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drawings/drawing2.xml" ContentType="application/vnd.openxmlformats-officedocument.drawing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drawings/drawing3.xml" ContentType="application/vnd.openxmlformats-officedocument.drawing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drawings/drawing4.xml" ContentType="application/vnd.openxmlformats-officedocument.drawing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drawings/drawing5.xml" ContentType="application/vnd.openxmlformats-officedocument.drawing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drawings/drawing6.xml" ContentType="application/vnd.openxmlformats-officedocument.drawing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drawings/drawing7.xml" ContentType="application/vnd.openxmlformats-officedocument.drawing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drawings/drawing8.xml" ContentType="application/vnd.openxmlformats-officedocument.drawing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drawings/drawing9.xml" ContentType="application/vnd.openxmlformats-officedocument.drawing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drawings/drawing10.xml" ContentType="application/vnd.openxmlformats-officedocument.drawing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drawings/drawing11.xml" ContentType="application/vnd.openxmlformats-officedocument.drawing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drawings/drawing12.xml" ContentType="application/vnd.openxmlformats-officedocument.drawing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drawings/drawing13.xml" ContentType="application/vnd.openxmlformats-officedocument.drawing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drawings/drawing14.xml" ContentType="application/vnd.openxmlformats-officedocument.drawing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drawings/drawing15.xml" ContentType="application/vnd.openxmlformats-officedocument.drawing+xml"/>
  <Override PartName="/xl/charts/chart99.xml" ContentType="application/vnd.openxmlformats-officedocument.drawingml.chart+xml"/>
  <Override PartName="/xl/charts/chart100.xml" ContentType="application/vnd.openxmlformats-officedocument.drawingml.chart+xml"/>
  <Override PartName="/xl/charts/chart101.xml" ContentType="application/vnd.openxmlformats-officedocument.drawingml.chart+xml"/>
  <Override PartName="/xl/charts/chart102.xml" ContentType="application/vnd.openxmlformats-officedocument.drawingml.chart+xml"/>
  <Override PartName="/xl/charts/chart103.xml" ContentType="application/vnd.openxmlformats-officedocument.drawingml.chart+xml"/>
  <Override PartName="/xl/charts/chart104.xml" ContentType="application/vnd.openxmlformats-officedocument.drawingml.chart+xml"/>
  <Override PartName="/xl/charts/chart105.xml" ContentType="application/vnd.openxmlformats-officedocument.drawingml.chart+xml"/>
  <Override PartName="/xl/drawings/drawing16.xml" ContentType="application/vnd.openxmlformats-officedocument.drawing+xml"/>
  <Override PartName="/xl/charts/chart106.xml" ContentType="application/vnd.openxmlformats-officedocument.drawingml.chart+xml"/>
  <Override PartName="/xl/charts/chart107.xml" ContentType="application/vnd.openxmlformats-officedocument.drawingml.chart+xml"/>
  <Override PartName="/xl/charts/chart108.xml" ContentType="application/vnd.openxmlformats-officedocument.drawingml.chart+xml"/>
  <Override PartName="/xl/charts/chart109.xml" ContentType="application/vnd.openxmlformats-officedocument.drawingml.chart+xml"/>
  <Override PartName="/xl/charts/chart110.xml" ContentType="application/vnd.openxmlformats-officedocument.drawingml.chart+xml"/>
  <Override PartName="/xl/charts/chart111.xml" ContentType="application/vnd.openxmlformats-officedocument.drawingml.chart+xml"/>
  <Override PartName="/xl/charts/chart112.xml" ContentType="application/vnd.openxmlformats-officedocument.drawingml.chart+xml"/>
  <Override PartName="/xl/drawings/drawing17.xml" ContentType="application/vnd.openxmlformats-officedocument.drawing+xml"/>
  <Override PartName="/xl/charts/chart113.xml" ContentType="application/vnd.openxmlformats-officedocument.drawingml.chart+xml"/>
  <Override PartName="/xl/charts/chart114.xml" ContentType="application/vnd.openxmlformats-officedocument.drawingml.chart+xml"/>
  <Override PartName="/xl/charts/chart115.xml" ContentType="application/vnd.openxmlformats-officedocument.drawingml.chart+xml"/>
  <Override PartName="/xl/charts/chart116.xml" ContentType="application/vnd.openxmlformats-officedocument.drawingml.chart+xml"/>
  <Override PartName="/xl/charts/chart117.xml" ContentType="application/vnd.openxmlformats-officedocument.drawingml.chart+xml"/>
  <Override PartName="/xl/charts/chart118.xml" ContentType="application/vnd.openxmlformats-officedocument.drawingml.chart+xml"/>
  <Override PartName="/xl/charts/chart119.xml" ContentType="application/vnd.openxmlformats-officedocument.drawingml.chart+xml"/>
  <Override PartName="/xl/drawings/drawing18.xml" ContentType="application/vnd.openxmlformats-officedocument.drawing+xml"/>
  <Override PartName="/xl/charts/chart120.xml" ContentType="application/vnd.openxmlformats-officedocument.drawingml.chart+xml"/>
  <Override PartName="/xl/charts/chart121.xml" ContentType="application/vnd.openxmlformats-officedocument.drawingml.chart+xml"/>
  <Override PartName="/xl/charts/chart122.xml" ContentType="application/vnd.openxmlformats-officedocument.drawingml.chart+xml"/>
  <Override PartName="/xl/charts/chart123.xml" ContentType="application/vnd.openxmlformats-officedocument.drawingml.chart+xml"/>
  <Override PartName="/xl/charts/chart124.xml" ContentType="application/vnd.openxmlformats-officedocument.drawingml.chart+xml"/>
  <Override PartName="/xl/charts/chart125.xml" ContentType="application/vnd.openxmlformats-officedocument.drawingml.chart+xml"/>
  <Override PartName="/xl/charts/chart126.xml" ContentType="application/vnd.openxmlformats-officedocument.drawingml.chart+xml"/>
  <Override PartName="/xl/drawings/drawing19.xml" ContentType="application/vnd.openxmlformats-officedocument.drawing+xml"/>
  <Override PartName="/xl/charts/chart127.xml" ContentType="application/vnd.openxmlformats-officedocument.drawingml.chart+xml"/>
  <Override PartName="/xl/charts/chart128.xml" ContentType="application/vnd.openxmlformats-officedocument.drawingml.chart+xml"/>
  <Override PartName="/xl/charts/chart129.xml" ContentType="application/vnd.openxmlformats-officedocument.drawingml.chart+xml"/>
  <Override PartName="/xl/charts/chart130.xml" ContentType="application/vnd.openxmlformats-officedocument.drawingml.chart+xml"/>
  <Override PartName="/xl/charts/chart131.xml" ContentType="application/vnd.openxmlformats-officedocument.drawingml.chart+xml"/>
  <Override PartName="/xl/charts/chart132.xml" ContentType="application/vnd.openxmlformats-officedocument.drawingml.chart+xml"/>
  <Override PartName="/xl/charts/chart133.xml" ContentType="application/vnd.openxmlformats-officedocument.drawingml.chart+xml"/>
  <Override PartName="/xl/drawings/drawing20.xml" ContentType="application/vnd.openxmlformats-officedocument.drawing+xml"/>
  <Override PartName="/xl/charts/chart134.xml" ContentType="application/vnd.openxmlformats-officedocument.drawingml.chart+xml"/>
  <Override PartName="/xl/charts/chart135.xml" ContentType="application/vnd.openxmlformats-officedocument.drawingml.chart+xml"/>
  <Override PartName="/xl/charts/chart136.xml" ContentType="application/vnd.openxmlformats-officedocument.drawingml.chart+xml"/>
  <Override PartName="/xl/charts/chart137.xml" ContentType="application/vnd.openxmlformats-officedocument.drawingml.chart+xml"/>
  <Override PartName="/xl/charts/chart138.xml" ContentType="application/vnd.openxmlformats-officedocument.drawingml.chart+xml"/>
  <Override PartName="/xl/charts/chart139.xml" ContentType="application/vnd.openxmlformats-officedocument.drawingml.chart+xml"/>
  <Override PartName="/xl/charts/chart140.xml" ContentType="application/vnd.openxmlformats-officedocument.drawingml.chart+xml"/>
  <Override PartName="/xl/drawings/drawing21.xml" ContentType="application/vnd.openxmlformats-officedocument.drawing+xml"/>
  <Override PartName="/xl/charts/chart141.xml" ContentType="application/vnd.openxmlformats-officedocument.drawingml.chart+xml"/>
  <Override PartName="/xl/charts/chart142.xml" ContentType="application/vnd.openxmlformats-officedocument.drawingml.chart+xml"/>
  <Override PartName="/xl/charts/chart143.xml" ContentType="application/vnd.openxmlformats-officedocument.drawingml.chart+xml"/>
  <Override PartName="/xl/charts/chart144.xml" ContentType="application/vnd.openxmlformats-officedocument.drawingml.chart+xml"/>
  <Override PartName="/xl/charts/chart145.xml" ContentType="application/vnd.openxmlformats-officedocument.drawingml.chart+xml"/>
  <Override PartName="/xl/charts/chart146.xml" ContentType="application/vnd.openxmlformats-officedocument.drawingml.chart+xml"/>
  <Override PartName="/xl/charts/chart147.xml" ContentType="application/vnd.openxmlformats-officedocument.drawingml.chart+xml"/>
  <Override PartName="/xl/drawings/drawing22.xml" ContentType="application/vnd.openxmlformats-officedocument.drawing+xml"/>
  <Override PartName="/xl/charts/chart148.xml" ContentType="application/vnd.openxmlformats-officedocument.drawingml.chart+xml"/>
  <Override PartName="/xl/charts/chart149.xml" ContentType="application/vnd.openxmlformats-officedocument.drawingml.chart+xml"/>
  <Override PartName="/xl/charts/chart150.xml" ContentType="application/vnd.openxmlformats-officedocument.drawingml.chart+xml"/>
  <Override PartName="/xl/charts/chart151.xml" ContentType="application/vnd.openxmlformats-officedocument.drawingml.chart+xml"/>
  <Override PartName="/xl/charts/chart152.xml" ContentType="application/vnd.openxmlformats-officedocument.drawingml.chart+xml"/>
  <Override PartName="/xl/charts/chart153.xml" ContentType="application/vnd.openxmlformats-officedocument.drawingml.chart+xml"/>
  <Override PartName="/xl/charts/chart154.xml" ContentType="application/vnd.openxmlformats-officedocument.drawingml.chart+xml"/>
  <Override PartName="/xl/drawings/drawing23.xml" ContentType="application/vnd.openxmlformats-officedocument.drawing+xml"/>
  <Override PartName="/xl/charts/chart155.xml" ContentType="application/vnd.openxmlformats-officedocument.drawingml.chart+xml"/>
  <Override PartName="/xl/charts/chart156.xml" ContentType="application/vnd.openxmlformats-officedocument.drawingml.chart+xml"/>
  <Override PartName="/xl/charts/chart157.xml" ContentType="application/vnd.openxmlformats-officedocument.drawingml.chart+xml"/>
  <Override PartName="/xl/charts/chart158.xml" ContentType="application/vnd.openxmlformats-officedocument.drawingml.chart+xml"/>
  <Override PartName="/xl/charts/chart159.xml" ContentType="application/vnd.openxmlformats-officedocument.drawingml.chart+xml"/>
  <Override PartName="/xl/charts/chart160.xml" ContentType="application/vnd.openxmlformats-officedocument.drawingml.chart+xml"/>
  <Override PartName="/xl/charts/chart161.xml" ContentType="application/vnd.openxmlformats-officedocument.drawingml.chart+xml"/>
  <Override PartName="/xl/drawings/drawing24.xml" ContentType="application/vnd.openxmlformats-officedocument.drawing+xml"/>
  <Override PartName="/xl/charts/chart162.xml" ContentType="application/vnd.openxmlformats-officedocument.drawingml.chart+xml"/>
  <Override PartName="/xl/charts/chart163.xml" ContentType="application/vnd.openxmlformats-officedocument.drawingml.chart+xml"/>
  <Override PartName="/xl/charts/chart164.xml" ContentType="application/vnd.openxmlformats-officedocument.drawingml.chart+xml"/>
  <Override PartName="/xl/charts/chart165.xml" ContentType="application/vnd.openxmlformats-officedocument.drawingml.chart+xml"/>
  <Override PartName="/xl/charts/chart166.xml" ContentType="application/vnd.openxmlformats-officedocument.drawingml.chart+xml"/>
  <Override PartName="/xl/charts/chart167.xml" ContentType="application/vnd.openxmlformats-officedocument.drawingml.chart+xml"/>
  <Override PartName="/xl/charts/chart168.xml" ContentType="application/vnd.openxmlformats-officedocument.drawingml.chart+xml"/>
  <Override PartName="/xl/drawings/drawing25.xml" ContentType="application/vnd.openxmlformats-officedocument.drawing+xml"/>
  <Override PartName="/xl/charts/chart169.xml" ContentType="application/vnd.openxmlformats-officedocument.drawingml.chart+xml"/>
  <Override PartName="/xl/charts/chart170.xml" ContentType="application/vnd.openxmlformats-officedocument.drawingml.chart+xml"/>
  <Override PartName="/xl/charts/chart171.xml" ContentType="application/vnd.openxmlformats-officedocument.drawingml.chart+xml"/>
  <Override PartName="/xl/charts/chart172.xml" ContentType="application/vnd.openxmlformats-officedocument.drawingml.chart+xml"/>
  <Override PartName="/xl/charts/chart173.xml" ContentType="application/vnd.openxmlformats-officedocument.drawingml.chart+xml"/>
  <Override PartName="/xl/charts/chart174.xml" ContentType="application/vnd.openxmlformats-officedocument.drawingml.chart+xml"/>
  <Override PartName="/xl/charts/chart175.xml" ContentType="application/vnd.openxmlformats-officedocument.drawingml.chart+xml"/>
  <Override PartName="/xl/drawings/drawing26.xml" ContentType="application/vnd.openxmlformats-officedocument.drawing+xml"/>
  <Override PartName="/xl/charts/chart176.xml" ContentType="application/vnd.openxmlformats-officedocument.drawingml.chart+xml"/>
  <Override PartName="/xl/charts/chart177.xml" ContentType="application/vnd.openxmlformats-officedocument.drawingml.chart+xml"/>
  <Override PartName="/xl/charts/chart178.xml" ContentType="application/vnd.openxmlformats-officedocument.drawingml.chart+xml"/>
  <Override PartName="/xl/charts/chart179.xml" ContentType="application/vnd.openxmlformats-officedocument.drawingml.chart+xml"/>
  <Override PartName="/xl/charts/chart180.xml" ContentType="application/vnd.openxmlformats-officedocument.drawingml.chart+xml"/>
  <Override PartName="/xl/charts/chart181.xml" ContentType="application/vnd.openxmlformats-officedocument.drawingml.chart+xml"/>
  <Override PartName="/xl/charts/chart182.xml" ContentType="application/vnd.openxmlformats-officedocument.drawingml.chart+xml"/>
  <Override PartName="/xl/drawings/drawing27.xml" ContentType="application/vnd.openxmlformats-officedocument.drawing+xml"/>
  <Override PartName="/xl/charts/chart183.xml" ContentType="application/vnd.openxmlformats-officedocument.drawingml.chart+xml"/>
  <Override PartName="/xl/charts/chart184.xml" ContentType="application/vnd.openxmlformats-officedocument.drawingml.chart+xml"/>
  <Override PartName="/xl/charts/chart185.xml" ContentType="application/vnd.openxmlformats-officedocument.drawingml.chart+xml"/>
  <Override PartName="/xl/charts/chart186.xml" ContentType="application/vnd.openxmlformats-officedocument.drawingml.chart+xml"/>
  <Override PartName="/xl/charts/chart187.xml" ContentType="application/vnd.openxmlformats-officedocument.drawingml.chart+xml"/>
  <Override PartName="/xl/charts/chart188.xml" ContentType="application/vnd.openxmlformats-officedocument.drawingml.chart+xml"/>
  <Override PartName="/xl/charts/chart189.xml" ContentType="application/vnd.openxmlformats-officedocument.drawingml.chart+xml"/>
  <Override PartName="/xl/drawings/drawing28.xml" ContentType="application/vnd.openxmlformats-officedocument.drawing+xml"/>
  <Override PartName="/xl/charts/chart190.xml" ContentType="application/vnd.openxmlformats-officedocument.drawingml.chart+xml"/>
  <Override PartName="/xl/charts/chart191.xml" ContentType="application/vnd.openxmlformats-officedocument.drawingml.chart+xml"/>
  <Override PartName="/xl/charts/chart192.xml" ContentType="application/vnd.openxmlformats-officedocument.drawingml.chart+xml"/>
  <Override PartName="/xl/charts/chart193.xml" ContentType="application/vnd.openxmlformats-officedocument.drawingml.chart+xml"/>
  <Override PartName="/xl/charts/chart194.xml" ContentType="application/vnd.openxmlformats-officedocument.drawingml.chart+xml"/>
  <Override PartName="/xl/charts/chart195.xml" ContentType="application/vnd.openxmlformats-officedocument.drawingml.chart+xml"/>
  <Override PartName="/xl/charts/chart196.xml" ContentType="application/vnd.openxmlformats-officedocument.drawingml.chart+xml"/>
  <Override PartName="/xl/drawings/drawing29.xml" ContentType="application/vnd.openxmlformats-officedocument.drawing+xml"/>
  <Override PartName="/xl/charts/chart197.xml" ContentType="application/vnd.openxmlformats-officedocument.drawingml.chart+xml"/>
  <Override PartName="/xl/charts/chart198.xml" ContentType="application/vnd.openxmlformats-officedocument.drawingml.chart+xml"/>
  <Override PartName="/xl/charts/chart199.xml" ContentType="application/vnd.openxmlformats-officedocument.drawingml.chart+xml"/>
  <Override PartName="/xl/charts/chart200.xml" ContentType="application/vnd.openxmlformats-officedocument.drawingml.chart+xml"/>
  <Override PartName="/xl/charts/chart201.xml" ContentType="application/vnd.openxmlformats-officedocument.drawingml.chart+xml"/>
  <Override PartName="/xl/charts/chart202.xml" ContentType="application/vnd.openxmlformats-officedocument.drawingml.chart+xml"/>
  <Override PartName="/xl/charts/chart203.xml" ContentType="application/vnd.openxmlformats-officedocument.drawingml.chart+xml"/>
  <Override PartName="/xl/drawings/drawing30.xml" ContentType="application/vnd.openxmlformats-officedocument.drawing+xml"/>
  <Override PartName="/xl/charts/chart204.xml" ContentType="application/vnd.openxmlformats-officedocument.drawingml.chart+xml"/>
  <Override PartName="/xl/charts/chart205.xml" ContentType="application/vnd.openxmlformats-officedocument.drawingml.chart+xml"/>
  <Override PartName="/xl/charts/chart206.xml" ContentType="application/vnd.openxmlformats-officedocument.drawingml.chart+xml"/>
  <Override PartName="/xl/charts/chart207.xml" ContentType="application/vnd.openxmlformats-officedocument.drawingml.chart+xml"/>
  <Override PartName="/xl/charts/chart208.xml" ContentType="application/vnd.openxmlformats-officedocument.drawingml.chart+xml"/>
  <Override PartName="/xl/charts/chart209.xml" ContentType="application/vnd.openxmlformats-officedocument.drawingml.chart+xml"/>
  <Override PartName="/xl/charts/chart210.xml" ContentType="application/vnd.openxmlformats-officedocument.drawingml.chart+xml"/>
  <Override PartName="/xl/drawings/drawing31.xml" ContentType="application/vnd.openxmlformats-officedocument.drawing+xml"/>
  <Override PartName="/xl/charts/chart211.xml" ContentType="application/vnd.openxmlformats-officedocument.drawingml.chart+xml"/>
  <Override PartName="/xl/charts/chart212.xml" ContentType="application/vnd.openxmlformats-officedocument.drawingml.chart+xml"/>
  <Override PartName="/xl/charts/chart213.xml" ContentType="application/vnd.openxmlformats-officedocument.drawingml.chart+xml"/>
  <Override PartName="/xl/charts/chart214.xml" ContentType="application/vnd.openxmlformats-officedocument.drawingml.chart+xml"/>
  <Override PartName="/xl/charts/chart215.xml" ContentType="application/vnd.openxmlformats-officedocument.drawingml.chart+xml"/>
  <Override PartName="/xl/charts/chart216.xml" ContentType="application/vnd.openxmlformats-officedocument.drawingml.chart+xml"/>
  <Override PartName="/xl/charts/chart217.xml" ContentType="application/vnd.openxmlformats-officedocument.drawingml.chart+xml"/>
  <Override PartName="/xl/drawings/drawing32.xml" ContentType="application/vnd.openxmlformats-officedocument.drawing+xml"/>
  <Override PartName="/xl/charts/chart218.xml" ContentType="application/vnd.openxmlformats-officedocument.drawingml.chart+xml"/>
  <Override PartName="/xl/charts/chart219.xml" ContentType="application/vnd.openxmlformats-officedocument.drawingml.chart+xml"/>
  <Override PartName="/xl/charts/chart220.xml" ContentType="application/vnd.openxmlformats-officedocument.drawingml.chart+xml"/>
  <Override PartName="/xl/charts/chart221.xml" ContentType="application/vnd.openxmlformats-officedocument.drawingml.chart+xml"/>
  <Override PartName="/xl/charts/chart222.xml" ContentType="application/vnd.openxmlformats-officedocument.drawingml.chart+xml"/>
  <Override PartName="/xl/charts/chart223.xml" ContentType="application/vnd.openxmlformats-officedocument.drawingml.chart+xml"/>
  <Override PartName="/xl/charts/chart224.xml" ContentType="application/vnd.openxmlformats-officedocument.drawingml.chart+xml"/>
  <Override PartName="/xl/drawings/drawing33.xml" ContentType="application/vnd.openxmlformats-officedocument.drawing+xml"/>
  <Override PartName="/xl/charts/chart225.xml" ContentType="application/vnd.openxmlformats-officedocument.drawingml.chart+xml"/>
  <Override PartName="/xl/charts/chart226.xml" ContentType="application/vnd.openxmlformats-officedocument.drawingml.chart+xml"/>
  <Override PartName="/xl/charts/chart227.xml" ContentType="application/vnd.openxmlformats-officedocument.drawingml.chart+xml"/>
  <Override PartName="/xl/charts/chart228.xml" ContentType="application/vnd.openxmlformats-officedocument.drawingml.chart+xml"/>
  <Override PartName="/xl/charts/chart229.xml" ContentType="application/vnd.openxmlformats-officedocument.drawingml.chart+xml"/>
  <Override PartName="/xl/charts/chart230.xml" ContentType="application/vnd.openxmlformats-officedocument.drawingml.chart+xml"/>
  <Override PartName="/xl/charts/chart231.xml" ContentType="application/vnd.openxmlformats-officedocument.drawingml.chart+xml"/>
  <Override PartName="/xl/drawings/drawing34.xml" ContentType="application/vnd.openxmlformats-officedocument.drawing+xml"/>
  <Override PartName="/xl/charts/chart232.xml" ContentType="application/vnd.openxmlformats-officedocument.drawingml.chart+xml"/>
  <Override PartName="/xl/charts/chart233.xml" ContentType="application/vnd.openxmlformats-officedocument.drawingml.chart+xml"/>
  <Override PartName="/xl/charts/chart234.xml" ContentType="application/vnd.openxmlformats-officedocument.drawingml.chart+xml"/>
  <Override PartName="/xl/charts/chart235.xml" ContentType="application/vnd.openxmlformats-officedocument.drawingml.chart+xml"/>
  <Override PartName="/xl/charts/chart236.xml" ContentType="application/vnd.openxmlformats-officedocument.drawingml.chart+xml"/>
  <Override PartName="/xl/charts/chart237.xml" ContentType="application/vnd.openxmlformats-officedocument.drawingml.chart+xml"/>
  <Override PartName="/xl/charts/chart238.xml" ContentType="application/vnd.openxmlformats-officedocument.drawingml.chart+xml"/>
  <Override PartName="/xl/drawings/drawing35.xml" ContentType="application/vnd.openxmlformats-officedocument.drawing+xml"/>
  <Override PartName="/xl/charts/chart239.xml" ContentType="application/vnd.openxmlformats-officedocument.drawingml.chart+xml"/>
  <Override PartName="/xl/charts/chart240.xml" ContentType="application/vnd.openxmlformats-officedocument.drawingml.chart+xml"/>
  <Override PartName="/xl/charts/chart241.xml" ContentType="application/vnd.openxmlformats-officedocument.drawingml.chart+xml"/>
  <Override PartName="/xl/charts/chart242.xml" ContentType="application/vnd.openxmlformats-officedocument.drawingml.chart+xml"/>
  <Override PartName="/xl/charts/chart243.xml" ContentType="application/vnd.openxmlformats-officedocument.drawingml.chart+xml"/>
  <Override PartName="/xl/charts/chart244.xml" ContentType="application/vnd.openxmlformats-officedocument.drawingml.chart+xml"/>
  <Override PartName="/xl/charts/chart245.xml" ContentType="application/vnd.openxmlformats-officedocument.drawingml.chart+xml"/>
  <Override PartName="/xl/drawings/drawing36.xml" ContentType="application/vnd.openxmlformats-officedocument.drawing+xml"/>
  <Override PartName="/xl/charts/chart246.xml" ContentType="application/vnd.openxmlformats-officedocument.drawingml.chart+xml"/>
  <Override PartName="/xl/charts/chart247.xml" ContentType="application/vnd.openxmlformats-officedocument.drawingml.chart+xml"/>
  <Override PartName="/xl/charts/chart248.xml" ContentType="application/vnd.openxmlformats-officedocument.drawingml.chart+xml"/>
  <Override PartName="/xl/charts/chart249.xml" ContentType="application/vnd.openxmlformats-officedocument.drawingml.chart+xml"/>
  <Override PartName="/xl/charts/chart250.xml" ContentType="application/vnd.openxmlformats-officedocument.drawingml.chart+xml"/>
  <Override PartName="/xl/charts/chart251.xml" ContentType="application/vnd.openxmlformats-officedocument.drawingml.chart+xml"/>
  <Override PartName="/xl/charts/chart252.xml" ContentType="application/vnd.openxmlformats-officedocument.drawingml.chart+xml"/>
  <Override PartName="/xl/drawings/drawing37.xml" ContentType="application/vnd.openxmlformats-officedocument.drawing+xml"/>
  <Override PartName="/xl/charts/chart253.xml" ContentType="application/vnd.openxmlformats-officedocument.drawingml.chart+xml"/>
  <Override PartName="/xl/charts/chart254.xml" ContentType="application/vnd.openxmlformats-officedocument.drawingml.chart+xml"/>
  <Override PartName="/xl/charts/chart255.xml" ContentType="application/vnd.openxmlformats-officedocument.drawingml.chart+xml"/>
  <Override PartName="/xl/charts/chart256.xml" ContentType="application/vnd.openxmlformats-officedocument.drawingml.chart+xml"/>
  <Override PartName="/xl/charts/chart257.xml" ContentType="application/vnd.openxmlformats-officedocument.drawingml.chart+xml"/>
  <Override PartName="/xl/charts/chart258.xml" ContentType="application/vnd.openxmlformats-officedocument.drawingml.chart+xml"/>
  <Override PartName="/xl/charts/chart259.xml" ContentType="application/vnd.openxmlformats-officedocument.drawingml.chart+xml"/>
  <Override PartName="/xl/drawings/drawing38.xml" ContentType="application/vnd.openxmlformats-officedocument.drawing+xml"/>
  <Override PartName="/xl/charts/chart260.xml" ContentType="application/vnd.openxmlformats-officedocument.drawingml.chart+xml"/>
  <Override PartName="/xl/charts/chart261.xml" ContentType="application/vnd.openxmlformats-officedocument.drawingml.chart+xml"/>
  <Override PartName="/xl/charts/chart262.xml" ContentType="application/vnd.openxmlformats-officedocument.drawingml.chart+xml"/>
  <Override PartName="/xl/charts/chart263.xml" ContentType="application/vnd.openxmlformats-officedocument.drawingml.chart+xml"/>
  <Override PartName="/xl/charts/chart264.xml" ContentType="application/vnd.openxmlformats-officedocument.drawingml.chart+xml"/>
  <Override PartName="/xl/charts/chart265.xml" ContentType="application/vnd.openxmlformats-officedocument.drawingml.chart+xml"/>
  <Override PartName="/xl/charts/chart266.xml" ContentType="application/vnd.openxmlformats-officedocument.drawingml.chart+xml"/>
  <Override PartName="/xl/drawings/drawing39.xml" ContentType="application/vnd.openxmlformats-officedocument.drawing+xml"/>
  <Override PartName="/xl/charts/chart267.xml" ContentType="application/vnd.openxmlformats-officedocument.drawingml.chart+xml"/>
  <Override PartName="/xl/charts/chart268.xml" ContentType="application/vnd.openxmlformats-officedocument.drawingml.chart+xml"/>
  <Override PartName="/xl/charts/chart269.xml" ContentType="application/vnd.openxmlformats-officedocument.drawingml.chart+xml"/>
  <Override PartName="/xl/charts/chart270.xml" ContentType="application/vnd.openxmlformats-officedocument.drawingml.chart+xml"/>
  <Override PartName="/xl/charts/chart271.xml" ContentType="application/vnd.openxmlformats-officedocument.drawingml.chart+xml"/>
  <Override PartName="/xl/charts/chart272.xml" ContentType="application/vnd.openxmlformats-officedocument.drawingml.chart+xml"/>
  <Override PartName="/xl/charts/chart273.xml" ContentType="application/vnd.openxmlformats-officedocument.drawingml.chart+xml"/>
  <Override PartName="/xl/drawings/drawing40.xml" ContentType="application/vnd.openxmlformats-officedocument.drawing+xml"/>
  <Override PartName="/xl/charts/chart274.xml" ContentType="application/vnd.openxmlformats-officedocument.drawingml.chart+xml"/>
  <Override PartName="/xl/charts/chart275.xml" ContentType="application/vnd.openxmlformats-officedocument.drawingml.chart+xml"/>
  <Override PartName="/xl/charts/chart276.xml" ContentType="application/vnd.openxmlformats-officedocument.drawingml.chart+xml"/>
  <Override PartName="/xl/charts/chart277.xml" ContentType="application/vnd.openxmlformats-officedocument.drawingml.chart+xml"/>
  <Override PartName="/xl/charts/chart278.xml" ContentType="application/vnd.openxmlformats-officedocument.drawingml.chart+xml"/>
  <Override PartName="/xl/charts/chart279.xml" ContentType="application/vnd.openxmlformats-officedocument.drawingml.chart+xml"/>
  <Override PartName="/xl/charts/chart280.xml" ContentType="application/vnd.openxmlformats-officedocument.drawingml.chart+xml"/>
  <Override PartName="/xl/drawings/drawing41.xml" ContentType="application/vnd.openxmlformats-officedocument.drawing+xml"/>
  <Override PartName="/xl/charts/chart281.xml" ContentType="application/vnd.openxmlformats-officedocument.drawingml.chart+xml"/>
  <Override PartName="/xl/charts/chart282.xml" ContentType="application/vnd.openxmlformats-officedocument.drawingml.chart+xml"/>
  <Override PartName="/xl/charts/chart283.xml" ContentType="application/vnd.openxmlformats-officedocument.drawingml.chart+xml"/>
  <Override PartName="/xl/charts/chart284.xml" ContentType="application/vnd.openxmlformats-officedocument.drawingml.chart+xml"/>
  <Override PartName="/xl/charts/chart285.xml" ContentType="application/vnd.openxmlformats-officedocument.drawingml.chart+xml"/>
  <Override PartName="/xl/charts/chart286.xml" ContentType="application/vnd.openxmlformats-officedocument.drawingml.chart+xml"/>
  <Override PartName="/xl/charts/chart287.xml" ContentType="application/vnd.openxmlformats-officedocument.drawingml.chart+xml"/>
  <Override PartName="/xl/drawings/drawing42.xml" ContentType="application/vnd.openxmlformats-officedocument.drawing+xml"/>
  <Override PartName="/xl/charts/chart288.xml" ContentType="application/vnd.openxmlformats-officedocument.drawingml.chart+xml"/>
  <Override PartName="/xl/charts/chart289.xml" ContentType="application/vnd.openxmlformats-officedocument.drawingml.chart+xml"/>
  <Override PartName="/xl/charts/chart290.xml" ContentType="application/vnd.openxmlformats-officedocument.drawingml.chart+xml"/>
  <Override PartName="/xl/charts/chart291.xml" ContentType="application/vnd.openxmlformats-officedocument.drawingml.chart+xml"/>
  <Override PartName="/xl/charts/chart292.xml" ContentType="application/vnd.openxmlformats-officedocument.drawingml.chart+xml"/>
  <Override PartName="/xl/charts/chart293.xml" ContentType="application/vnd.openxmlformats-officedocument.drawingml.chart+xml"/>
  <Override PartName="/xl/charts/chart294.xml" ContentType="application/vnd.openxmlformats-officedocument.drawingml.chart+xml"/>
  <Override PartName="/xl/drawings/drawing43.xml" ContentType="application/vnd.openxmlformats-officedocument.drawing+xml"/>
  <Override PartName="/xl/charts/chart295.xml" ContentType="application/vnd.openxmlformats-officedocument.drawingml.chart+xml"/>
  <Override PartName="/xl/charts/chart296.xml" ContentType="application/vnd.openxmlformats-officedocument.drawingml.chart+xml"/>
  <Override PartName="/xl/charts/chart297.xml" ContentType="application/vnd.openxmlformats-officedocument.drawingml.chart+xml"/>
  <Override PartName="/xl/charts/chart298.xml" ContentType="application/vnd.openxmlformats-officedocument.drawingml.chart+xml"/>
  <Override PartName="/xl/charts/chart299.xml" ContentType="application/vnd.openxmlformats-officedocument.drawingml.chart+xml"/>
  <Override PartName="/xl/charts/chart300.xml" ContentType="application/vnd.openxmlformats-officedocument.drawingml.chart+xml"/>
  <Override PartName="/xl/charts/chart301.xml" ContentType="application/vnd.openxmlformats-officedocument.drawingml.chart+xml"/>
  <Override PartName="/xl/drawings/drawing44.xml" ContentType="application/vnd.openxmlformats-officedocument.drawing+xml"/>
  <Override PartName="/xl/charts/chart302.xml" ContentType="application/vnd.openxmlformats-officedocument.drawingml.chart+xml"/>
  <Override PartName="/xl/charts/chart303.xml" ContentType="application/vnd.openxmlformats-officedocument.drawingml.chart+xml"/>
  <Override PartName="/xl/charts/chart304.xml" ContentType="application/vnd.openxmlformats-officedocument.drawingml.chart+xml"/>
  <Override PartName="/xl/charts/chart305.xml" ContentType="application/vnd.openxmlformats-officedocument.drawingml.chart+xml"/>
  <Override PartName="/xl/charts/chart306.xml" ContentType="application/vnd.openxmlformats-officedocument.drawingml.chart+xml"/>
  <Override PartName="/xl/charts/chart307.xml" ContentType="application/vnd.openxmlformats-officedocument.drawingml.chart+xml"/>
  <Override PartName="/xl/charts/chart308.xml" ContentType="application/vnd.openxmlformats-officedocument.drawingml.chart+xml"/>
  <Override PartName="/xl/drawings/drawing45.xml" ContentType="application/vnd.openxmlformats-officedocument.drawing+xml"/>
  <Override PartName="/xl/charts/chart309.xml" ContentType="application/vnd.openxmlformats-officedocument.drawingml.chart+xml"/>
  <Override PartName="/xl/charts/chart310.xml" ContentType="application/vnd.openxmlformats-officedocument.drawingml.chart+xml"/>
  <Override PartName="/xl/charts/chart311.xml" ContentType="application/vnd.openxmlformats-officedocument.drawingml.chart+xml"/>
  <Override PartName="/xl/charts/chart312.xml" ContentType="application/vnd.openxmlformats-officedocument.drawingml.chart+xml"/>
  <Override PartName="/xl/charts/chart313.xml" ContentType="application/vnd.openxmlformats-officedocument.drawingml.chart+xml"/>
  <Override PartName="/xl/charts/chart314.xml" ContentType="application/vnd.openxmlformats-officedocument.drawingml.chart+xml"/>
  <Override PartName="/xl/charts/chart315.xml" ContentType="application/vnd.openxmlformats-officedocument.drawingml.chart+xml"/>
  <Override PartName="/xl/drawings/drawing46.xml" ContentType="application/vnd.openxmlformats-officedocument.drawing+xml"/>
  <Override PartName="/xl/charts/chart316.xml" ContentType="application/vnd.openxmlformats-officedocument.drawingml.chart+xml"/>
  <Override PartName="/xl/charts/chart317.xml" ContentType="application/vnd.openxmlformats-officedocument.drawingml.chart+xml"/>
  <Override PartName="/xl/charts/chart318.xml" ContentType="application/vnd.openxmlformats-officedocument.drawingml.chart+xml"/>
  <Override PartName="/xl/charts/chart319.xml" ContentType="application/vnd.openxmlformats-officedocument.drawingml.chart+xml"/>
  <Override PartName="/xl/charts/chart320.xml" ContentType="application/vnd.openxmlformats-officedocument.drawingml.chart+xml"/>
  <Override PartName="/xl/charts/chart321.xml" ContentType="application/vnd.openxmlformats-officedocument.drawingml.chart+xml"/>
  <Override PartName="/xl/charts/chart322.xml" ContentType="application/vnd.openxmlformats-officedocument.drawingml.chart+xml"/>
  <Override PartName="/xl/drawings/drawing47.xml" ContentType="application/vnd.openxmlformats-officedocument.drawing+xml"/>
  <Override PartName="/xl/charts/chart323.xml" ContentType="application/vnd.openxmlformats-officedocument.drawingml.chart+xml"/>
  <Override PartName="/xl/charts/chart324.xml" ContentType="application/vnd.openxmlformats-officedocument.drawingml.chart+xml"/>
  <Override PartName="/xl/charts/chart325.xml" ContentType="application/vnd.openxmlformats-officedocument.drawingml.chart+xml"/>
  <Override PartName="/xl/charts/chart326.xml" ContentType="application/vnd.openxmlformats-officedocument.drawingml.chart+xml"/>
  <Override PartName="/xl/charts/chart327.xml" ContentType="application/vnd.openxmlformats-officedocument.drawingml.chart+xml"/>
  <Override PartName="/xl/charts/chart328.xml" ContentType="application/vnd.openxmlformats-officedocument.drawingml.chart+xml"/>
  <Override PartName="/xl/charts/chart329.xml" ContentType="application/vnd.openxmlformats-officedocument.drawingml.chart+xml"/>
  <Override PartName="/xl/drawings/drawing48.xml" ContentType="application/vnd.openxmlformats-officedocument.drawing+xml"/>
  <Override PartName="/xl/charts/chart330.xml" ContentType="application/vnd.openxmlformats-officedocument.drawingml.chart+xml"/>
  <Override PartName="/xl/charts/chart331.xml" ContentType="application/vnd.openxmlformats-officedocument.drawingml.chart+xml"/>
  <Override PartName="/xl/charts/chart332.xml" ContentType="application/vnd.openxmlformats-officedocument.drawingml.chart+xml"/>
  <Override PartName="/xl/charts/chart333.xml" ContentType="application/vnd.openxmlformats-officedocument.drawingml.chart+xml"/>
  <Override PartName="/xl/charts/chart334.xml" ContentType="application/vnd.openxmlformats-officedocument.drawingml.chart+xml"/>
  <Override PartName="/xl/charts/chart335.xml" ContentType="application/vnd.openxmlformats-officedocument.drawingml.chart+xml"/>
  <Override PartName="/xl/charts/chart336.xml" ContentType="application/vnd.openxmlformats-officedocument.drawingml.chart+xml"/>
  <Override PartName="/xl/drawings/drawing49.xml" ContentType="application/vnd.openxmlformats-officedocument.drawing+xml"/>
  <Override PartName="/xl/charts/chart337.xml" ContentType="application/vnd.openxmlformats-officedocument.drawingml.chart+xml"/>
  <Override PartName="/xl/charts/chart338.xml" ContentType="application/vnd.openxmlformats-officedocument.drawingml.chart+xml"/>
  <Override PartName="/xl/charts/chart339.xml" ContentType="application/vnd.openxmlformats-officedocument.drawingml.chart+xml"/>
  <Override PartName="/xl/charts/chart340.xml" ContentType="application/vnd.openxmlformats-officedocument.drawingml.chart+xml"/>
  <Override PartName="/xl/charts/chart341.xml" ContentType="application/vnd.openxmlformats-officedocument.drawingml.chart+xml"/>
  <Override PartName="/xl/charts/chart342.xml" ContentType="application/vnd.openxmlformats-officedocument.drawingml.chart+xml"/>
  <Override PartName="/xl/charts/chart343.xml" ContentType="application/vnd.openxmlformats-officedocument.drawingml.chart+xml"/>
  <Override PartName="/xl/drawings/drawing50.xml" ContentType="application/vnd.openxmlformats-officedocument.drawing+xml"/>
  <Override PartName="/xl/charts/chart344.xml" ContentType="application/vnd.openxmlformats-officedocument.drawingml.chart+xml"/>
  <Override PartName="/xl/charts/chart345.xml" ContentType="application/vnd.openxmlformats-officedocument.drawingml.chart+xml"/>
  <Override PartName="/xl/charts/chart346.xml" ContentType="application/vnd.openxmlformats-officedocument.drawingml.chart+xml"/>
  <Override PartName="/xl/charts/chart347.xml" ContentType="application/vnd.openxmlformats-officedocument.drawingml.chart+xml"/>
  <Override PartName="/xl/charts/chart348.xml" ContentType="application/vnd.openxmlformats-officedocument.drawingml.chart+xml"/>
  <Override PartName="/xl/charts/chart349.xml" ContentType="application/vnd.openxmlformats-officedocument.drawingml.chart+xml"/>
  <Override PartName="/xl/charts/chart350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codeName="BuÇalismaKitabi"/>
  <bookViews>
    <workbookView xWindow="0" yWindow="0" windowWidth="20490" windowHeight="7770" firstSheet="35" activeTab="41"/>
  </bookViews>
  <sheets>
    <sheet name="Veri Girişi" sheetId="121" r:id="rId1"/>
    <sheet name="Ön İzleme Ekranı" sheetId="12" r:id="rId2"/>
    <sheet name="Öğrenci (1)" sheetId="11" r:id="rId3"/>
    <sheet name="Öğrenci (2)" sheetId="21" r:id="rId4"/>
    <sheet name="Öğrenci (3)" sheetId="22" r:id="rId5"/>
    <sheet name="Öğrenci (4)" sheetId="23" r:id="rId6"/>
    <sheet name="Öğrenci (5)" sheetId="24" r:id="rId7"/>
    <sheet name="Öğrenci (6)" sheetId="25" r:id="rId8"/>
    <sheet name="Öğrenci (7)" sheetId="26" r:id="rId9"/>
    <sheet name="Öğrenci (8)" sheetId="27" r:id="rId10"/>
    <sheet name="Öğrenci (9)" sheetId="28" r:id="rId11"/>
    <sheet name="Öğrenci (10)" sheetId="29" r:id="rId12"/>
    <sheet name="Öğrenci (11)" sheetId="31" r:id="rId13"/>
    <sheet name="Öğrenci (12)" sheetId="32" r:id="rId14"/>
    <sheet name="Öğrenci (13)" sheetId="33" r:id="rId15"/>
    <sheet name="Öğrenci (14)" sheetId="34" r:id="rId16"/>
    <sheet name="Öğrenci (15)" sheetId="35" r:id="rId17"/>
    <sheet name="Öğrenci (16)" sheetId="36" r:id="rId18"/>
    <sheet name="Öğrenci (17)" sheetId="37" r:id="rId19"/>
    <sheet name="Öğrenci (18)" sheetId="38" r:id="rId20"/>
    <sheet name="Öğrenci (19)" sheetId="39" r:id="rId21"/>
    <sheet name="Öğrenci (20)" sheetId="40" r:id="rId22"/>
    <sheet name="Öğrenci (21)" sheetId="41" r:id="rId23"/>
    <sheet name="Öğrenci (22)" sheetId="42" r:id="rId24"/>
    <sheet name="Öğrenci (23)" sheetId="43" r:id="rId25"/>
    <sheet name="Öğrenci (24)" sheetId="44" r:id="rId26"/>
    <sheet name="Öğrenci (25)" sheetId="45" r:id="rId27"/>
    <sheet name="Öğrenci (26)" sheetId="46" r:id="rId28"/>
    <sheet name="Öğrenci (27)" sheetId="47" r:id="rId29"/>
    <sheet name="Öğrenci (28)" sheetId="48" r:id="rId30"/>
    <sheet name="Öğrenci (29)" sheetId="49" r:id="rId31"/>
    <sheet name="Öğrenci (30)" sheetId="50" r:id="rId32"/>
    <sheet name="Öğrenci (31)" sheetId="51" r:id="rId33"/>
    <sheet name="Öğrenci (32)" sheetId="52" r:id="rId34"/>
    <sheet name="Öğrenci (33)" sheetId="53" r:id="rId35"/>
    <sheet name="Öğrenci (34)" sheetId="54" r:id="rId36"/>
    <sheet name="Öğrenci (35)" sheetId="55" r:id="rId37"/>
    <sheet name="Öğrenci (36)" sheetId="56" r:id="rId38"/>
    <sheet name="Öğrenci (37)" sheetId="57" r:id="rId39"/>
    <sheet name="Öğrenci (38)" sheetId="58" r:id="rId40"/>
    <sheet name="Öğrenci (39)" sheetId="59" r:id="rId41"/>
    <sheet name="Öğrenci (40)" sheetId="60" r:id="rId42"/>
    <sheet name="Öğrenci (41)" sheetId="61" r:id="rId43"/>
    <sheet name="Öğrenci (42)" sheetId="62" r:id="rId44"/>
    <sheet name="Öğrenci (43)" sheetId="63" r:id="rId45"/>
    <sheet name="Öğrenci (44)" sheetId="64" r:id="rId46"/>
    <sheet name="Öğrenci (45)" sheetId="65" r:id="rId47"/>
    <sheet name="Öğrenci (46)" sheetId="66" r:id="rId48"/>
    <sheet name="Öğrenci (47)" sheetId="67" r:id="rId49"/>
    <sheet name="Öğrenci (48)" sheetId="68" r:id="rId50"/>
    <sheet name="Öğrenci (49)" sheetId="69" r:id="rId51"/>
    <sheet name="Öğrenci (50)" sheetId="70" r:id="rId52"/>
  </sheets>
  <definedNames>
    <definedName name="_xlnm._FilterDatabase" localSheetId="1" hidden="1">'Ön İzleme Ekranı'!$B$4:$F$4</definedName>
    <definedName name="_xlnm._FilterDatabase" localSheetId="0" hidden="1">'Veri Girişi'!$B$4:$D$4</definedName>
    <definedName name="TÜM_DENEMELER" localSheetId="11">'Öğrenci (10)'!$A$1:$T$24</definedName>
    <definedName name="TÜM_DENEMELER" localSheetId="12">'Öğrenci (11)'!$A$1:$T$24</definedName>
    <definedName name="TÜM_DENEMELER" localSheetId="13">'Öğrenci (12)'!$A$1:$T$24</definedName>
    <definedName name="TÜM_DENEMELER" localSheetId="14">'Öğrenci (13)'!$A$1:$T$24</definedName>
    <definedName name="TÜM_DENEMELER" localSheetId="15">'Öğrenci (14)'!$A$1:$T$24</definedName>
    <definedName name="TÜM_DENEMELER" localSheetId="16">'Öğrenci (15)'!$A$1:$T$24</definedName>
    <definedName name="TÜM_DENEMELER" localSheetId="17">'Öğrenci (16)'!$A$1:$T$24</definedName>
    <definedName name="TÜM_DENEMELER" localSheetId="18">'Öğrenci (17)'!$A$1:$T$24</definedName>
    <definedName name="TÜM_DENEMELER" localSheetId="19">'Öğrenci (18)'!$A$1:$T$24</definedName>
    <definedName name="TÜM_DENEMELER" localSheetId="20">'Öğrenci (19)'!$A$1:$T$24</definedName>
    <definedName name="TÜM_DENEMELER" localSheetId="3">'Öğrenci (2)'!$A$1:$T$24</definedName>
    <definedName name="TÜM_DENEMELER" localSheetId="21">'Öğrenci (20)'!$A$1:$T$24</definedName>
    <definedName name="TÜM_DENEMELER" localSheetId="22">'Öğrenci (21)'!$A$1:$T$24</definedName>
    <definedName name="TÜM_DENEMELER" localSheetId="23">'Öğrenci (22)'!$A$1:$T$24</definedName>
    <definedName name="TÜM_DENEMELER" localSheetId="24">'Öğrenci (23)'!$A$1:$T$24</definedName>
    <definedName name="TÜM_DENEMELER" localSheetId="25">'Öğrenci (24)'!$A$1:$T$24</definedName>
    <definedName name="TÜM_DENEMELER" localSheetId="26">'Öğrenci (25)'!$A$1:$T$24</definedName>
    <definedName name="TÜM_DENEMELER" localSheetId="27">'Öğrenci (26)'!$A$1:$T$24</definedName>
    <definedName name="TÜM_DENEMELER" localSheetId="28">'Öğrenci (27)'!$A$1:$T$24</definedName>
    <definedName name="TÜM_DENEMELER" localSheetId="29">'Öğrenci (28)'!$A$1:$T$24</definedName>
    <definedName name="TÜM_DENEMELER" localSheetId="30">'Öğrenci (29)'!$A$1:$T$24</definedName>
    <definedName name="TÜM_DENEMELER" localSheetId="4">'Öğrenci (3)'!$A$1:$T$24</definedName>
    <definedName name="TÜM_DENEMELER" localSheetId="31">'Öğrenci (30)'!$A$1:$T$24</definedName>
    <definedName name="TÜM_DENEMELER" localSheetId="32">'Öğrenci (31)'!$A$1:$T$24</definedName>
    <definedName name="TÜM_DENEMELER" localSheetId="33">'Öğrenci (32)'!$A$1:$T$24</definedName>
    <definedName name="TÜM_DENEMELER" localSheetId="34">'Öğrenci (33)'!$A$1:$T$24</definedName>
    <definedName name="TÜM_DENEMELER" localSheetId="35">'Öğrenci (34)'!$A$1:$T$24</definedName>
    <definedName name="TÜM_DENEMELER" localSheetId="36">'Öğrenci (35)'!$A$1:$T$24</definedName>
    <definedName name="TÜM_DENEMELER" localSheetId="37">'Öğrenci (36)'!$A$1:$T$24</definedName>
    <definedName name="TÜM_DENEMELER" localSheetId="38">'Öğrenci (37)'!$A$1:$T$24</definedName>
    <definedName name="TÜM_DENEMELER" localSheetId="39">'Öğrenci (38)'!$A$1:$T$24</definedName>
    <definedName name="TÜM_DENEMELER" localSheetId="40">'Öğrenci (39)'!$A$1:$T$24</definedName>
    <definedName name="TÜM_DENEMELER" localSheetId="5">'Öğrenci (4)'!$A$1:$T$24</definedName>
    <definedName name="TÜM_DENEMELER" localSheetId="41">'Öğrenci (40)'!$A$1:$T$24</definedName>
    <definedName name="TÜM_DENEMELER" localSheetId="42">'Öğrenci (41)'!$A$1:$T$24</definedName>
    <definedName name="TÜM_DENEMELER" localSheetId="43">'Öğrenci (42)'!$A$1:$T$24</definedName>
    <definedName name="TÜM_DENEMELER" localSheetId="44">'Öğrenci (43)'!$A$1:$T$24</definedName>
    <definedName name="TÜM_DENEMELER" localSheetId="45">'Öğrenci (44)'!$A$1:$T$24</definedName>
    <definedName name="TÜM_DENEMELER" localSheetId="46">'Öğrenci (45)'!$A$1:$T$24</definedName>
    <definedName name="TÜM_DENEMELER" localSheetId="47">'Öğrenci (46)'!$A$1:$T$24</definedName>
    <definedName name="TÜM_DENEMELER" localSheetId="48">'Öğrenci (47)'!$A$1:$T$24</definedName>
    <definedName name="TÜM_DENEMELER" localSheetId="49">'Öğrenci (48)'!$A$1:$T$24</definedName>
    <definedName name="TÜM_DENEMELER" localSheetId="50">'Öğrenci (49)'!$A$1:$T$24</definedName>
    <definedName name="TÜM_DENEMELER" localSheetId="6">'Öğrenci (5)'!$A$1:$T$24</definedName>
    <definedName name="TÜM_DENEMELER" localSheetId="51">'Öğrenci (50)'!$A$1:$T$24</definedName>
    <definedName name="TÜM_DENEMELER" localSheetId="7">'Öğrenci (6)'!$A$1:$T$24</definedName>
    <definedName name="TÜM_DENEMELER" localSheetId="8">'Öğrenci (7)'!$A$1:$T$24</definedName>
    <definedName name="TÜM_DENEMELER" localSheetId="9">'Öğrenci (8)'!$A$1:$T$24</definedName>
    <definedName name="TÜM_DENEMELER" localSheetId="10">'Öğrenci (9)'!$A$1:$T$24</definedName>
    <definedName name="TÜM_DENEMELER">'Öğrenci (1)'!$A$1:$T$24</definedName>
    <definedName name="_xlnm.Print_Area" localSheetId="1">'Ön İzleme Ekranı'!$A$1:$M$54</definedName>
    <definedName name="_xlnm.Print_Area" localSheetId="0">'Veri Girişi'!$A$1:$P$1099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M24" i="47" l="1"/>
  <c r="M23" i="47"/>
  <c r="M22" i="47"/>
  <c r="M21" i="47"/>
  <c r="M20" i="47"/>
  <c r="M19" i="47"/>
  <c r="M18" i="47"/>
  <c r="M17" i="47"/>
  <c r="M16" i="47"/>
  <c r="M15" i="47"/>
  <c r="M14" i="47"/>
  <c r="M13" i="47"/>
  <c r="M12" i="47"/>
  <c r="M11" i="47"/>
  <c r="M10" i="47"/>
  <c r="M9" i="47"/>
  <c r="M8" i="47"/>
  <c r="M7" i="47"/>
  <c r="M6" i="47"/>
  <c r="M5" i="47"/>
  <c r="J24" i="47"/>
  <c r="J23" i="47"/>
  <c r="J22" i="47"/>
  <c r="J21" i="47"/>
  <c r="J20" i="47"/>
  <c r="J19" i="47"/>
  <c r="J18" i="47"/>
  <c r="J17" i="47"/>
  <c r="J16" i="47"/>
  <c r="J15" i="47"/>
  <c r="J14" i="47"/>
  <c r="J13" i="47"/>
  <c r="J12" i="47"/>
  <c r="J11" i="47"/>
  <c r="J10" i="47"/>
  <c r="J9" i="47"/>
  <c r="J8" i="47"/>
  <c r="J7" i="47"/>
  <c r="J6" i="47"/>
  <c r="J5" i="47"/>
  <c r="G24" i="47"/>
  <c r="G23" i="47"/>
  <c r="G22" i="47"/>
  <c r="G21" i="47"/>
  <c r="G20" i="47"/>
  <c r="G19" i="47"/>
  <c r="G18" i="47"/>
  <c r="G17" i="47"/>
  <c r="G16" i="47"/>
  <c r="G15" i="47"/>
  <c r="G14" i="47"/>
  <c r="G13" i="47"/>
  <c r="G12" i="47"/>
  <c r="G11" i="47"/>
  <c r="G10" i="47"/>
  <c r="G9" i="47"/>
  <c r="G8" i="47"/>
  <c r="G7" i="47"/>
  <c r="G6" i="47"/>
  <c r="G5" i="47"/>
  <c r="D24" i="47"/>
  <c r="D23" i="47"/>
  <c r="D22" i="47"/>
  <c r="D21" i="47"/>
  <c r="D20" i="47"/>
  <c r="D19" i="47"/>
  <c r="D18" i="47"/>
  <c r="D17" i="47"/>
  <c r="D16" i="47"/>
  <c r="D15" i="47"/>
  <c r="D14" i="47"/>
  <c r="D13" i="47"/>
  <c r="D12" i="47"/>
  <c r="D11" i="47"/>
  <c r="D10" i="47"/>
  <c r="D9" i="47"/>
  <c r="D8" i="47"/>
  <c r="D7" i="47"/>
  <c r="D6" i="47"/>
  <c r="D5" i="47"/>
  <c r="M24" i="48"/>
  <c r="M23" i="48"/>
  <c r="M22" i="48"/>
  <c r="M21" i="48"/>
  <c r="M20" i="48"/>
  <c r="M19" i="48"/>
  <c r="M18" i="48"/>
  <c r="M17" i="48"/>
  <c r="M16" i="48"/>
  <c r="M15" i="48"/>
  <c r="M14" i="48"/>
  <c r="M13" i="48"/>
  <c r="M12" i="48"/>
  <c r="M11" i="48"/>
  <c r="M10" i="48"/>
  <c r="M9" i="48"/>
  <c r="M8" i="48"/>
  <c r="M7" i="48"/>
  <c r="M6" i="48"/>
  <c r="M5" i="48"/>
  <c r="J24" i="48"/>
  <c r="J23" i="48"/>
  <c r="J22" i="48"/>
  <c r="J21" i="48"/>
  <c r="J20" i="48"/>
  <c r="J19" i="48"/>
  <c r="J18" i="48"/>
  <c r="J17" i="48"/>
  <c r="J16" i="48"/>
  <c r="J15" i="48"/>
  <c r="J14" i="48"/>
  <c r="J13" i="48"/>
  <c r="J12" i="48"/>
  <c r="J11" i="48"/>
  <c r="J10" i="48"/>
  <c r="J9" i="48"/>
  <c r="J8" i="48"/>
  <c r="J7" i="48"/>
  <c r="J6" i="48"/>
  <c r="J5" i="48"/>
  <c r="G24" i="48"/>
  <c r="G23" i="48"/>
  <c r="G22" i="48"/>
  <c r="G21" i="48"/>
  <c r="G20" i="48"/>
  <c r="G19" i="48"/>
  <c r="G18" i="48"/>
  <c r="G17" i="48"/>
  <c r="G16" i="48"/>
  <c r="G15" i="48"/>
  <c r="G14" i="48"/>
  <c r="G13" i="48"/>
  <c r="G12" i="48"/>
  <c r="G11" i="48"/>
  <c r="G10" i="48"/>
  <c r="G9" i="48"/>
  <c r="G8" i="48"/>
  <c r="G7" i="48"/>
  <c r="G6" i="48"/>
  <c r="G5" i="48"/>
  <c r="D24" i="48"/>
  <c r="D23" i="48"/>
  <c r="D22" i="48"/>
  <c r="D21" i="48"/>
  <c r="D20" i="48"/>
  <c r="D19" i="48"/>
  <c r="D18" i="48"/>
  <c r="D17" i="48"/>
  <c r="D16" i="48"/>
  <c r="D15" i="48"/>
  <c r="D14" i="48"/>
  <c r="D13" i="48"/>
  <c r="D12" i="48"/>
  <c r="D11" i="48"/>
  <c r="D10" i="48"/>
  <c r="D9" i="48"/>
  <c r="D8" i="48"/>
  <c r="D7" i="48"/>
  <c r="D6" i="48"/>
  <c r="D5" i="48"/>
  <c r="M24" i="49"/>
  <c r="M23" i="49"/>
  <c r="M22" i="49"/>
  <c r="M21" i="49"/>
  <c r="M20" i="49"/>
  <c r="M19" i="49"/>
  <c r="M18" i="49"/>
  <c r="M17" i="49"/>
  <c r="M16" i="49"/>
  <c r="M15" i="49"/>
  <c r="M14" i="49"/>
  <c r="M13" i="49"/>
  <c r="M12" i="49"/>
  <c r="M11" i="49"/>
  <c r="M10" i="49"/>
  <c r="M9" i="49"/>
  <c r="M8" i="49"/>
  <c r="M7" i="49"/>
  <c r="M6" i="49"/>
  <c r="M5" i="49"/>
  <c r="J24" i="49"/>
  <c r="J23" i="49"/>
  <c r="J22" i="49"/>
  <c r="J21" i="49"/>
  <c r="J20" i="49"/>
  <c r="J19" i="49"/>
  <c r="J18" i="49"/>
  <c r="J17" i="49"/>
  <c r="J16" i="49"/>
  <c r="J15" i="49"/>
  <c r="J14" i="49"/>
  <c r="J13" i="49"/>
  <c r="J12" i="49"/>
  <c r="J11" i="49"/>
  <c r="J10" i="49"/>
  <c r="J9" i="49"/>
  <c r="J8" i="49"/>
  <c r="J7" i="49"/>
  <c r="J6" i="49"/>
  <c r="J5" i="49"/>
  <c r="G24" i="49"/>
  <c r="G23" i="49"/>
  <c r="G22" i="49"/>
  <c r="G21" i="49"/>
  <c r="G20" i="49"/>
  <c r="G19" i="49"/>
  <c r="G18" i="49"/>
  <c r="G17" i="49"/>
  <c r="G16" i="49"/>
  <c r="G15" i="49"/>
  <c r="G14" i="49"/>
  <c r="G13" i="49"/>
  <c r="G12" i="49"/>
  <c r="G11" i="49"/>
  <c r="G10" i="49"/>
  <c r="G9" i="49"/>
  <c r="G8" i="49"/>
  <c r="G7" i="49"/>
  <c r="G6" i="49"/>
  <c r="G5" i="49"/>
  <c r="D24" i="49"/>
  <c r="D23" i="49"/>
  <c r="D22" i="49"/>
  <c r="D21" i="49"/>
  <c r="D20" i="49"/>
  <c r="D19" i="49"/>
  <c r="D18" i="49"/>
  <c r="D17" i="49"/>
  <c r="D16" i="49"/>
  <c r="D15" i="49"/>
  <c r="D14" i="49"/>
  <c r="D13" i="49"/>
  <c r="D12" i="49"/>
  <c r="D11" i="49"/>
  <c r="D10" i="49"/>
  <c r="D9" i="49"/>
  <c r="D8" i="49"/>
  <c r="D7" i="49"/>
  <c r="D6" i="49"/>
  <c r="D5" i="49"/>
  <c r="M24" i="50"/>
  <c r="M23" i="50"/>
  <c r="M22" i="50"/>
  <c r="M21" i="50"/>
  <c r="M20" i="50"/>
  <c r="M19" i="50"/>
  <c r="M18" i="50"/>
  <c r="M17" i="50"/>
  <c r="M16" i="50"/>
  <c r="M15" i="50"/>
  <c r="M14" i="50"/>
  <c r="M13" i="50"/>
  <c r="M12" i="50"/>
  <c r="M11" i="50"/>
  <c r="M10" i="50"/>
  <c r="M9" i="50"/>
  <c r="M8" i="50"/>
  <c r="M7" i="50"/>
  <c r="M6" i="50"/>
  <c r="M5" i="50"/>
  <c r="J24" i="50"/>
  <c r="J23" i="50"/>
  <c r="J22" i="50"/>
  <c r="J21" i="50"/>
  <c r="J20" i="50"/>
  <c r="J19" i="50"/>
  <c r="J18" i="50"/>
  <c r="J17" i="50"/>
  <c r="J16" i="50"/>
  <c r="J15" i="50"/>
  <c r="J14" i="50"/>
  <c r="J13" i="50"/>
  <c r="J12" i="50"/>
  <c r="J11" i="50"/>
  <c r="J10" i="50"/>
  <c r="J9" i="50"/>
  <c r="J8" i="50"/>
  <c r="J7" i="50"/>
  <c r="J6" i="50"/>
  <c r="J5" i="50"/>
  <c r="G24" i="50"/>
  <c r="G23" i="50"/>
  <c r="G22" i="50"/>
  <c r="G21" i="50"/>
  <c r="G20" i="50"/>
  <c r="G19" i="50"/>
  <c r="G18" i="50"/>
  <c r="G17" i="50"/>
  <c r="G16" i="50"/>
  <c r="G15" i="50"/>
  <c r="G14" i="50"/>
  <c r="G13" i="50"/>
  <c r="G12" i="50"/>
  <c r="G11" i="50"/>
  <c r="G10" i="50"/>
  <c r="G9" i="50"/>
  <c r="G8" i="50"/>
  <c r="G7" i="50"/>
  <c r="G6" i="50"/>
  <c r="G5" i="50"/>
  <c r="D24" i="50"/>
  <c r="D23" i="50"/>
  <c r="D22" i="50"/>
  <c r="D21" i="50"/>
  <c r="D20" i="50"/>
  <c r="D19" i="50"/>
  <c r="D18" i="50"/>
  <c r="D17" i="50"/>
  <c r="D16" i="50"/>
  <c r="D15" i="50"/>
  <c r="D14" i="50"/>
  <c r="D13" i="50"/>
  <c r="D12" i="50"/>
  <c r="D11" i="50"/>
  <c r="D10" i="50"/>
  <c r="D9" i="50"/>
  <c r="D8" i="50"/>
  <c r="D7" i="50"/>
  <c r="D6" i="50"/>
  <c r="D5" i="50"/>
  <c r="M24" i="51"/>
  <c r="M23" i="51"/>
  <c r="M22" i="51"/>
  <c r="M21" i="51"/>
  <c r="M20" i="51"/>
  <c r="M19" i="51"/>
  <c r="M18" i="51"/>
  <c r="M17" i="51"/>
  <c r="M16" i="51"/>
  <c r="M15" i="51"/>
  <c r="M14" i="51"/>
  <c r="M13" i="51"/>
  <c r="M12" i="51"/>
  <c r="M11" i="51"/>
  <c r="M10" i="51"/>
  <c r="M9" i="51"/>
  <c r="M8" i="51"/>
  <c r="M7" i="51"/>
  <c r="M6" i="51"/>
  <c r="M5" i="51"/>
  <c r="J24" i="51"/>
  <c r="J23" i="51"/>
  <c r="J22" i="51"/>
  <c r="J21" i="51"/>
  <c r="J20" i="51"/>
  <c r="J19" i="51"/>
  <c r="J18" i="51"/>
  <c r="J17" i="51"/>
  <c r="J16" i="51"/>
  <c r="J15" i="51"/>
  <c r="J14" i="51"/>
  <c r="J13" i="51"/>
  <c r="J12" i="51"/>
  <c r="J11" i="51"/>
  <c r="J10" i="51"/>
  <c r="J9" i="51"/>
  <c r="J8" i="51"/>
  <c r="J7" i="51"/>
  <c r="J6" i="51"/>
  <c r="J5" i="51"/>
  <c r="G24" i="51"/>
  <c r="G23" i="51"/>
  <c r="G22" i="51"/>
  <c r="G21" i="51"/>
  <c r="G20" i="51"/>
  <c r="G19" i="51"/>
  <c r="G18" i="51"/>
  <c r="G17" i="51"/>
  <c r="G16" i="51"/>
  <c r="G15" i="51"/>
  <c r="G14" i="51"/>
  <c r="G13" i="51"/>
  <c r="G12" i="51"/>
  <c r="G11" i="51"/>
  <c r="G10" i="51"/>
  <c r="G9" i="51"/>
  <c r="G8" i="51"/>
  <c r="G7" i="51"/>
  <c r="G6" i="51"/>
  <c r="G5" i="51"/>
  <c r="D24" i="51"/>
  <c r="D23" i="51"/>
  <c r="D22" i="51"/>
  <c r="D21" i="51"/>
  <c r="D20" i="51"/>
  <c r="D19" i="51"/>
  <c r="D18" i="51"/>
  <c r="D17" i="51"/>
  <c r="D16" i="51"/>
  <c r="D15" i="51"/>
  <c r="D14" i="51"/>
  <c r="D13" i="51"/>
  <c r="D12" i="51"/>
  <c r="D11" i="51"/>
  <c r="D10" i="51"/>
  <c r="D9" i="51"/>
  <c r="D8" i="51"/>
  <c r="D7" i="51"/>
  <c r="D6" i="51"/>
  <c r="D5" i="51"/>
  <c r="M24" i="52"/>
  <c r="M23" i="52"/>
  <c r="M22" i="52"/>
  <c r="M21" i="52"/>
  <c r="M20" i="52"/>
  <c r="M19" i="52"/>
  <c r="M18" i="52"/>
  <c r="M17" i="52"/>
  <c r="M16" i="52"/>
  <c r="M15" i="52"/>
  <c r="M14" i="52"/>
  <c r="M13" i="52"/>
  <c r="M12" i="52"/>
  <c r="M11" i="52"/>
  <c r="M10" i="52"/>
  <c r="M9" i="52"/>
  <c r="M8" i="52"/>
  <c r="M7" i="52"/>
  <c r="M6" i="52"/>
  <c r="M5" i="52"/>
  <c r="J24" i="52"/>
  <c r="J23" i="52"/>
  <c r="J22" i="52"/>
  <c r="J21" i="52"/>
  <c r="J20" i="52"/>
  <c r="J19" i="52"/>
  <c r="J18" i="52"/>
  <c r="J17" i="52"/>
  <c r="J16" i="52"/>
  <c r="J15" i="52"/>
  <c r="J14" i="52"/>
  <c r="J13" i="52"/>
  <c r="J12" i="52"/>
  <c r="J11" i="52"/>
  <c r="J10" i="52"/>
  <c r="J9" i="52"/>
  <c r="J8" i="52"/>
  <c r="J7" i="52"/>
  <c r="J6" i="52"/>
  <c r="J5" i="52"/>
  <c r="G24" i="52"/>
  <c r="G23" i="52"/>
  <c r="G22" i="52"/>
  <c r="G21" i="52"/>
  <c r="G20" i="52"/>
  <c r="G19" i="52"/>
  <c r="G18" i="52"/>
  <c r="G17" i="52"/>
  <c r="G16" i="52"/>
  <c r="G15" i="52"/>
  <c r="G14" i="52"/>
  <c r="G13" i="52"/>
  <c r="G12" i="52"/>
  <c r="G11" i="52"/>
  <c r="G10" i="52"/>
  <c r="G9" i="52"/>
  <c r="G8" i="52"/>
  <c r="G7" i="52"/>
  <c r="G6" i="52"/>
  <c r="G5" i="52"/>
  <c r="D24" i="52"/>
  <c r="D23" i="52"/>
  <c r="D22" i="52"/>
  <c r="D21" i="52"/>
  <c r="D20" i="52"/>
  <c r="D19" i="52"/>
  <c r="D18" i="52"/>
  <c r="D17" i="52"/>
  <c r="D16" i="52"/>
  <c r="D15" i="52"/>
  <c r="D14" i="52"/>
  <c r="D13" i="52"/>
  <c r="D12" i="52"/>
  <c r="D11" i="52"/>
  <c r="D10" i="52"/>
  <c r="D9" i="52"/>
  <c r="D8" i="52"/>
  <c r="D7" i="52"/>
  <c r="D6" i="52"/>
  <c r="D5" i="52"/>
  <c r="M24" i="53"/>
  <c r="M23" i="53"/>
  <c r="M22" i="53"/>
  <c r="M21" i="53"/>
  <c r="M20" i="53"/>
  <c r="M19" i="53"/>
  <c r="M18" i="53"/>
  <c r="M17" i="53"/>
  <c r="M16" i="53"/>
  <c r="M15" i="53"/>
  <c r="M14" i="53"/>
  <c r="M13" i="53"/>
  <c r="M12" i="53"/>
  <c r="M11" i="53"/>
  <c r="M10" i="53"/>
  <c r="M9" i="53"/>
  <c r="M8" i="53"/>
  <c r="M7" i="53"/>
  <c r="M6" i="53"/>
  <c r="M5" i="53"/>
  <c r="J24" i="53"/>
  <c r="J23" i="53"/>
  <c r="J22" i="53"/>
  <c r="J21" i="53"/>
  <c r="J20" i="53"/>
  <c r="J19" i="53"/>
  <c r="J18" i="53"/>
  <c r="J17" i="53"/>
  <c r="J16" i="53"/>
  <c r="J15" i="53"/>
  <c r="J14" i="53"/>
  <c r="J13" i="53"/>
  <c r="J12" i="53"/>
  <c r="J11" i="53"/>
  <c r="J10" i="53"/>
  <c r="J9" i="53"/>
  <c r="J8" i="53"/>
  <c r="J7" i="53"/>
  <c r="J6" i="53"/>
  <c r="J5" i="53"/>
  <c r="G24" i="53"/>
  <c r="G23" i="53"/>
  <c r="G22" i="53"/>
  <c r="G21" i="53"/>
  <c r="G20" i="53"/>
  <c r="G19" i="53"/>
  <c r="G18" i="53"/>
  <c r="G17" i="53"/>
  <c r="G16" i="53"/>
  <c r="G15" i="53"/>
  <c r="G14" i="53"/>
  <c r="G13" i="53"/>
  <c r="G12" i="53"/>
  <c r="G11" i="53"/>
  <c r="G10" i="53"/>
  <c r="G9" i="53"/>
  <c r="G8" i="53"/>
  <c r="G7" i="53"/>
  <c r="G6" i="53"/>
  <c r="G5" i="53"/>
  <c r="D24" i="53"/>
  <c r="D23" i="53"/>
  <c r="D22" i="53"/>
  <c r="D21" i="53"/>
  <c r="D20" i="53"/>
  <c r="D19" i="53"/>
  <c r="D18" i="53"/>
  <c r="D17" i="53"/>
  <c r="D16" i="53"/>
  <c r="D15" i="53"/>
  <c r="D14" i="53"/>
  <c r="D13" i="53"/>
  <c r="D12" i="53"/>
  <c r="D11" i="53"/>
  <c r="D10" i="53"/>
  <c r="D9" i="53"/>
  <c r="D8" i="53"/>
  <c r="D7" i="53"/>
  <c r="D6" i="53"/>
  <c r="D5" i="53"/>
  <c r="M24" i="54"/>
  <c r="M23" i="54"/>
  <c r="M22" i="54"/>
  <c r="M21" i="54"/>
  <c r="M20" i="54"/>
  <c r="M19" i="54"/>
  <c r="M18" i="54"/>
  <c r="M17" i="54"/>
  <c r="M16" i="54"/>
  <c r="M15" i="54"/>
  <c r="M14" i="54"/>
  <c r="M13" i="54"/>
  <c r="M12" i="54"/>
  <c r="M11" i="54"/>
  <c r="M10" i="54"/>
  <c r="M9" i="54"/>
  <c r="M8" i="54"/>
  <c r="M7" i="54"/>
  <c r="M6" i="54"/>
  <c r="M5" i="54"/>
  <c r="J24" i="54"/>
  <c r="J23" i="54"/>
  <c r="J22" i="54"/>
  <c r="J21" i="54"/>
  <c r="J20" i="54"/>
  <c r="J19" i="54"/>
  <c r="J18" i="54"/>
  <c r="J17" i="54"/>
  <c r="J16" i="54"/>
  <c r="J15" i="54"/>
  <c r="J14" i="54"/>
  <c r="J13" i="54"/>
  <c r="J12" i="54"/>
  <c r="J11" i="54"/>
  <c r="J10" i="54"/>
  <c r="J9" i="54"/>
  <c r="J8" i="54"/>
  <c r="J7" i="54"/>
  <c r="J6" i="54"/>
  <c r="J5" i="54"/>
  <c r="G24" i="54"/>
  <c r="G23" i="54"/>
  <c r="G22" i="54"/>
  <c r="G21" i="54"/>
  <c r="G20" i="54"/>
  <c r="G19" i="54"/>
  <c r="G18" i="54"/>
  <c r="G17" i="54"/>
  <c r="G16" i="54"/>
  <c r="G15" i="54"/>
  <c r="G14" i="54"/>
  <c r="G13" i="54"/>
  <c r="G12" i="54"/>
  <c r="G11" i="54"/>
  <c r="G10" i="54"/>
  <c r="G9" i="54"/>
  <c r="G8" i="54"/>
  <c r="G7" i="54"/>
  <c r="G6" i="54"/>
  <c r="G5" i="54"/>
  <c r="D24" i="54"/>
  <c r="D23" i="54"/>
  <c r="D22" i="54"/>
  <c r="D21" i="54"/>
  <c r="D20" i="54"/>
  <c r="D19" i="54"/>
  <c r="D18" i="54"/>
  <c r="D17" i="54"/>
  <c r="D16" i="54"/>
  <c r="D15" i="54"/>
  <c r="D14" i="54"/>
  <c r="D13" i="54"/>
  <c r="D12" i="54"/>
  <c r="D11" i="54"/>
  <c r="D10" i="54"/>
  <c r="D9" i="54"/>
  <c r="D8" i="54"/>
  <c r="D7" i="54"/>
  <c r="D6" i="54"/>
  <c r="D5" i="54"/>
  <c r="M24" i="55"/>
  <c r="M23" i="55"/>
  <c r="M22" i="55"/>
  <c r="M21" i="55"/>
  <c r="M20" i="55"/>
  <c r="M19" i="55"/>
  <c r="M18" i="55"/>
  <c r="M17" i="55"/>
  <c r="M16" i="55"/>
  <c r="M15" i="55"/>
  <c r="M14" i="55"/>
  <c r="M13" i="55"/>
  <c r="M12" i="55"/>
  <c r="M11" i="55"/>
  <c r="M10" i="55"/>
  <c r="M9" i="55"/>
  <c r="M8" i="55"/>
  <c r="M7" i="55"/>
  <c r="M6" i="55"/>
  <c r="M5" i="55"/>
  <c r="J24" i="55"/>
  <c r="J23" i="55"/>
  <c r="J22" i="55"/>
  <c r="J21" i="55"/>
  <c r="J20" i="55"/>
  <c r="J19" i="55"/>
  <c r="J18" i="55"/>
  <c r="J17" i="55"/>
  <c r="J16" i="55"/>
  <c r="J15" i="55"/>
  <c r="J14" i="55"/>
  <c r="J13" i="55"/>
  <c r="J12" i="55"/>
  <c r="J11" i="55"/>
  <c r="J10" i="55"/>
  <c r="J9" i="55"/>
  <c r="J8" i="55"/>
  <c r="J7" i="55"/>
  <c r="J6" i="55"/>
  <c r="J5" i="55"/>
  <c r="G24" i="55"/>
  <c r="G23" i="55"/>
  <c r="G22" i="55"/>
  <c r="G21" i="55"/>
  <c r="G20" i="55"/>
  <c r="G19" i="55"/>
  <c r="G18" i="55"/>
  <c r="G17" i="55"/>
  <c r="G16" i="55"/>
  <c r="G15" i="55"/>
  <c r="G14" i="55"/>
  <c r="G13" i="55"/>
  <c r="G12" i="55"/>
  <c r="G11" i="55"/>
  <c r="G10" i="55"/>
  <c r="G9" i="55"/>
  <c r="G8" i="55"/>
  <c r="G7" i="55"/>
  <c r="G6" i="55"/>
  <c r="G5" i="55"/>
  <c r="D24" i="55"/>
  <c r="D23" i="55"/>
  <c r="D22" i="55"/>
  <c r="D21" i="55"/>
  <c r="D20" i="55"/>
  <c r="D19" i="55"/>
  <c r="D18" i="55"/>
  <c r="D17" i="55"/>
  <c r="D16" i="55"/>
  <c r="D15" i="55"/>
  <c r="D14" i="55"/>
  <c r="D13" i="55"/>
  <c r="D12" i="55"/>
  <c r="D11" i="55"/>
  <c r="D10" i="55"/>
  <c r="D9" i="55"/>
  <c r="D8" i="55"/>
  <c r="D7" i="55"/>
  <c r="D6" i="55"/>
  <c r="D5" i="55"/>
  <c r="M24" i="56"/>
  <c r="M23" i="56"/>
  <c r="M22" i="56"/>
  <c r="M21" i="56"/>
  <c r="M20" i="56"/>
  <c r="M19" i="56"/>
  <c r="M18" i="56"/>
  <c r="M17" i="56"/>
  <c r="M16" i="56"/>
  <c r="M15" i="56"/>
  <c r="M14" i="56"/>
  <c r="M13" i="56"/>
  <c r="M12" i="56"/>
  <c r="M11" i="56"/>
  <c r="M10" i="56"/>
  <c r="M9" i="56"/>
  <c r="M8" i="56"/>
  <c r="M7" i="56"/>
  <c r="M6" i="56"/>
  <c r="M5" i="56"/>
  <c r="J24" i="56"/>
  <c r="J23" i="56"/>
  <c r="J22" i="56"/>
  <c r="J21" i="56"/>
  <c r="J20" i="56"/>
  <c r="J19" i="56"/>
  <c r="J18" i="56"/>
  <c r="J17" i="56"/>
  <c r="J16" i="56"/>
  <c r="J15" i="56"/>
  <c r="J14" i="56"/>
  <c r="J13" i="56"/>
  <c r="J12" i="56"/>
  <c r="J11" i="56"/>
  <c r="J10" i="56"/>
  <c r="J9" i="56"/>
  <c r="J8" i="56"/>
  <c r="J7" i="56"/>
  <c r="J6" i="56"/>
  <c r="J5" i="56"/>
  <c r="G24" i="56"/>
  <c r="G23" i="56"/>
  <c r="G22" i="56"/>
  <c r="G21" i="56"/>
  <c r="G20" i="56"/>
  <c r="G19" i="56"/>
  <c r="G18" i="56"/>
  <c r="G17" i="56"/>
  <c r="G16" i="56"/>
  <c r="G15" i="56"/>
  <c r="G14" i="56"/>
  <c r="G13" i="56"/>
  <c r="G12" i="56"/>
  <c r="G11" i="56"/>
  <c r="G10" i="56"/>
  <c r="G9" i="56"/>
  <c r="G8" i="56"/>
  <c r="G7" i="56"/>
  <c r="G6" i="56"/>
  <c r="G5" i="56"/>
  <c r="D23" i="56"/>
  <c r="D22" i="56"/>
  <c r="D21" i="56"/>
  <c r="D20" i="56"/>
  <c r="D19" i="56"/>
  <c r="D18" i="56"/>
  <c r="D17" i="56"/>
  <c r="D16" i="56"/>
  <c r="D15" i="56"/>
  <c r="D14" i="56"/>
  <c r="D13" i="56"/>
  <c r="D12" i="56"/>
  <c r="D11" i="56"/>
  <c r="D10" i="56"/>
  <c r="D9" i="56"/>
  <c r="D8" i="56"/>
  <c r="D7" i="56"/>
  <c r="D6" i="56"/>
  <c r="D5" i="56"/>
  <c r="M24" i="57"/>
  <c r="M23" i="57"/>
  <c r="M22" i="57"/>
  <c r="M21" i="57"/>
  <c r="M20" i="57"/>
  <c r="M19" i="57"/>
  <c r="M18" i="57"/>
  <c r="M17" i="57"/>
  <c r="M16" i="57"/>
  <c r="M15" i="57"/>
  <c r="M14" i="57"/>
  <c r="M13" i="57"/>
  <c r="M12" i="57"/>
  <c r="M11" i="57"/>
  <c r="M10" i="57"/>
  <c r="M9" i="57"/>
  <c r="M8" i="57"/>
  <c r="M7" i="57"/>
  <c r="M6" i="57"/>
  <c r="M5" i="57"/>
  <c r="J24" i="57"/>
  <c r="J23" i="57"/>
  <c r="J22" i="57"/>
  <c r="J21" i="57"/>
  <c r="J20" i="57"/>
  <c r="J19" i="57"/>
  <c r="J18" i="57"/>
  <c r="J17" i="57"/>
  <c r="J16" i="57"/>
  <c r="J15" i="57"/>
  <c r="J14" i="57"/>
  <c r="J13" i="57"/>
  <c r="J12" i="57"/>
  <c r="J11" i="57"/>
  <c r="J10" i="57"/>
  <c r="J9" i="57"/>
  <c r="J8" i="57"/>
  <c r="J7" i="57"/>
  <c r="J6" i="57"/>
  <c r="J5" i="57"/>
  <c r="G24" i="57"/>
  <c r="G23" i="57"/>
  <c r="G22" i="57"/>
  <c r="G21" i="57"/>
  <c r="G20" i="57"/>
  <c r="G19" i="57"/>
  <c r="G18" i="57"/>
  <c r="G17" i="57"/>
  <c r="G16" i="57"/>
  <c r="G15" i="57"/>
  <c r="G14" i="57"/>
  <c r="G13" i="57"/>
  <c r="G12" i="57"/>
  <c r="G11" i="57"/>
  <c r="G10" i="57"/>
  <c r="G9" i="57"/>
  <c r="G8" i="57"/>
  <c r="G7" i="57"/>
  <c r="G6" i="57"/>
  <c r="G5" i="57"/>
  <c r="D24" i="57"/>
  <c r="D23" i="57"/>
  <c r="D22" i="57"/>
  <c r="D21" i="57"/>
  <c r="D20" i="57"/>
  <c r="D19" i="57"/>
  <c r="D18" i="57"/>
  <c r="D17" i="57"/>
  <c r="D16" i="57"/>
  <c r="D15" i="57"/>
  <c r="D14" i="57"/>
  <c r="D13" i="57"/>
  <c r="D12" i="57"/>
  <c r="D11" i="57"/>
  <c r="D10" i="57"/>
  <c r="D9" i="57"/>
  <c r="D8" i="57"/>
  <c r="D7" i="57"/>
  <c r="D6" i="57"/>
  <c r="D5" i="57"/>
  <c r="B5" i="58"/>
  <c r="D5" i="58" s="1"/>
  <c r="M24" i="58"/>
  <c r="M23" i="58"/>
  <c r="M22" i="58"/>
  <c r="M21" i="58"/>
  <c r="M20" i="58"/>
  <c r="M19" i="58"/>
  <c r="M18" i="58"/>
  <c r="M17" i="58"/>
  <c r="M16" i="58"/>
  <c r="M15" i="58"/>
  <c r="M14" i="58"/>
  <c r="M13" i="58"/>
  <c r="M12" i="58"/>
  <c r="M11" i="58"/>
  <c r="M10" i="58"/>
  <c r="M9" i="58"/>
  <c r="M8" i="58"/>
  <c r="M7" i="58"/>
  <c r="M6" i="58"/>
  <c r="M5" i="58"/>
  <c r="J24" i="58"/>
  <c r="J23" i="58"/>
  <c r="J22" i="58"/>
  <c r="J21" i="58"/>
  <c r="J20" i="58"/>
  <c r="J19" i="58"/>
  <c r="J18" i="58"/>
  <c r="J17" i="58"/>
  <c r="J16" i="58"/>
  <c r="J15" i="58"/>
  <c r="J14" i="58"/>
  <c r="J13" i="58"/>
  <c r="J12" i="58"/>
  <c r="J11" i="58"/>
  <c r="J10" i="58"/>
  <c r="J9" i="58"/>
  <c r="J8" i="58"/>
  <c r="J7" i="58"/>
  <c r="J6" i="58"/>
  <c r="J5" i="58"/>
  <c r="G24" i="58"/>
  <c r="G23" i="58"/>
  <c r="G22" i="58"/>
  <c r="G21" i="58"/>
  <c r="G20" i="58"/>
  <c r="G19" i="58"/>
  <c r="G18" i="58"/>
  <c r="G17" i="58"/>
  <c r="G16" i="58"/>
  <c r="G15" i="58"/>
  <c r="G14" i="58"/>
  <c r="G13" i="58"/>
  <c r="G12" i="58"/>
  <c r="G11" i="58"/>
  <c r="G10" i="58"/>
  <c r="G9" i="58"/>
  <c r="G8" i="58"/>
  <c r="G7" i="58"/>
  <c r="G6" i="58"/>
  <c r="G5" i="58"/>
  <c r="D24" i="58"/>
  <c r="D23" i="58"/>
  <c r="D22" i="58"/>
  <c r="D21" i="58"/>
  <c r="D20" i="58"/>
  <c r="D19" i="58"/>
  <c r="D18" i="58"/>
  <c r="D17" i="58"/>
  <c r="D16" i="58"/>
  <c r="D15" i="58"/>
  <c r="D14" i="58"/>
  <c r="D13" i="58"/>
  <c r="D12" i="58"/>
  <c r="D11" i="58"/>
  <c r="D10" i="58"/>
  <c r="D9" i="58"/>
  <c r="D8" i="58"/>
  <c r="D7" i="58"/>
  <c r="D6" i="58"/>
  <c r="M24" i="59"/>
  <c r="M23" i="59"/>
  <c r="M22" i="59"/>
  <c r="M21" i="59"/>
  <c r="M20" i="59"/>
  <c r="M19" i="59"/>
  <c r="M18" i="59"/>
  <c r="M17" i="59"/>
  <c r="M16" i="59"/>
  <c r="M15" i="59"/>
  <c r="M14" i="59"/>
  <c r="M13" i="59"/>
  <c r="M12" i="59"/>
  <c r="M11" i="59"/>
  <c r="M10" i="59"/>
  <c r="M9" i="59"/>
  <c r="M8" i="59"/>
  <c r="M7" i="59"/>
  <c r="M6" i="59"/>
  <c r="M5" i="59"/>
  <c r="J24" i="59"/>
  <c r="J23" i="59"/>
  <c r="J22" i="59"/>
  <c r="J21" i="59"/>
  <c r="J20" i="59"/>
  <c r="J19" i="59"/>
  <c r="J18" i="59"/>
  <c r="J17" i="59"/>
  <c r="J16" i="59"/>
  <c r="J15" i="59"/>
  <c r="J14" i="59"/>
  <c r="J13" i="59"/>
  <c r="J12" i="59"/>
  <c r="J11" i="59"/>
  <c r="J10" i="59"/>
  <c r="J9" i="59"/>
  <c r="J8" i="59"/>
  <c r="J7" i="59"/>
  <c r="J6" i="59"/>
  <c r="J5" i="59"/>
  <c r="G24" i="59"/>
  <c r="G23" i="59"/>
  <c r="G22" i="59"/>
  <c r="G21" i="59"/>
  <c r="G20" i="59"/>
  <c r="G19" i="59"/>
  <c r="G18" i="59"/>
  <c r="G17" i="59"/>
  <c r="G16" i="59"/>
  <c r="G15" i="59"/>
  <c r="G14" i="59"/>
  <c r="G13" i="59"/>
  <c r="G12" i="59"/>
  <c r="G11" i="59"/>
  <c r="G10" i="59"/>
  <c r="G9" i="59"/>
  <c r="G8" i="59"/>
  <c r="G7" i="59"/>
  <c r="G6" i="59"/>
  <c r="G5" i="59"/>
  <c r="D24" i="59"/>
  <c r="D23" i="59"/>
  <c r="D22" i="59"/>
  <c r="D21" i="59"/>
  <c r="D20" i="59"/>
  <c r="D19" i="59"/>
  <c r="D18" i="59"/>
  <c r="D17" i="59"/>
  <c r="D16" i="59"/>
  <c r="D15" i="59"/>
  <c r="D14" i="59"/>
  <c r="D13" i="59"/>
  <c r="D12" i="59"/>
  <c r="D11" i="59"/>
  <c r="D10" i="59"/>
  <c r="D9" i="59"/>
  <c r="D8" i="59"/>
  <c r="D7" i="59"/>
  <c r="D6" i="59"/>
  <c r="D5" i="59"/>
  <c r="M24" i="60"/>
  <c r="M23" i="60"/>
  <c r="M22" i="60"/>
  <c r="M21" i="60"/>
  <c r="M20" i="60"/>
  <c r="M19" i="60"/>
  <c r="M18" i="60"/>
  <c r="M17" i="60"/>
  <c r="M16" i="60"/>
  <c r="M15" i="60"/>
  <c r="M14" i="60"/>
  <c r="M13" i="60"/>
  <c r="M12" i="60"/>
  <c r="M11" i="60"/>
  <c r="M10" i="60"/>
  <c r="M9" i="60"/>
  <c r="M8" i="60"/>
  <c r="M7" i="60"/>
  <c r="M6" i="60"/>
  <c r="M5" i="60"/>
  <c r="J24" i="60"/>
  <c r="J23" i="60"/>
  <c r="J22" i="60"/>
  <c r="J21" i="60"/>
  <c r="J20" i="60"/>
  <c r="J19" i="60"/>
  <c r="J18" i="60"/>
  <c r="J17" i="60"/>
  <c r="J16" i="60"/>
  <c r="J15" i="60"/>
  <c r="J14" i="60"/>
  <c r="J13" i="60"/>
  <c r="J12" i="60"/>
  <c r="J11" i="60"/>
  <c r="J10" i="60"/>
  <c r="J9" i="60"/>
  <c r="J8" i="60"/>
  <c r="J7" i="60"/>
  <c r="J6" i="60"/>
  <c r="J5" i="60"/>
  <c r="G24" i="60"/>
  <c r="G23" i="60"/>
  <c r="G22" i="60"/>
  <c r="G21" i="60"/>
  <c r="G20" i="60"/>
  <c r="G19" i="60"/>
  <c r="G18" i="60"/>
  <c r="G17" i="60"/>
  <c r="G16" i="60"/>
  <c r="G15" i="60"/>
  <c r="G14" i="60"/>
  <c r="G13" i="60"/>
  <c r="G12" i="60"/>
  <c r="G11" i="60"/>
  <c r="G10" i="60"/>
  <c r="G9" i="60"/>
  <c r="G8" i="60"/>
  <c r="G7" i="60"/>
  <c r="G6" i="60"/>
  <c r="G5" i="60"/>
  <c r="D24" i="60"/>
  <c r="D23" i="60"/>
  <c r="D22" i="60"/>
  <c r="D21" i="60"/>
  <c r="D20" i="60"/>
  <c r="D19" i="60"/>
  <c r="D18" i="60"/>
  <c r="D17" i="60"/>
  <c r="D16" i="60"/>
  <c r="D15" i="60"/>
  <c r="D14" i="60"/>
  <c r="D13" i="60"/>
  <c r="D12" i="60"/>
  <c r="D11" i="60"/>
  <c r="D10" i="60"/>
  <c r="D9" i="60"/>
  <c r="D8" i="60"/>
  <c r="D7" i="60"/>
  <c r="D6" i="60"/>
  <c r="D5" i="60"/>
  <c r="N5" i="23" l="1"/>
  <c r="O5" i="23"/>
  <c r="P5" i="23" s="1"/>
  <c r="Q5" i="23"/>
  <c r="R5" i="23"/>
  <c r="S5" i="23"/>
  <c r="N6" i="23"/>
  <c r="O6" i="23"/>
  <c r="P6" i="23" s="1"/>
  <c r="Q6" i="23"/>
  <c r="R6" i="23"/>
  <c r="S6" i="23"/>
  <c r="N7" i="23"/>
  <c r="O7" i="23"/>
  <c r="P7" i="23" s="1"/>
  <c r="Q7" i="23"/>
  <c r="R7" i="23"/>
  <c r="S7" i="23"/>
  <c r="N8" i="23"/>
  <c r="O8" i="23"/>
  <c r="P8" i="23" s="1"/>
  <c r="Q8" i="23"/>
  <c r="R8" i="23"/>
  <c r="S8" i="23"/>
  <c r="N9" i="23"/>
  <c r="O9" i="23"/>
  <c r="P9" i="23" s="1"/>
  <c r="Q9" i="23"/>
  <c r="R9" i="23"/>
  <c r="S9" i="23"/>
  <c r="N10" i="23"/>
  <c r="O10" i="23"/>
  <c r="P10" i="23" s="1"/>
  <c r="Q10" i="23"/>
  <c r="R10" i="23"/>
  <c r="S10" i="23"/>
  <c r="N11" i="23"/>
  <c r="O11" i="23"/>
  <c r="P11" i="23" s="1"/>
  <c r="Q11" i="23"/>
  <c r="R11" i="23"/>
  <c r="S11" i="23"/>
  <c r="N12" i="23"/>
  <c r="O12" i="23"/>
  <c r="P12" i="23" s="1"/>
  <c r="Q12" i="23"/>
  <c r="R12" i="23"/>
  <c r="S12" i="23"/>
  <c r="N13" i="23"/>
  <c r="O13" i="23"/>
  <c r="P13" i="23" s="1"/>
  <c r="Q13" i="23"/>
  <c r="R13" i="23"/>
  <c r="S13" i="23"/>
  <c r="N14" i="23"/>
  <c r="O14" i="23"/>
  <c r="P14" i="23" s="1"/>
  <c r="Q14" i="23"/>
  <c r="R14" i="23"/>
  <c r="S14" i="23"/>
  <c r="N15" i="23"/>
  <c r="O15" i="23"/>
  <c r="P15" i="23" s="1"/>
  <c r="Q15" i="23"/>
  <c r="R15" i="23"/>
  <c r="S15" i="23"/>
  <c r="N16" i="23"/>
  <c r="O16" i="23"/>
  <c r="P16" i="23" s="1"/>
  <c r="Q16" i="23"/>
  <c r="R16" i="23"/>
  <c r="S16" i="23"/>
  <c r="N17" i="23"/>
  <c r="O17" i="23"/>
  <c r="P17" i="23" s="1"/>
  <c r="Q17" i="23"/>
  <c r="R17" i="23"/>
  <c r="S17" i="23"/>
  <c r="N18" i="23"/>
  <c r="O18" i="23"/>
  <c r="P18" i="23" s="1"/>
  <c r="Q18" i="23"/>
  <c r="R18" i="23"/>
  <c r="S18" i="23"/>
  <c r="N19" i="23"/>
  <c r="O19" i="23"/>
  <c r="P19" i="23" s="1"/>
  <c r="Q19" i="23"/>
  <c r="R19" i="23"/>
  <c r="S19" i="23"/>
  <c r="N20" i="23"/>
  <c r="O20" i="23"/>
  <c r="P20" i="23" s="1"/>
  <c r="Q20" i="23"/>
  <c r="R20" i="23"/>
  <c r="S20" i="23"/>
  <c r="N21" i="23"/>
  <c r="O21" i="23"/>
  <c r="P21" i="23" s="1"/>
  <c r="Q21" i="23"/>
  <c r="R21" i="23"/>
  <c r="S21" i="23"/>
  <c r="N22" i="23"/>
  <c r="O22" i="23"/>
  <c r="P22" i="23" s="1"/>
  <c r="Q22" i="23"/>
  <c r="R22" i="23"/>
  <c r="S22" i="23"/>
  <c r="N23" i="23"/>
  <c r="O23" i="23"/>
  <c r="P23" i="23" s="1"/>
  <c r="Q23" i="23"/>
  <c r="R23" i="23"/>
  <c r="S23" i="23"/>
  <c r="N24" i="23"/>
  <c r="O24" i="23"/>
  <c r="P24" i="23" s="1"/>
  <c r="Q24" i="23"/>
  <c r="R24" i="23"/>
  <c r="S24" i="23"/>
  <c r="N5" i="24"/>
  <c r="P5" i="24" s="1"/>
  <c r="O5" i="24"/>
  <c r="Q5" i="24"/>
  <c r="R5" i="24"/>
  <c r="S5" i="24" s="1"/>
  <c r="N6" i="24"/>
  <c r="P6" i="24" s="1"/>
  <c r="O6" i="24"/>
  <c r="Q6" i="24"/>
  <c r="R6" i="24"/>
  <c r="S6" i="24"/>
  <c r="N7" i="24"/>
  <c r="P7" i="24" s="1"/>
  <c r="O7" i="24"/>
  <c r="Q7" i="24"/>
  <c r="R7" i="24"/>
  <c r="S7" i="24" s="1"/>
  <c r="N8" i="24"/>
  <c r="P8" i="24" s="1"/>
  <c r="O8" i="24"/>
  <c r="Q8" i="24"/>
  <c r="R8" i="24"/>
  <c r="S8" i="24"/>
  <c r="N9" i="24"/>
  <c r="P9" i="24" s="1"/>
  <c r="O9" i="24"/>
  <c r="Q9" i="24"/>
  <c r="R9" i="24"/>
  <c r="S9" i="24" s="1"/>
  <c r="N10" i="24"/>
  <c r="P10" i="24" s="1"/>
  <c r="O10" i="24"/>
  <c r="Q10" i="24"/>
  <c r="R10" i="24"/>
  <c r="S10" i="24"/>
  <c r="N11" i="24"/>
  <c r="P11" i="24" s="1"/>
  <c r="O11" i="24"/>
  <c r="Q11" i="24"/>
  <c r="R11" i="24"/>
  <c r="S11" i="24" s="1"/>
  <c r="N12" i="24"/>
  <c r="P12" i="24" s="1"/>
  <c r="O12" i="24"/>
  <c r="Q12" i="24"/>
  <c r="R12" i="24"/>
  <c r="S12" i="24"/>
  <c r="N13" i="24"/>
  <c r="P13" i="24" s="1"/>
  <c r="O13" i="24"/>
  <c r="Q13" i="24"/>
  <c r="R13" i="24"/>
  <c r="S13" i="24" s="1"/>
  <c r="N14" i="24"/>
  <c r="P14" i="24" s="1"/>
  <c r="O14" i="24"/>
  <c r="Q14" i="24"/>
  <c r="R14" i="24"/>
  <c r="S14" i="24"/>
  <c r="N15" i="24"/>
  <c r="P15" i="24" s="1"/>
  <c r="O15" i="24"/>
  <c r="Q15" i="24"/>
  <c r="R15" i="24"/>
  <c r="S15" i="24" s="1"/>
  <c r="N16" i="24"/>
  <c r="P16" i="24" s="1"/>
  <c r="O16" i="24"/>
  <c r="Q16" i="24"/>
  <c r="R16" i="24"/>
  <c r="S16" i="24"/>
  <c r="N17" i="24"/>
  <c r="P17" i="24" s="1"/>
  <c r="O17" i="24"/>
  <c r="Q17" i="24"/>
  <c r="R17" i="24"/>
  <c r="S17" i="24" s="1"/>
  <c r="N18" i="24"/>
  <c r="P18" i="24" s="1"/>
  <c r="O18" i="24"/>
  <c r="Q18" i="24"/>
  <c r="R18" i="24"/>
  <c r="S18" i="24"/>
  <c r="N19" i="24"/>
  <c r="P19" i="24" s="1"/>
  <c r="O19" i="24"/>
  <c r="Q19" i="24"/>
  <c r="R19" i="24"/>
  <c r="S19" i="24" s="1"/>
  <c r="N20" i="24"/>
  <c r="P20" i="24" s="1"/>
  <c r="O20" i="24"/>
  <c r="Q20" i="24"/>
  <c r="R20" i="24"/>
  <c r="S20" i="24"/>
  <c r="N21" i="24"/>
  <c r="P21" i="24" s="1"/>
  <c r="O21" i="24"/>
  <c r="Q21" i="24"/>
  <c r="R21" i="24"/>
  <c r="S21" i="24" s="1"/>
  <c r="N22" i="24"/>
  <c r="P22" i="24" s="1"/>
  <c r="O22" i="24"/>
  <c r="Q22" i="24"/>
  <c r="R22" i="24"/>
  <c r="S22" i="24"/>
  <c r="N23" i="24"/>
  <c r="P23" i="24" s="1"/>
  <c r="O23" i="24"/>
  <c r="Q23" i="24"/>
  <c r="R23" i="24"/>
  <c r="S23" i="24" s="1"/>
  <c r="N24" i="24"/>
  <c r="P24" i="24" s="1"/>
  <c r="O24" i="24"/>
  <c r="Q24" i="24"/>
  <c r="R24" i="24"/>
  <c r="S24" i="24"/>
  <c r="N5" i="25"/>
  <c r="O5" i="25"/>
  <c r="P5" i="25"/>
  <c r="Q5" i="25"/>
  <c r="R5" i="25"/>
  <c r="S5" i="25"/>
  <c r="N6" i="25"/>
  <c r="P6" i="25" s="1"/>
  <c r="O6" i="25"/>
  <c r="Q6" i="25"/>
  <c r="S6" i="25" s="1"/>
  <c r="R6" i="25"/>
  <c r="N7" i="25"/>
  <c r="O7" i="25"/>
  <c r="P7" i="25"/>
  <c r="Q7" i="25"/>
  <c r="R7" i="25"/>
  <c r="S7" i="25"/>
  <c r="N8" i="25"/>
  <c r="P8" i="25" s="1"/>
  <c r="O8" i="25"/>
  <c r="Q8" i="25"/>
  <c r="S8" i="25" s="1"/>
  <c r="R8" i="25"/>
  <c r="N9" i="25"/>
  <c r="O9" i="25"/>
  <c r="P9" i="25"/>
  <c r="Q9" i="25"/>
  <c r="R9" i="25"/>
  <c r="S9" i="25"/>
  <c r="N10" i="25"/>
  <c r="P10" i="25" s="1"/>
  <c r="O10" i="25"/>
  <c r="Q10" i="25"/>
  <c r="S10" i="25" s="1"/>
  <c r="R10" i="25"/>
  <c r="N11" i="25"/>
  <c r="O11" i="25"/>
  <c r="P11" i="25"/>
  <c r="Q11" i="25"/>
  <c r="R11" i="25"/>
  <c r="S11" i="25"/>
  <c r="N12" i="25"/>
  <c r="P12" i="25" s="1"/>
  <c r="O12" i="25"/>
  <c r="Q12" i="25"/>
  <c r="S12" i="25" s="1"/>
  <c r="R12" i="25"/>
  <c r="N13" i="25"/>
  <c r="O13" i="25"/>
  <c r="P13" i="25"/>
  <c r="Q13" i="25"/>
  <c r="R13" i="25"/>
  <c r="S13" i="25"/>
  <c r="N14" i="25"/>
  <c r="P14" i="25" s="1"/>
  <c r="O14" i="25"/>
  <c r="Q14" i="25"/>
  <c r="S14" i="25" s="1"/>
  <c r="R14" i="25"/>
  <c r="N15" i="25"/>
  <c r="O15" i="25"/>
  <c r="P15" i="25"/>
  <c r="Q15" i="25"/>
  <c r="R15" i="25"/>
  <c r="S15" i="25"/>
  <c r="N16" i="25"/>
  <c r="P16" i="25" s="1"/>
  <c r="O16" i="25"/>
  <c r="Q16" i="25"/>
  <c r="S16" i="25" s="1"/>
  <c r="R16" i="25"/>
  <c r="N17" i="25"/>
  <c r="O17" i="25"/>
  <c r="P17" i="25"/>
  <c r="Q17" i="25"/>
  <c r="R17" i="25"/>
  <c r="S17" i="25"/>
  <c r="N18" i="25"/>
  <c r="P18" i="25" s="1"/>
  <c r="O18" i="25"/>
  <c r="Q18" i="25"/>
  <c r="S18" i="25" s="1"/>
  <c r="R18" i="25"/>
  <c r="N19" i="25"/>
  <c r="O19" i="25"/>
  <c r="P19" i="25"/>
  <c r="Q19" i="25"/>
  <c r="R19" i="25"/>
  <c r="S19" i="25"/>
  <c r="N20" i="25"/>
  <c r="P20" i="25" s="1"/>
  <c r="O20" i="25"/>
  <c r="Q20" i="25"/>
  <c r="S20" i="25" s="1"/>
  <c r="R20" i="25"/>
  <c r="N21" i="25"/>
  <c r="O21" i="25"/>
  <c r="P21" i="25"/>
  <c r="Q21" i="25"/>
  <c r="R21" i="25"/>
  <c r="S21" i="25"/>
  <c r="N22" i="25"/>
  <c r="P22" i="25" s="1"/>
  <c r="O22" i="25"/>
  <c r="Q22" i="25"/>
  <c r="S22" i="25" s="1"/>
  <c r="R22" i="25"/>
  <c r="N23" i="25"/>
  <c r="O23" i="25"/>
  <c r="P23" i="25"/>
  <c r="Q23" i="25"/>
  <c r="R23" i="25"/>
  <c r="S23" i="25"/>
  <c r="N24" i="25"/>
  <c r="P24" i="25" s="1"/>
  <c r="O24" i="25"/>
  <c r="Q24" i="25"/>
  <c r="S24" i="25" s="1"/>
  <c r="R24" i="25"/>
  <c r="N5" i="26"/>
  <c r="P5" i="26" s="1"/>
  <c r="O5" i="26"/>
  <c r="Q5" i="26"/>
  <c r="R5" i="26"/>
  <c r="S5" i="26"/>
  <c r="N6" i="26"/>
  <c r="O6" i="26"/>
  <c r="P6" i="26"/>
  <c r="Q6" i="26"/>
  <c r="R6" i="26"/>
  <c r="S6" i="26"/>
  <c r="N7" i="26"/>
  <c r="P7" i="26" s="1"/>
  <c r="O7" i="26"/>
  <c r="Q7" i="26"/>
  <c r="R7" i="26"/>
  <c r="S7" i="26"/>
  <c r="N8" i="26"/>
  <c r="O8" i="26"/>
  <c r="P8" i="26"/>
  <c r="Q8" i="26"/>
  <c r="R8" i="26"/>
  <c r="S8" i="26"/>
  <c r="N9" i="26"/>
  <c r="P9" i="26" s="1"/>
  <c r="O9" i="26"/>
  <c r="Q9" i="26"/>
  <c r="R9" i="26"/>
  <c r="S9" i="26"/>
  <c r="N10" i="26"/>
  <c r="O10" i="26"/>
  <c r="P10" i="26"/>
  <c r="Q10" i="26"/>
  <c r="R10" i="26"/>
  <c r="S10" i="26"/>
  <c r="N11" i="26"/>
  <c r="P11" i="26" s="1"/>
  <c r="O11" i="26"/>
  <c r="Q11" i="26"/>
  <c r="R11" i="26"/>
  <c r="S11" i="26"/>
  <c r="N12" i="26"/>
  <c r="O12" i="26"/>
  <c r="P12" i="26"/>
  <c r="Q12" i="26"/>
  <c r="R12" i="26"/>
  <c r="S12" i="26"/>
  <c r="N13" i="26"/>
  <c r="P13" i="26" s="1"/>
  <c r="O13" i="26"/>
  <c r="Q13" i="26"/>
  <c r="R13" i="26"/>
  <c r="S13" i="26"/>
  <c r="N14" i="26"/>
  <c r="O14" i="26"/>
  <c r="P14" i="26"/>
  <c r="Q14" i="26"/>
  <c r="R14" i="26"/>
  <c r="S14" i="26"/>
  <c r="N15" i="26"/>
  <c r="P15" i="26" s="1"/>
  <c r="O15" i="26"/>
  <c r="Q15" i="26"/>
  <c r="R15" i="26"/>
  <c r="S15" i="26"/>
  <c r="N16" i="26"/>
  <c r="O16" i="26"/>
  <c r="P16" i="26"/>
  <c r="Q16" i="26"/>
  <c r="R16" i="26"/>
  <c r="S16" i="26"/>
  <c r="N17" i="26"/>
  <c r="P17" i="26" s="1"/>
  <c r="O17" i="26"/>
  <c r="Q17" i="26"/>
  <c r="R17" i="26"/>
  <c r="S17" i="26"/>
  <c r="N18" i="26"/>
  <c r="O18" i="26"/>
  <c r="P18" i="26"/>
  <c r="Q18" i="26"/>
  <c r="R18" i="26"/>
  <c r="S18" i="26"/>
  <c r="N19" i="26"/>
  <c r="P19" i="26" s="1"/>
  <c r="O19" i="26"/>
  <c r="Q19" i="26"/>
  <c r="R19" i="26"/>
  <c r="S19" i="26"/>
  <c r="N20" i="26"/>
  <c r="O20" i="26"/>
  <c r="P20" i="26"/>
  <c r="Q20" i="26"/>
  <c r="R20" i="26"/>
  <c r="S20" i="26"/>
  <c r="N21" i="26"/>
  <c r="P21" i="26" s="1"/>
  <c r="O21" i="26"/>
  <c r="Q21" i="26"/>
  <c r="R21" i="26"/>
  <c r="S21" i="26"/>
  <c r="N22" i="26"/>
  <c r="O22" i="26"/>
  <c r="P22" i="26"/>
  <c r="Q22" i="26"/>
  <c r="R22" i="26"/>
  <c r="S22" i="26"/>
  <c r="N23" i="26"/>
  <c r="P23" i="26" s="1"/>
  <c r="O23" i="26"/>
  <c r="Q23" i="26"/>
  <c r="R23" i="26"/>
  <c r="S23" i="26"/>
  <c r="N24" i="26"/>
  <c r="O24" i="26"/>
  <c r="P24" i="26"/>
  <c r="Q24" i="26"/>
  <c r="R24" i="26"/>
  <c r="S24" i="26"/>
  <c r="N5" i="27"/>
  <c r="P5" i="27" s="1"/>
  <c r="O5" i="27"/>
  <c r="Q5" i="27"/>
  <c r="R5" i="27"/>
  <c r="S5" i="27"/>
  <c r="N6" i="27"/>
  <c r="P6" i="27" s="1"/>
  <c r="O6" i="27"/>
  <c r="Q6" i="27"/>
  <c r="R6" i="27"/>
  <c r="S6" i="27"/>
  <c r="N7" i="27"/>
  <c r="P7" i="27" s="1"/>
  <c r="O7" i="27"/>
  <c r="Q7" i="27"/>
  <c r="R7" i="27"/>
  <c r="S7" i="27"/>
  <c r="N8" i="27"/>
  <c r="P8" i="27" s="1"/>
  <c r="O8" i="27"/>
  <c r="Q8" i="27"/>
  <c r="R8" i="27"/>
  <c r="S8" i="27"/>
  <c r="N9" i="27"/>
  <c r="P9" i="27" s="1"/>
  <c r="O9" i="27"/>
  <c r="Q9" i="27"/>
  <c r="R9" i="27"/>
  <c r="S9" i="27"/>
  <c r="N10" i="27"/>
  <c r="P10" i="27" s="1"/>
  <c r="O10" i="27"/>
  <c r="Q10" i="27"/>
  <c r="R10" i="27"/>
  <c r="S10" i="27"/>
  <c r="N11" i="27"/>
  <c r="P11" i="27" s="1"/>
  <c r="O11" i="27"/>
  <c r="Q11" i="27"/>
  <c r="R11" i="27"/>
  <c r="S11" i="27"/>
  <c r="N12" i="27"/>
  <c r="P12" i="27" s="1"/>
  <c r="O12" i="27"/>
  <c r="Q12" i="27"/>
  <c r="R12" i="27"/>
  <c r="S12" i="27"/>
  <c r="N13" i="27"/>
  <c r="P13" i="27" s="1"/>
  <c r="O13" i="27"/>
  <c r="Q13" i="27"/>
  <c r="R13" i="27"/>
  <c r="S13" i="27"/>
  <c r="N14" i="27"/>
  <c r="P14" i="27" s="1"/>
  <c r="O14" i="27"/>
  <c r="Q14" i="27"/>
  <c r="R14" i="27"/>
  <c r="S14" i="27"/>
  <c r="N15" i="27"/>
  <c r="P15" i="27" s="1"/>
  <c r="O15" i="27"/>
  <c r="Q15" i="27"/>
  <c r="R15" i="27"/>
  <c r="S15" i="27"/>
  <c r="N16" i="27"/>
  <c r="P16" i="27" s="1"/>
  <c r="O16" i="27"/>
  <c r="Q16" i="27"/>
  <c r="R16" i="27"/>
  <c r="S16" i="27"/>
  <c r="N17" i="27"/>
  <c r="P17" i="27" s="1"/>
  <c r="O17" i="27"/>
  <c r="Q17" i="27"/>
  <c r="R17" i="27"/>
  <c r="S17" i="27"/>
  <c r="N18" i="27"/>
  <c r="P18" i="27" s="1"/>
  <c r="O18" i="27"/>
  <c r="Q18" i="27"/>
  <c r="R18" i="27"/>
  <c r="S18" i="27"/>
  <c r="N19" i="27"/>
  <c r="P19" i="27" s="1"/>
  <c r="O19" i="27"/>
  <c r="Q19" i="27"/>
  <c r="R19" i="27"/>
  <c r="S19" i="27"/>
  <c r="N20" i="27"/>
  <c r="P20" i="27" s="1"/>
  <c r="O20" i="27"/>
  <c r="Q20" i="27"/>
  <c r="R20" i="27"/>
  <c r="S20" i="27"/>
  <c r="N21" i="27"/>
  <c r="P21" i="27" s="1"/>
  <c r="O21" i="27"/>
  <c r="Q21" i="27"/>
  <c r="R21" i="27"/>
  <c r="S21" i="27"/>
  <c r="N22" i="27"/>
  <c r="P22" i="27" s="1"/>
  <c r="O22" i="27"/>
  <c r="Q22" i="27"/>
  <c r="R22" i="27"/>
  <c r="S22" i="27"/>
  <c r="N23" i="27"/>
  <c r="P23" i="27" s="1"/>
  <c r="O23" i="27"/>
  <c r="Q23" i="27"/>
  <c r="R23" i="27"/>
  <c r="S23" i="27"/>
  <c r="N24" i="27"/>
  <c r="P24" i="27" s="1"/>
  <c r="O24" i="27"/>
  <c r="Q24" i="27"/>
  <c r="R24" i="27"/>
  <c r="S24" i="27"/>
  <c r="N5" i="28"/>
  <c r="P5" i="28" s="1"/>
  <c r="O5" i="28"/>
  <c r="Q5" i="28"/>
  <c r="S5" i="28" s="1"/>
  <c r="R5" i="28"/>
  <c r="N6" i="28"/>
  <c r="P6" i="28" s="1"/>
  <c r="O6" i="28"/>
  <c r="Q6" i="28"/>
  <c r="R6" i="28"/>
  <c r="S6" i="28"/>
  <c r="N7" i="28"/>
  <c r="P7" i="28" s="1"/>
  <c r="O7" i="28"/>
  <c r="Q7" i="28"/>
  <c r="S7" i="28" s="1"/>
  <c r="R7" i="28"/>
  <c r="N8" i="28"/>
  <c r="P8" i="28" s="1"/>
  <c r="O8" i="28"/>
  <c r="Q8" i="28"/>
  <c r="R8" i="28"/>
  <c r="S8" i="28"/>
  <c r="N9" i="28"/>
  <c r="P9" i="28" s="1"/>
  <c r="O9" i="28"/>
  <c r="Q9" i="28"/>
  <c r="S9" i="28" s="1"/>
  <c r="R9" i="28"/>
  <c r="N10" i="28"/>
  <c r="P10" i="28" s="1"/>
  <c r="O10" i="28"/>
  <c r="Q10" i="28"/>
  <c r="R10" i="28"/>
  <c r="S10" i="28"/>
  <c r="N11" i="28"/>
  <c r="P11" i="28" s="1"/>
  <c r="O11" i="28"/>
  <c r="Q11" i="28"/>
  <c r="S11" i="28" s="1"/>
  <c r="R11" i="28"/>
  <c r="N12" i="28"/>
  <c r="P12" i="28" s="1"/>
  <c r="O12" i="28"/>
  <c r="Q12" i="28"/>
  <c r="R12" i="28"/>
  <c r="S12" i="28"/>
  <c r="N13" i="28"/>
  <c r="P13" i="28" s="1"/>
  <c r="O13" i="28"/>
  <c r="Q13" i="28"/>
  <c r="S13" i="28" s="1"/>
  <c r="R13" i="28"/>
  <c r="N14" i="28"/>
  <c r="P14" i="28" s="1"/>
  <c r="O14" i="28"/>
  <c r="Q14" i="28"/>
  <c r="R14" i="28"/>
  <c r="S14" i="28"/>
  <c r="N15" i="28"/>
  <c r="P15" i="28" s="1"/>
  <c r="O15" i="28"/>
  <c r="Q15" i="28"/>
  <c r="S15" i="28" s="1"/>
  <c r="R15" i="28"/>
  <c r="N16" i="28"/>
  <c r="P16" i="28" s="1"/>
  <c r="O16" i="28"/>
  <c r="Q16" i="28"/>
  <c r="R16" i="28"/>
  <c r="S16" i="28"/>
  <c r="N17" i="28"/>
  <c r="P17" i="28" s="1"/>
  <c r="O17" i="28"/>
  <c r="Q17" i="28"/>
  <c r="S17" i="28" s="1"/>
  <c r="R17" i="28"/>
  <c r="N18" i="28"/>
  <c r="P18" i="28" s="1"/>
  <c r="O18" i="28"/>
  <c r="Q18" i="28"/>
  <c r="R18" i="28"/>
  <c r="S18" i="28"/>
  <c r="N19" i="28"/>
  <c r="P19" i="28" s="1"/>
  <c r="O19" i="28"/>
  <c r="Q19" i="28"/>
  <c r="S19" i="28" s="1"/>
  <c r="R19" i="28"/>
  <c r="N20" i="28"/>
  <c r="P20" i="28" s="1"/>
  <c r="O20" i="28"/>
  <c r="Q20" i="28"/>
  <c r="R20" i="28"/>
  <c r="S20" i="28"/>
  <c r="N21" i="28"/>
  <c r="P21" i="28" s="1"/>
  <c r="O21" i="28"/>
  <c r="Q21" i="28"/>
  <c r="S21" i="28" s="1"/>
  <c r="R21" i="28"/>
  <c r="N22" i="28"/>
  <c r="P22" i="28" s="1"/>
  <c r="O22" i="28"/>
  <c r="Q22" i="28"/>
  <c r="R22" i="28"/>
  <c r="S22" i="28"/>
  <c r="N23" i="28"/>
  <c r="P23" i="28" s="1"/>
  <c r="O23" i="28"/>
  <c r="Q23" i="28"/>
  <c r="S23" i="28" s="1"/>
  <c r="R23" i="28"/>
  <c r="N24" i="28"/>
  <c r="P24" i="28" s="1"/>
  <c r="O24" i="28"/>
  <c r="Q24" i="28"/>
  <c r="R24" i="28"/>
  <c r="S24" i="28"/>
  <c r="N5" i="29"/>
  <c r="O5" i="29"/>
  <c r="P5" i="29"/>
  <c r="Q5" i="29"/>
  <c r="R5" i="29"/>
  <c r="S5" i="29" s="1"/>
  <c r="N6" i="29"/>
  <c r="O6" i="29"/>
  <c r="P6" i="29"/>
  <c r="Q6" i="29"/>
  <c r="S6" i="29" s="1"/>
  <c r="R6" i="29"/>
  <c r="N7" i="29"/>
  <c r="O7" i="29"/>
  <c r="P7" i="29"/>
  <c r="Q7" i="29"/>
  <c r="R7" i="29"/>
  <c r="S7" i="29"/>
  <c r="N8" i="29"/>
  <c r="O8" i="29"/>
  <c r="P8" i="29"/>
  <c r="Q8" i="29"/>
  <c r="R8" i="29"/>
  <c r="S8" i="29"/>
  <c r="N9" i="29"/>
  <c r="O9" i="29"/>
  <c r="P9" i="29"/>
  <c r="Q9" i="29"/>
  <c r="R9" i="29"/>
  <c r="S9" i="29"/>
  <c r="N10" i="29"/>
  <c r="O10" i="29"/>
  <c r="P10" i="29"/>
  <c r="Q10" i="29"/>
  <c r="S10" i="29" s="1"/>
  <c r="R10" i="29"/>
  <c r="N11" i="29"/>
  <c r="O11" i="29"/>
  <c r="P11" i="29"/>
  <c r="Q11" i="29"/>
  <c r="R11" i="29"/>
  <c r="S11" i="29"/>
  <c r="N12" i="29"/>
  <c r="O12" i="29"/>
  <c r="P12" i="29"/>
  <c r="Q12" i="29"/>
  <c r="R12" i="29"/>
  <c r="S12" i="29"/>
  <c r="N13" i="29"/>
  <c r="O13" i="29"/>
  <c r="P13" i="29"/>
  <c r="Q13" i="29"/>
  <c r="R13" i="29"/>
  <c r="S13" i="29"/>
  <c r="N14" i="29"/>
  <c r="O14" i="29"/>
  <c r="P14" i="29"/>
  <c r="Q14" i="29"/>
  <c r="R14" i="29"/>
  <c r="S14" i="29"/>
  <c r="N15" i="29"/>
  <c r="O15" i="29"/>
  <c r="P15" i="29"/>
  <c r="Q15" i="29"/>
  <c r="S15" i="29" s="1"/>
  <c r="R15" i="29"/>
  <c r="N16" i="29"/>
  <c r="O16" i="29"/>
  <c r="P16" i="29"/>
  <c r="Q16" i="29"/>
  <c r="R16" i="29"/>
  <c r="S16" i="29"/>
  <c r="N17" i="29"/>
  <c r="O17" i="29"/>
  <c r="P17" i="29"/>
  <c r="Q17" i="29"/>
  <c r="S17" i="29" s="1"/>
  <c r="R17" i="29"/>
  <c r="N18" i="29"/>
  <c r="O18" i="29"/>
  <c r="P18" i="29"/>
  <c r="Q18" i="29"/>
  <c r="S18" i="29" s="1"/>
  <c r="R18" i="29"/>
  <c r="N19" i="29"/>
  <c r="O19" i="29"/>
  <c r="P19" i="29"/>
  <c r="Q19" i="29"/>
  <c r="S19" i="29" s="1"/>
  <c r="R19" i="29"/>
  <c r="N20" i="29"/>
  <c r="O20" i="29"/>
  <c r="P20" i="29"/>
  <c r="Q20" i="29"/>
  <c r="R20" i="29"/>
  <c r="S20" i="29"/>
  <c r="N21" i="29"/>
  <c r="O21" i="29"/>
  <c r="P21" i="29"/>
  <c r="Q21" i="29"/>
  <c r="S21" i="29" s="1"/>
  <c r="R21" i="29"/>
  <c r="N22" i="29"/>
  <c r="O22" i="29"/>
  <c r="P22" i="29"/>
  <c r="Q22" i="29"/>
  <c r="R22" i="29"/>
  <c r="S22" i="29"/>
  <c r="N23" i="29"/>
  <c r="O23" i="29"/>
  <c r="P23" i="29"/>
  <c r="Q23" i="29"/>
  <c r="S23" i="29" s="1"/>
  <c r="R23" i="29"/>
  <c r="N24" i="29"/>
  <c r="O24" i="29"/>
  <c r="P24" i="29"/>
  <c r="Q24" i="29"/>
  <c r="R24" i="29"/>
  <c r="S24" i="29"/>
  <c r="N5" i="31"/>
  <c r="P5" i="31" s="1"/>
  <c r="O5" i="31"/>
  <c r="Q5" i="31"/>
  <c r="S5" i="31" s="1"/>
  <c r="R5" i="31"/>
  <c r="N6" i="31"/>
  <c r="O6" i="31"/>
  <c r="P6" i="31"/>
  <c r="Q6" i="31"/>
  <c r="S6" i="31" s="1"/>
  <c r="R6" i="31"/>
  <c r="N7" i="31"/>
  <c r="P7" i="31" s="1"/>
  <c r="O7" i="31"/>
  <c r="Q7" i="31"/>
  <c r="S7" i="31" s="1"/>
  <c r="R7" i="31"/>
  <c r="N8" i="31"/>
  <c r="O8" i="31"/>
  <c r="P8" i="31"/>
  <c r="Q8" i="31"/>
  <c r="S8" i="31" s="1"/>
  <c r="R8" i="31"/>
  <c r="N9" i="31"/>
  <c r="P9" i="31" s="1"/>
  <c r="O9" i="31"/>
  <c r="Q9" i="31"/>
  <c r="S9" i="31" s="1"/>
  <c r="R9" i="31"/>
  <c r="N10" i="31"/>
  <c r="O10" i="31"/>
  <c r="P10" i="31"/>
  <c r="Q10" i="31"/>
  <c r="S10" i="31" s="1"/>
  <c r="R10" i="31"/>
  <c r="N11" i="31"/>
  <c r="P11" i="31" s="1"/>
  <c r="O11" i="31"/>
  <c r="Q11" i="31"/>
  <c r="S11" i="31" s="1"/>
  <c r="R11" i="31"/>
  <c r="N12" i="31"/>
  <c r="O12" i="31"/>
  <c r="P12" i="31"/>
  <c r="Q12" i="31"/>
  <c r="S12" i="31" s="1"/>
  <c r="R12" i="31"/>
  <c r="N13" i="31"/>
  <c r="P13" i="31" s="1"/>
  <c r="O13" i="31"/>
  <c r="Q13" i="31"/>
  <c r="S13" i="31" s="1"/>
  <c r="R13" i="31"/>
  <c r="N14" i="31"/>
  <c r="O14" i="31"/>
  <c r="P14" i="31"/>
  <c r="Q14" i="31"/>
  <c r="S14" i="31" s="1"/>
  <c r="R14" i="31"/>
  <c r="N15" i="31"/>
  <c r="P15" i="31" s="1"/>
  <c r="O15" i="31"/>
  <c r="Q15" i="31"/>
  <c r="S15" i="31" s="1"/>
  <c r="R15" i="31"/>
  <c r="N16" i="31"/>
  <c r="O16" i="31"/>
  <c r="P16" i="31"/>
  <c r="Q16" i="31"/>
  <c r="S16" i="31" s="1"/>
  <c r="R16" i="31"/>
  <c r="N17" i="31"/>
  <c r="P17" i="31" s="1"/>
  <c r="O17" i="31"/>
  <c r="Q17" i="31"/>
  <c r="S17" i="31" s="1"/>
  <c r="R17" i="31"/>
  <c r="N18" i="31"/>
  <c r="O18" i="31"/>
  <c r="P18" i="31"/>
  <c r="Q18" i="31"/>
  <c r="S18" i="31" s="1"/>
  <c r="R18" i="31"/>
  <c r="N19" i="31"/>
  <c r="P19" i="31" s="1"/>
  <c r="O19" i="31"/>
  <c r="Q19" i="31"/>
  <c r="S19" i="31" s="1"/>
  <c r="R19" i="31"/>
  <c r="N20" i="31"/>
  <c r="O20" i="31"/>
  <c r="P20" i="31"/>
  <c r="Q20" i="31"/>
  <c r="S20" i="31" s="1"/>
  <c r="R20" i="31"/>
  <c r="N21" i="31"/>
  <c r="P21" i="31" s="1"/>
  <c r="O21" i="31"/>
  <c r="Q21" i="31"/>
  <c r="S21" i="31" s="1"/>
  <c r="R21" i="31"/>
  <c r="N22" i="31"/>
  <c r="O22" i="31"/>
  <c r="P22" i="31"/>
  <c r="Q22" i="31"/>
  <c r="S22" i="31" s="1"/>
  <c r="R22" i="31"/>
  <c r="N23" i="31"/>
  <c r="P23" i="31" s="1"/>
  <c r="O23" i="31"/>
  <c r="Q23" i="31"/>
  <c r="S23" i="31" s="1"/>
  <c r="R23" i="31"/>
  <c r="N24" i="31"/>
  <c r="O24" i="31"/>
  <c r="P24" i="31"/>
  <c r="Q24" i="31"/>
  <c r="S24" i="31" s="1"/>
  <c r="R24" i="31"/>
  <c r="N5" i="32"/>
  <c r="P5" i="32" s="1"/>
  <c r="O5" i="32"/>
  <c r="Q5" i="32"/>
  <c r="R5" i="32"/>
  <c r="S5" i="32"/>
  <c r="N6" i="32"/>
  <c r="O6" i="32"/>
  <c r="P6" i="32" s="1"/>
  <c r="Q6" i="32"/>
  <c r="R6" i="32"/>
  <c r="S6" i="32"/>
  <c r="N7" i="32"/>
  <c r="P7" i="32" s="1"/>
  <c r="O7" i="32"/>
  <c r="Q7" i="32"/>
  <c r="R7" i="32"/>
  <c r="S7" i="32"/>
  <c r="N8" i="32"/>
  <c r="O8" i="32"/>
  <c r="P8" i="32" s="1"/>
  <c r="Q8" i="32"/>
  <c r="R8" i="32"/>
  <c r="S8" i="32"/>
  <c r="N9" i="32"/>
  <c r="P9" i="32" s="1"/>
  <c r="O9" i="32"/>
  <c r="Q9" i="32"/>
  <c r="R9" i="32"/>
  <c r="S9" i="32"/>
  <c r="N10" i="32"/>
  <c r="O10" i="32"/>
  <c r="P10" i="32" s="1"/>
  <c r="Q10" i="32"/>
  <c r="R10" i="32"/>
  <c r="S10" i="32"/>
  <c r="N11" i="32"/>
  <c r="P11" i="32" s="1"/>
  <c r="O11" i="32"/>
  <c r="Q11" i="32"/>
  <c r="R11" i="32"/>
  <c r="S11" i="32"/>
  <c r="N12" i="32"/>
  <c r="O12" i="32"/>
  <c r="P12" i="32" s="1"/>
  <c r="Q12" i="32"/>
  <c r="R12" i="32"/>
  <c r="S12" i="32"/>
  <c r="N13" i="32"/>
  <c r="P13" i="32" s="1"/>
  <c r="O13" i="32"/>
  <c r="Q13" i="32"/>
  <c r="R13" i="32"/>
  <c r="S13" i="32"/>
  <c r="N14" i="32"/>
  <c r="O14" i="32"/>
  <c r="P14" i="32" s="1"/>
  <c r="Q14" i="32"/>
  <c r="R14" i="32"/>
  <c r="S14" i="32"/>
  <c r="N15" i="32"/>
  <c r="P15" i="32" s="1"/>
  <c r="O15" i="32"/>
  <c r="Q15" i="32"/>
  <c r="R15" i="32"/>
  <c r="S15" i="32"/>
  <c r="N16" i="32"/>
  <c r="O16" i="32"/>
  <c r="P16" i="32" s="1"/>
  <c r="Q16" i="32"/>
  <c r="R16" i="32"/>
  <c r="S16" i="32"/>
  <c r="N17" i="32"/>
  <c r="P17" i="32" s="1"/>
  <c r="O17" i="32"/>
  <c r="Q17" i="32"/>
  <c r="R17" i="32"/>
  <c r="S17" i="32"/>
  <c r="N18" i="32"/>
  <c r="O18" i="32"/>
  <c r="P18" i="32" s="1"/>
  <c r="Q18" i="32"/>
  <c r="R18" i="32"/>
  <c r="S18" i="32"/>
  <c r="N19" i="32"/>
  <c r="P19" i="32" s="1"/>
  <c r="O19" i="32"/>
  <c r="Q19" i="32"/>
  <c r="R19" i="32"/>
  <c r="S19" i="32"/>
  <c r="N20" i="32"/>
  <c r="O20" i="32"/>
  <c r="P20" i="32" s="1"/>
  <c r="Q20" i="32"/>
  <c r="R20" i="32"/>
  <c r="S20" i="32"/>
  <c r="N21" i="32"/>
  <c r="P21" i="32" s="1"/>
  <c r="O21" i="32"/>
  <c r="Q21" i="32"/>
  <c r="R21" i="32"/>
  <c r="S21" i="32"/>
  <c r="N22" i="32"/>
  <c r="O22" i="32"/>
  <c r="P22" i="32" s="1"/>
  <c r="Q22" i="32"/>
  <c r="R22" i="32"/>
  <c r="S22" i="32"/>
  <c r="N23" i="32"/>
  <c r="P23" i="32" s="1"/>
  <c r="O23" i="32"/>
  <c r="Q23" i="32"/>
  <c r="R23" i="32"/>
  <c r="S23" i="32"/>
  <c r="N24" i="32"/>
  <c r="O24" i="32"/>
  <c r="P24" i="32" s="1"/>
  <c r="Q24" i="32"/>
  <c r="R24" i="32"/>
  <c r="S24" i="32"/>
  <c r="N5" i="33"/>
  <c r="P5" i="33" s="1"/>
  <c r="O5" i="33"/>
  <c r="Q5" i="33"/>
  <c r="S5" i="33" s="1"/>
  <c r="R5" i="33"/>
  <c r="N6" i="33"/>
  <c r="P6" i="33" s="1"/>
  <c r="O6" i="33"/>
  <c r="Q6" i="33"/>
  <c r="S6" i="33" s="1"/>
  <c r="R6" i="33"/>
  <c r="N7" i="33"/>
  <c r="P7" i="33" s="1"/>
  <c r="O7" i="33"/>
  <c r="Q7" i="33"/>
  <c r="S7" i="33" s="1"/>
  <c r="R7" i="33"/>
  <c r="N8" i="33"/>
  <c r="P8" i="33" s="1"/>
  <c r="O8" i="33"/>
  <c r="Q8" i="33"/>
  <c r="S8" i="33" s="1"/>
  <c r="R8" i="33"/>
  <c r="N9" i="33"/>
  <c r="P9" i="33" s="1"/>
  <c r="O9" i="33"/>
  <c r="Q9" i="33"/>
  <c r="S9" i="33" s="1"/>
  <c r="R9" i="33"/>
  <c r="N10" i="33"/>
  <c r="P10" i="33" s="1"/>
  <c r="O10" i="33"/>
  <c r="Q10" i="33"/>
  <c r="S10" i="33" s="1"/>
  <c r="R10" i="33"/>
  <c r="N11" i="33"/>
  <c r="P11" i="33" s="1"/>
  <c r="O11" i="33"/>
  <c r="Q11" i="33"/>
  <c r="S11" i="33" s="1"/>
  <c r="R11" i="33"/>
  <c r="N12" i="33"/>
  <c r="P12" i="33" s="1"/>
  <c r="O12" i="33"/>
  <c r="Q12" i="33"/>
  <c r="S12" i="33" s="1"/>
  <c r="R12" i="33"/>
  <c r="N13" i="33"/>
  <c r="P13" i="33" s="1"/>
  <c r="O13" i="33"/>
  <c r="Q13" i="33"/>
  <c r="S13" i="33" s="1"/>
  <c r="R13" i="33"/>
  <c r="N14" i="33"/>
  <c r="P14" i="33" s="1"/>
  <c r="O14" i="33"/>
  <c r="Q14" i="33"/>
  <c r="S14" i="33" s="1"/>
  <c r="R14" i="33"/>
  <c r="N15" i="33"/>
  <c r="P15" i="33" s="1"/>
  <c r="O15" i="33"/>
  <c r="Q15" i="33"/>
  <c r="S15" i="33" s="1"/>
  <c r="R15" i="33"/>
  <c r="N16" i="33"/>
  <c r="P16" i="33" s="1"/>
  <c r="O16" i="33"/>
  <c r="Q16" i="33"/>
  <c r="S16" i="33" s="1"/>
  <c r="R16" i="33"/>
  <c r="N17" i="33"/>
  <c r="P17" i="33" s="1"/>
  <c r="O17" i="33"/>
  <c r="Q17" i="33"/>
  <c r="S17" i="33" s="1"/>
  <c r="R17" i="33"/>
  <c r="N18" i="33"/>
  <c r="P18" i="33" s="1"/>
  <c r="O18" i="33"/>
  <c r="Q18" i="33"/>
  <c r="S18" i="33" s="1"/>
  <c r="R18" i="33"/>
  <c r="N19" i="33"/>
  <c r="P19" i="33" s="1"/>
  <c r="O19" i="33"/>
  <c r="Q19" i="33"/>
  <c r="S19" i="33" s="1"/>
  <c r="R19" i="33"/>
  <c r="N20" i="33"/>
  <c r="P20" i="33" s="1"/>
  <c r="O20" i="33"/>
  <c r="Q20" i="33"/>
  <c r="S20" i="33" s="1"/>
  <c r="R20" i="33"/>
  <c r="N21" i="33"/>
  <c r="P21" i="33" s="1"/>
  <c r="O21" i="33"/>
  <c r="Q21" i="33"/>
  <c r="S21" i="33" s="1"/>
  <c r="R21" i="33"/>
  <c r="N22" i="33"/>
  <c r="P22" i="33" s="1"/>
  <c r="O22" i="33"/>
  <c r="Q22" i="33"/>
  <c r="S22" i="33" s="1"/>
  <c r="R22" i="33"/>
  <c r="N23" i="33"/>
  <c r="P23" i="33" s="1"/>
  <c r="O23" i="33"/>
  <c r="Q23" i="33"/>
  <c r="S23" i="33" s="1"/>
  <c r="R23" i="33"/>
  <c r="N24" i="33"/>
  <c r="P24" i="33" s="1"/>
  <c r="O24" i="33"/>
  <c r="Q24" i="33"/>
  <c r="S24" i="33" s="1"/>
  <c r="R24" i="33"/>
  <c r="N5" i="34"/>
  <c r="P5" i="34" s="1"/>
  <c r="O5" i="34"/>
  <c r="Q5" i="34"/>
  <c r="R5" i="34"/>
  <c r="S5" i="34"/>
  <c r="N6" i="34"/>
  <c r="O6" i="34"/>
  <c r="P6" i="34" s="1"/>
  <c r="Q6" i="34"/>
  <c r="R6" i="34"/>
  <c r="S6" i="34"/>
  <c r="N7" i="34"/>
  <c r="P7" i="34" s="1"/>
  <c r="O7" i="34"/>
  <c r="Q7" i="34"/>
  <c r="R7" i="34"/>
  <c r="S7" i="34"/>
  <c r="N8" i="34"/>
  <c r="P8" i="34" s="1"/>
  <c r="O8" i="34"/>
  <c r="Q8" i="34"/>
  <c r="R8" i="34"/>
  <c r="S8" i="34"/>
  <c r="N9" i="34"/>
  <c r="P9" i="34" s="1"/>
  <c r="O9" i="34"/>
  <c r="Q9" i="34"/>
  <c r="R9" i="34"/>
  <c r="S9" i="34"/>
  <c r="N10" i="34"/>
  <c r="P10" i="34" s="1"/>
  <c r="O10" i="34"/>
  <c r="Q10" i="34"/>
  <c r="R10" i="34"/>
  <c r="S10" i="34"/>
  <c r="N11" i="34"/>
  <c r="P11" i="34" s="1"/>
  <c r="O11" i="34"/>
  <c r="Q11" i="34"/>
  <c r="R11" i="34"/>
  <c r="S11" i="34"/>
  <c r="N12" i="34"/>
  <c r="P12" i="34" s="1"/>
  <c r="O12" i="34"/>
  <c r="Q12" i="34"/>
  <c r="R12" i="34"/>
  <c r="S12" i="34"/>
  <c r="N13" i="34"/>
  <c r="P13" i="34" s="1"/>
  <c r="O13" i="34"/>
  <c r="Q13" i="34"/>
  <c r="R13" i="34"/>
  <c r="S13" i="34"/>
  <c r="N14" i="34"/>
  <c r="P14" i="34" s="1"/>
  <c r="O14" i="34"/>
  <c r="Q14" i="34"/>
  <c r="R14" i="34"/>
  <c r="S14" i="34"/>
  <c r="N15" i="34"/>
  <c r="P15" i="34" s="1"/>
  <c r="O15" i="34"/>
  <c r="Q15" i="34"/>
  <c r="R15" i="34"/>
  <c r="S15" i="34"/>
  <c r="N16" i="34"/>
  <c r="P16" i="34" s="1"/>
  <c r="O16" i="34"/>
  <c r="Q16" i="34"/>
  <c r="R16" i="34"/>
  <c r="S16" i="34"/>
  <c r="N17" i="34"/>
  <c r="P17" i="34" s="1"/>
  <c r="O17" i="34"/>
  <c r="Q17" i="34"/>
  <c r="R17" i="34"/>
  <c r="S17" i="34"/>
  <c r="N18" i="34"/>
  <c r="P18" i="34" s="1"/>
  <c r="O18" i="34"/>
  <c r="Q18" i="34"/>
  <c r="R18" i="34"/>
  <c r="S18" i="34"/>
  <c r="N19" i="34"/>
  <c r="P19" i="34" s="1"/>
  <c r="O19" i="34"/>
  <c r="Q19" i="34"/>
  <c r="R19" i="34"/>
  <c r="S19" i="34"/>
  <c r="N20" i="34"/>
  <c r="P20" i="34" s="1"/>
  <c r="O20" i="34"/>
  <c r="Q20" i="34"/>
  <c r="R20" i="34"/>
  <c r="S20" i="34"/>
  <c r="N21" i="34"/>
  <c r="P21" i="34" s="1"/>
  <c r="O21" i="34"/>
  <c r="Q21" i="34"/>
  <c r="S21" i="34" s="1"/>
  <c r="R21" i="34"/>
  <c r="N22" i="34"/>
  <c r="P22" i="34" s="1"/>
  <c r="O22" i="34"/>
  <c r="Q22" i="34"/>
  <c r="R22" i="34"/>
  <c r="S22" i="34"/>
  <c r="N23" i="34"/>
  <c r="P23" i="34" s="1"/>
  <c r="O23" i="34"/>
  <c r="Q23" i="34"/>
  <c r="S23" i="34" s="1"/>
  <c r="R23" i="34"/>
  <c r="N24" i="34"/>
  <c r="P24" i="34" s="1"/>
  <c r="O24" i="34"/>
  <c r="Q24" i="34"/>
  <c r="R24" i="34"/>
  <c r="S24" i="34"/>
  <c r="N5" i="35"/>
  <c r="P5" i="35" s="1"/>
  <c r="O5" i="35"/>
  <c r="Q5" i="35"/>
  <c r="S5" i="35" s="1"/>
  <c r="R5" i="35"/>
  <c r="N6" i="35"/>
  <c r="O6" i="35"/>
  <c r="P6" i="35" s="1"/>
  <c r="Q6" i="35"/>
  <c r="S6" i="35" s="1"/>
  <c r="R6" i="35"/>
  <c r="N7" i="35"/>
  <c r="P7" i="35" s="1"/>
  <c r="O7" i="35"/>
  <c r="Q7" i="35"/>
  <c r="S7" i="35" s="1"/>
  <c r="R7" i="35"/>
  <c r="N8" i="35"/>
  <c r="O8" i="35"/>
  <c r="P8" i="35" s="1"/>
  <c r="Q8" i="35"/>
  <c r="S8" i="35" s="1"/>
  <c r="R8" i="35"/>
  <c r="N9" i="35"/>
  <c r="P9" i="35" s="1"/>
  <c r="O9" i="35"/>
  <c r="Q9" i="35"/>
  <c r="S9" i="35" s="1"/>
  <c r="R9" i="35"/>
  <c r="N10" i="35"/>
  <c r="O10" i="35"/>
  <c r="P10" i="35" s="1"/>
  <c r="Q10" i="35"/>
  <c r="S10" i="35" s="1"/>
  <c r="R10" i="35"/>
  <c r="N11" i="35"/>
  <c r="P11" i="35" s="1"/>
  <c r="O11" i="35"/>
  <c r="Q11" i="35"/>
  <c r="S11" i="35" s="1"/>
  <c r="R11" i="35"/>
  <c r="N12" i="35"/>
  <c r="O12" i="35"/>
  <c r="P12" i="35" s="1"/>
  <c r="Q12" i="35"/>
  <c r="S12" i="35" s="1"/>
  <c r="R12" i="35"/>
  <c r="N13" i="35"/>
  <c r="P13" i="35" s="1"/>
  <c r="O13" i="35"/>
  <c r="Q13" i="35"/>
  <c r="S13" i="35" s="1"/>
  <c r="R13" i="35"/>
  <c r="N14" i="35"/>
  <c r="P14" i="35" s="1"/>
  <c r="O14" i="35"/>
  <c r="Q14" i="35"/>
  <c r="S14" i="35" s="1"/>
  <c r="R14" i="35"/>
  <c r="N15" i="35"/>
  <c r="P15" i="35" s="1"/>
  <c r="O15" i="35"/>
  <c r="Q15" i="35"/>
  <c r="S15" i="35" s="1"/>
  <c r="R15" i="35"/>
  <c r="N16" i="35"/>
  <c r="P16" i="35" s="1"/>
  <c r="O16" i="35"/>
  <c r="Q16" i="35"/>
  <c r="S16" i="35" s="1"/>
  <c r="R16" i="35"/>
  <c r="N17" i="35"/>
  <c r="P17" i="35" s="1"/>
  <c r="O17" i="35"/>
  <c r="Q17" i="35"/>
  <c r="S17" i="35" s="1"/>
  <c r="R17" i="35"/>
  <c r="N18" i="35"/>
  <c r="P18" i="35" s="1"/>
  <c r="O18" i="35"/>
  <c r="Q18" i="35"/>
  <c r="S18" i="35" s="1"/>
  <c r="R18" i="35"/>
  <c r="N19" i="35"/>
  <c r="P19" i="35" s="1"/>
  <c r="O19" i="35"/>
  <c r="Q19" i="35"/>
  <c r="S19" i="35" s="1"/>
  <c r="R19" i="35"/>
  <c r="N20" i="35"/>
  <c r="P20" i="35" s="1"/>
  <c r="O20" i="35"/>
  <c r="Q20" i="35"/>
  <c r="S20" i="35" s="1"/>
  <c r="R20" i="35"/>
  <c r="N21" i="35"/>
  <c r="P21" i="35" s="1"/>
  <c r="O21" i="35"/>
  <c r="Q21" i="35"/>
  <c r="S21" i="35" s="1"/>
  <c r="R21" i="35"/>
  <c r="N22" i="35"/>
  <c r="P22" i="35" s="1"/>
  <c r="O22" i="35"/>
  <c r="Q22" i="35"/>
  <c r="S22" i="35" s="1"/>
  <c r="R22" i="35"/>
  <c r="N23" i="35"/>
  <c r="P23" i="35" s="1"/>
  <c r="O23" i="35"/>
  <c r="Q23" i="35"/>
  <c r="S23" i="35" s="1"/>
  <c r="R23" i="35"/>
  <c r="N24" i="35"/>
  <c r="P24" i="35" s="1"/>
  <c r="O24" i="35"/>
  <c r="Q24" i="35"/>
  <c r="S24" i="35" s="1"/>
  <c r="R24" i="35"/>
  <c r="N5" i="36"/>
  <c r="O5" i="36"/>
  <c r="P5" i="36"/>
  <c r="Q5" i="36"/>
  <c r="R5" i="36"/>
  <c r="S5" i="36"/>
  <c r="N6" i="36"/>
  <c r="O6" i="36"/>
  <c r="P6" i="36" s="1"/>
  <c r="Q6" i="36"/>
  <c r="R6" i="36"/>
  <c r="S6" i="36"/>
  <c r="N7" i="36"/>
  <c r="O7" i="36"/>
  <c r="P7" i="36"/>
  <c r="Q7" i="36"/>
  <c r="R7" i="36"/>
  <c r="S7" i="36"/>
  <c r="N8" i="36"/>
  <c r="O8" i="36"/>
  <c r="P8" i="36" s="1"/>
  <c r="Q8" i="36"/>
  <c r="R8" i="36"/>
  <c r="S8" i="36"/>
  <c r="N9" i="36"/>
  <c r="O9" i="36"/>
  <c r="P9" i="36"/>
  <c r="Q9" i="36"/>
  <c r="R9" i="36"/>
  <c r="S9" i="36"/>
  <c r="N10" i="36"/>
  <c r="O10" i="36"/>
  <c r="P10" i="36" s="1"/>
  <c r="Q10" i="36"/>
  <c r="R10" i="36"/>
  <c r="S10" i="36"/>
  <c r="N11" i="36"/>
  <c r="O11" i="36"/>
  <c r="P11" i="36"/>
  <c r="Q11" i="36"/>
  <c r="R11" i="36"/>
  <c r="S11" i="36"/>
  <c r="N12" i="36"/>
  <c r="O12" i="36"/>
  <c r="P12" i="36" s="1"/>
  <c r="Q12" i="36"/>
  <c r="R12" i="36"/>
  <c r="S12" i="36"/>
  <c r="N13" i="36"/>
  <c r="O13" i="36"/>
  <c r="P13" i="36"/>
  <c r="Q13" i="36"/>
  <c r="R13" i="36"/>
  <c r="S13" i="36"/>
  <c r="N14" i="36"/>
  <c r="O14" i="36"/>
  <c r="P14" i="36" s="1"/>
  <c r="Q14" i="36"/>
  <c r="R14" i="36"/>
  <c r="S14" i="36"/>
  <c r="N15" i="36"/>
  <c r="O15" i="36"/>
  <c r="P15" i="36"/>
  <c r="Q15" i="36"/>
  <c r="S15" i="36" s="1"/>
  <c r="R15" i="36"/>
  <c r="N16" i="36"/>
  <c r="O16" i="36"/>
  <c r="P16" i="36" s="1"/>
  <c r="Q16" i="36"/>
  <c r="R16" i="36"/>
  <c r="S16" i="36"/>
  <c r="N17" i="36"/>
  <c r="O17" i="36"/>
  <c r="P17" i="36"/>
  <c r="Q17" i="36"/>
  <c r="S17" i="36" s="1"/>
  <c r="R17" i="36"/>
  <c r="N18" i="36"/>
  <c r="O18" i="36"/>
  <c r="P18" i="36" s="1"/>
  <c r="Q18" i="36"/>
  <c r="R18" i="36"/>
  <c r="S18" i="36"/>
  <c r="N19" i="36"/>
  <c r="O19" i="36"/>
  <c r="P19" i="36"/>
  <c r="Q19" i="36"/>
  <c r="S19" i="36" s="1"/>
  <c r="R19" i="36"/>
  <c r="N20" i="36"/>
  <c r="O20" i="36"/>
  <c r="P20" i="36" s="1"/>
  <c r="Q20" i="36"/>
  <c r="R20" i="36"/>
  <c r="S20" i="36"/>
  <c r="N21" i="36"/>
  <c r="O21" i="36"/>
  <c r="P21" i="36"/>
  <c r="Q21" i="36"/>
  <c r="S21" i="36" s="1"/>
  <c r="R21" i="36"/>
  <c r="N22" i="36"/>
  <c r="O22" i="36"/>
  <c r="P22" i="36" s="1"/>
  <c r="Q22" i="36"/>
  <c r="R22" i="36"/>
  <c r="S22" i="36"/>
  <c r="N23" i="36"/>
  <c r="O23" i="36"/>
  <c r="P23" i="36"/>
  <c r="Q23" i="36"/>
  <c r="S23" i="36" s="1"/>
  <c r="R23" i="36"/>
  <c r="N24" i="36"/>
  <c r="P24" i="36" s="1"/>
  <c r="O24" i="36"/>
  <c r="Q24" i="36"/>
  <c r="R24" i="36"/>
  <c r="S24" i="36"/>
  <c r="N5" i="37"/>
  <c r="P5" i="37" s="1"/>
  <c r="O5" i="37"/>
  <c r="Q5" i="37"/>
  <c r="R5" i="37"/>
  <c r="S5" i="37" s="1"/>
  <c r="N6" i="37"/>
  <c r="O6" i="37"/>
  <c r="P6" i="37" s="1"/>
  <c r="Q6" i="37"/>
  <c r="R6" i="37"/>
  <c r="S6" i="37"/>
  <c r="N7" i="37"/>
  <c r="P7" i="37" s="1"/>
  <c r="O7" i="37"/>
  <c r="Q7" i="37"/>
  <c r="R7" i="37"/>
  <c r="S7" i="37"/>
  <c r="N8" i="37"/>
  <c r="O8" i="37"/>
  <c r="P8" i="37" s="1"/>
  <c r="Q8" i="37"/>
  <c r="R8" i="37"/>
  <c r="S8" i="37"/>
  <c r="N9" i="37"/>
  <c r="P9" i="37" s="1"/>
  <c r="O9" i="37"/>
  <c r="Q9" i="37"/>
  <c r="R9" i="37"/>
  <c r="S9" i="37"/>
  <c r="N10" i="37"/>
  <c r="O10" i="37"/>
  <c r="P10" i="37" s="1"/>
  <c r="Q10" i="37"/>
  <c r="R10" i="37"/>
  <c r="S10" i="37"/>
  <c r="N11" i="37"/>
  <c r="P11" i="37" s="1"/>
  <c r="O11" i="37"/>
  <c r="Q11" i="37"/>
  <c r="R11" i="37"/>
  <c r="S11" i="37"/>
  <c r="N12" i="37"/>
  <c r="O12" i="37"/>
  <c r="P12" i="37" s="1"/>
  <c r="Q12" i="37"/>
  <c r="R12" i="37"/>
  <c r="S12" i="37"/>
  <c r="N13" i="37"/>
  <c r="P13" i="37" s="1"/>
  <c r="O13" i="37"/>
  <c r="Q13" i="37"/>
  <c r="R13" i="37"/>
  <c r="S13" i="37"/>
  <c r="N14" i="37"/>
  <c r="P14" i="37" s="1"/>
  <c r="O14" i="37"/>
  <c r="Q14" i="37"/>
  <c r="R14" i="37"/>
  <c r="S14" i="37"/>
  <c r="N15" i="37"/>
  <c r="P15" i="37" s="1"/>
  <c r="O15" i="37"/>
  <c r="Q15" i="37"/>
  <c r="R15" i="37"/>
  <c r="S15" i="37"/>
  <c r="N16" i="37"/>
  <c r="P16" i="37" s="1"/>
  <c r="O16" i="37"/>
  <c r="Q16" i="37"/>
  <c r="R16" i="37"/>
  <c r="S16" i="37"/>
  <c r="N17" i="37"/>
  <c r="P17" i="37" s="1"/>
  <c r="O17" i="37"/>
  <c r="Q17" i="37"/>
  <c r="R17" i="37"/>
  <c r="S17" i="37"/>
  <c r="N18" i="37"/>
  <c r="P18" i="37" s="1"/>
  <c r="O18" i="37"/>
  <c r="Q18" i="37"/>
  <c r="R18" i="37"/>
  <c r="S18" i="37"/>
  <c r="N19" i="37"/>
  <c r="P19" i="37" s="1"/>
  <c r="O19" i="37"/>
  <c r="Q19" i="37"/>
  <c r="R19" i="37"/>
  <c r="S19" i="37"/>
  <c r="N20" i="37"/>
  <c r="P20" i="37" s="1"/>
  <c r="O20" i="37"/>
  <c r="Q20" i="37"/>
  <c r="R20" i="37"/>
  <c r="S20" i="37"/>
  <c r="N21" i="37"/>
  <c r="P21" i="37" s="1"/>
  <c r="O21" i="37"/>
  <c r="Q21" i="37"/>
  <c r="S21" i="37" s="1"/>
  <c r="R21" i="37"/>
  <c r="N22" i="37"/>
  <c r="P22" i="37" s="1"/>
  <c r="O22" i="37"/>
  <c r="Q22" i="37"/>
  <c r="R22" i="37"/>
  <c r="S22" i="37"/>
  <c r="N23" i="37"/>
  <c r="P23" i="37" s="1"/>
  <c r="O23" i="37"/>
  <c r="Q23" i="37"/>
  <c r="S23" i="37" s="1"/>
  <c r="R23" i="37"/>
  <c r="N24" i="37"/>
  <c r="P24" i="37" s="1"/>
  <c r="O24" i="37"/>
  <c r="Q24" i="37"/>
  <c r="R24" i="37"/>
  <c r="S24" i="37"/>
  <c r="N5" i="38"/>
  <c r="P5" i="38" s="1"/>
  <c r="O5" i="38"/>
  <c r="Q5" i="38"/>
  <c r="R5" i="38"/>
  <c r="S5" i="38"/>
  <c r="N6" i="38"/>
  <c r="O6" i="38"/>
  <c r="P6" i="38"/>
  <c r="Q6" i="38"/>
  <c r="R6" i="38"/>
  <c r="S6" i="38"/>
  <c r="N7" i="38"/>
  <c r="P7" i="38" s="1"/>
  <c r="O7" i="38"/>
  <c r="Q7" i="38"/>
  <c r="R7" i="38"/>
  <c r="S7" i="38"/>
  <c r="N8" i="38"/>
  <c r="O8" i="38"/>
  <c r="P8" i="38"/>
  <c r="Q8" i="38"/>
  <c r="R8" i="38"/>
  <c r="S8" i="38"/>
  <c r="N9" i="38"/>
  <c r="P9" i="38" s="1"/>
  <c r="O9" i="38"/>
  <c r="Q9" i="38"/>
  <c r="R9" i="38"/>
  <c r="S9" i="38"/>
  <c r="N10" i="38"/>
  <c r="O10" i="38"/>
  <c r="P10" i="38"/>
  <c r="Q10" i="38"/>
  <c r="R10" i="38"/>
  <c r="S10" i="38"/>
  <c r="N11" i="38"/>
  <c r="P11" i="38" s="1"/>
  <c r="O11" i="38"/>
  <c r="Q11" i="38"/>
  <c r="R11" i="38"/>
  <c r="S11" i="38"/>
  <c r="N12" i="38"/>
  <c r="O12" i="38"/>
  <c r="P12" i="38"/>
  <c r="Q12" i="38"/>
  <c r="R12" i="38"/>
  <c r="S12" i="38"/>
  <c r="N13" i="38"/>
  <c r="P13" i="38" s="1"/>
  <c r="O13" i="38"/>
  <c r="Q13" i="38"/>
  <c r="R13" i="38"/>
  <c r="S13" i="38"/>
  <c r="N14" i="38"/>
  <c r="O14" i="38"/>
  <c r="P14" i="38"/>
  <c r="Q14" i="38"/>
  <c r="R14" i="38"/>
  <c r="S14" i="38"/>
  <c r="N15" i="38"/>
  <c r="P15" i="38" s="1"/>
  <c r="O15" i="38"/>
  <c r="Q15" i="38"/>
  <c r="R15" i="38"/>
  <c r="S15" i="38"/>
  <c r="N16" i="38"/>
  <c r="O16" i="38"/>
  <c r="P16" i="38"/>
  <c r="Q16" i="38"/>
  <c r="S16" i="38" s="1"/>
  <c r="R16" i="38"/>
  <c r="N17" i="38"/>
  <c r="P17" i="38" s="1"/>
  <c r="O17" i="38"/>
  <c r="Q17" i="38"/>
  <c r="S17" i="38" s="1"/>
  <c r="R17" i="38"/>
  <c r="N18" i="38"/>
  <c r="O18" i="38"/>
  <c r="P18" i="38"/>
  <c r="Q18" i="38"/>
  <c r="S18" i="38" s="1"/>
  <c r="R18" i="38"/>
  <c r="N19" i="38"/>
  <c r="P19" i="38" s="1"/>
  <c r="O19" i="38"/>
  <c r="Q19" i="38"/>
  <c r="S19" i="38" s="1"/>
  <c r="R19" i="38"/>
  <c r="N20" i="38"/>
  <c r="O20" i="38"/>
  <c r="P20" i="38"/>
  <c r="Q20" i="38"/>
  <c r="R20" i="38"/>
  <c r="S20" i="38"/>
  <c r="N21" i="38"/>
  <c r="P21" i="38" s="1"/>
  <c r="O21" i="38"/>
  <c r="Q21" i="38"/>
  <c r="S21" i="38" s="1"/>
  <c r="R21" i="38"/>
  <c r="N22" i="38"/>
  <c r="O22" i="38"/>
  <c r="P22" i="38"/>
  <c r="Q22" i="38"/>
  <c r="R22" i="38"/>
  <c r="S22" i="38"/>
  <c r="N23" i="38"/>
  <c r="P23" i="38" s="1"/>
  <c r="O23" i="38"/>
  <c r="Q23" i="38"/>
  <c r="S23" i="38" s="1"/>
  <c r="R23" i="38"/>
  <c r="N24" i="38"/>
  <c r="O24" i="38"/>
  <c r="P24" i="38"/>
  <c r="Q24" i="38"/>
  <c r="R24" i="38"/>
  <c r="S24" i="38"/>
  <c r="N5" i="39"/>
  <c r="P5" i="39" s="1"/>
  <c r="O5" i="39"/>
  <c r="Q5" i="39"/>
  <c r="R5" i="39"/>
  <c r="S5" i="39" s="1"/>
  <c r="N6" i="39"/>
  <c r="O6" i="39"/>
  <c r="P6" i="39" s="1"/>
  <c r="Q6" i="39"/>
  <c r="R6" i="39"/>
  <c r="S6" i="39"/>
  <c r="N7" i="39"/>
  <c r="P7" i="39" s="1"/>
  <c r="O7" i="39"/>
  <c r="Q7" i="39"/>
  <c r="R7" i="39"/>
  <c r="S7" i="39"/>
  <c r="N8" i="39"/>
  <c r="O8" i="39"/>
  <c r="P8" i="39" s="1"/>
  <c r="Q8" i="39"/>
  <c r="R8" i="39"/>
  <c r="S8" i="39"/>
  <c r="N9" i="39"/>
  <c r="P9" i="39" s="1"/>
  <c r="O9" i="39"/>
  <c r="Q9" i="39"/>
  <c r="R9" i="39"/>
  <c r="S9" i="39"/>
  <c r="N10" i="39"/>
  <c r="O10" i="39"/>
  <c r="P10" i="39" s="1"/>
  <c r="Q10" i="39"/>
  <c r="R10" i="39"/>
  <c r="S10" i="39"/>
  <c r="N11" i="39"/>
  <c r="P11" i="39" s="1"/>
  <c r="O11" i="39"/>
  <c r="Q11" i="39"/>
  <c r="R11" i="39"/>
  <c r="S11" i="39"/>
  <c r="N12" i="39"/>
  <c r="O12" i="39"/>
  <c r="P12" i="39" s="1"/>
  <c r="Q12" i="39"/>
  <c r="R12" i="39"/>
  <c r="S12" i="39"/>
  <c r="N13" i="39"/>
  <c r="P13" i="39" s="1"/>
  <c r="O13" i="39"/>
  <c r="Q13" i="39"/>
  <c r="R13" i="39"/>
  <c r="S13" i="39"/>
  <c r="N14" i="39"/>
  <c r="O14" i="39"/>
  <c r="P14" i="39" s="1"/>
  <c r="Q14" i="39"/>
  <c r="R14" i="39"/>
  <c r="S14" i="39"/>
  <c r="N15" i="39"/>
  <c r="P15" i="39" s="1"/>
  <c r="O15" i="39"/>
  <c r="Q15" i="39"/>
  <c r="R15" i="39"/>
  <c r="S15" i="39"/>
  <c r="N16" i="39"/>
  <c r="O16" i="39"/>
  <c r="P16" i="39" s="1"/>
  <c r="Q16" i="39"/>
  <c r="R16" i="39"/>
  <c r="S16" i="39"/>
  <c r="N17" i="39"/>
  <c r="P17" i="39" s="1"/>
  <c r="O17" i="39"/>
  <c r="Q17" i="39"/>
  <c r="S17" i="39" s="1"/>
  <c r="R17" i="39"/>
  <c r="N18" i="39"/>
  <c r="P18" i="39" s="1"/>
  <c r="O18" i="39"/>
  <c r="Q18" i="39"/>
  <c r="R18" i="39"/>
  <c r="S18" i="39"/>
  <c r="N19" i="39"/>
  <c r="P19" i="39" s="1"/>
  <c r="O19" i="39"/>
  <c r="Q19" i="39"/>
  <c r="S19" i="39" s="1"/>
  <c r="R19" i="39"/>
  <c r="N20" i="39"/>
  <c r="P20" i="39" s="1"/>
  <c r="O20" i="39"/>
  <c r="Q20" i="39"/>
  <c r="R20" i="39"/>
  <c r="S20" i="39"/>
  <c r="N21" i="39"/>
  <c r="P21" i="39" s="1"/>
  <c r="O21" i="39"/>
  <c r="Q21" i="39"/>
  <c r="S21" i="39" s="1"/>
  <c r="R21" i="39"/>
  <c r="N22" i="39"/>
  <c r="P22" i="39" s="1"/>
  <c r="O22" i="39"/>
  <c r="Q22" i="39"/>
  <c r="R22" i="39"/>
  <c r="S22" i="39"/>
  <c r="N23" i="39"/>
  <c r="P23" i="39" s="1"/>
  <c r="O23" i="39"/>
  <c r="Q23" i="39"/>
  <c r="S23" i="39" s="1"/>
  <c r="R23" i="39"/>
  <c r="N24" i="39"/>
  <c r="P24" i="39" s="1"/>
  <c r="O24" i="39"/>
  <c r="Q24" i="39"/>
  <c r="R24" i="39"/>
  <c r="S24" i="39"/>
  <c r="M24" i="46"/>
  <c r="M23" i="46"/>
  <c r="M22" i="46"/>
  <c r="M21" i="46"/>
  <c r="M20" i="46"/>
  <c r="M19" i="46"/>
  <c r="M18" i="46"/>
  <c r="M17" i="46"/>
  <c r="M16" i="46"/>
  <c r="M15" i="46"/>
  <c r="M14" i="46"/>
  <c r="M13" i="46"/>
  <c r="M12" i="46"/>
  <c r="M11" i="46"/>
  <c r="M10" i="46"/>
  <c r="M9" i="46"/>
  <c r="M8" i="46"/>
  <c r="M7" i="46"/>
  <c r="M6" i="46"/>
  <c r="M5" i="46"/>
  <c r="J24" i="46"/>
  <c r="J23" i="46"/>
  <c r="J22" i="46"/>
  <c r="J21" i="46"/>
  <c r="J20" i="46"/>
  <c r="J19" i="46"/>
  <c r="J18" i="46"/>
  <c r="J17" i="46"/>
  <c r="J16" i="46"/>
  <c r="J15" i="46"/>
  <c r="J14" i="46"/>
  <c r="J13" i="46"/>
  <c r="J12" i="46"/>
  <c r="J11" i="46"/>
  <c r="J10" i="46"/>
  <c r="J9" i="46"/>
  <c r="J8" i="46"/>
  <c r="J7" i="46"/>
  <c r="J6" i="46"/>
  <c r="J5" i="46"/>
  <c r="G24" i="46"/>
  <c r="G23" i="46"/>
  <c r="G22" i="46"/>
  <c r="G21" i="46"/>
  <c r="G20" i="46"/>
  <c r="G19" i="46"/>
  <c r="G18" i="46"/>
  <c r="G17" i="46"/>
  <c r="G16" i="46"/>
  <c r="G15" i="46"/>
  <c r="G14" i="46"/>
  <c r="G13" i="46"/>
  <c r="G12" i="46"/>
  <c r="G11" i="46"/>
  <c r="G10" i="46"/>
  <c r="G9" i="46"/>
  <c r="G8" i="46"/>
  <c r="G7" i="46"/>
  <c r="G6" i="46"/>
  <c r="G5" i="46"/>
  <c r="D24" i="46"/>
  <c r="D23" i="46"/>
  <c r="D22" i="46"/>
  <c r="D21" i="46"/>
  <c r="D20" i="46"/>
  <c r="D19" i="46"/>
  <c r="D18" i="46"/>
  <c r="D17" i="46"/>
  <c r="D16" i="46"/>
  <c r="D15" i="46"/>
  <c r="D14" i="46"/>
  <c r="D13" i="46"/>
  <c r="D12" i="46"/>
  <c r="D11" i="46"/>
  <c r="D10" i="46"/>
  <c r="D9" i="46"/>
  <c r="D8" i="46"/>
  <c r="D7" i="46"/>
  <c r="D6" i="46"/>
  <c r="D5" i="46"/>
  <c r="M24" i="45"/>
  <c r="M23" i="45"/>
  <c r="M22" i="45"/>
  <c r="M21" i="45"/>
  <c r="M20" i="45"/>
  <c r="M19" i="45"/>
  <c r="M18" i="45"/>
  <c r="M17" i="45"/>
  <c r="M16" i="45"/>
  <c r="M15" i="45"/>
  <c r="M14" i="45"/>
  <c r="M13" i="45"/>
  <c r="M12" i="45"/>
  <c r="M11" i="45"/>
  <c r="M10" i="45"/>
  <c r="M9" i="45"/>
  <c r="M8" i="45"/>
  <c r="M7" i="45"/>
  <c r="M6" i="45"/>
  <c r="M5" i="45"/>
  <c r="J24" i="45"/>
  <c r="J23" i="45"/>
  <c r="J22" i="45"/>
  <c r="J21" i="45"/>
  <c r="J20" i="45"/>
  <c r="J19" i="45"/>
  <c r="J18" i="45"/>
  <c r="J17" i="45"/>
  <c r="J16" i="45"/>
  <c r="J15" i="45"/>
  <c r="J14" i="45"/>
  <c r="J13" i="45"/>
  <c r="J12" i="45"/>
  <c r="J11" i="45"/>
  <c r="J10" i="45"/>
  <c r="J9" i="45"/>
  <c r="J8" i="45"/>
  <c r="J7" i="45"/>
  <c r="J6" i="45"/>
  <c r="J5" i="45"/>
  <c r="G24" i="45"/>
  <c r="G23" i="45"/>
  <c r="G22" i="45"/>
  <c r="G21" i="45"/>
  <c r="G20" i="45"/>
  <c r="G19" i="45"/>
  <c r="G18" i="45"/>
  <c r="G17" i="45"/>
  <c r="G16" i="45"/>
  <c r="G15" i="45"/>
  <c r="G14" i="45"/>
  <c r="G13" i="45"/>
  <c r="G12" i="45"/>
  <c r="G11" i="45"/>
  <c r="G10" i="45"/>
  <c r="G9" i="45"/>
  <c r="G8" i="45"/>
  <c r="G7" i="45"/>
  <c r="G6" i="45"/>
  <c r="G5" i="45"/>
  <c r="D24" i="45"/>
  <c r="D23" i="45"/>
  <c r="D22" i="45"/>
  <c r="D21" i="45"/>
  <c r="D20" i="45"/>
  <c r="D19" i="45"/>
  <c r="D18" i="45"/>
  <c r="D17" i="45"/>
  <c r="D16" i="45"/>
  <c r="D15" i="45"/>
  <c r="D14" i="45"/>
  <c r="D13" i="45"/>
  <c r="D12" i="45"/>
  <c r="D11" i="45"/>
  <c r="D10" i="45"/>
  <c r="D9" i="45"/>
  <c r="D8" i="45"/>
  <c r="D7" i="45"/>
  <c r="D6" i="45"/>
  <c r="D5" i="45"/>
  <c r="M24" i="44"/>
  <c r="M23" i="44"/>
  <c r="M22" i="44"/>
  <c r="M21" i="44"/>
  <c r="M20" i="44"/>
  <c r="M19" i="44"/>
  <c r="M18" i="44"/>
  <c r="M17" i="44"/>
  <c r="M16" i="44"/>
  <c r="M15" i="44"/>
  <c r="M14" i="44"/>
  <c r="M13" i="44"/>
  <c r="M12" i="44"/>
  <c r="M11" i="44"/>
  <c r="M10" i="44"/>
  <c r="M9" i="44"/>
  <c r="M8" i="44"/>
  <c r="M7" i="44"/>
  <c r="M6" i="44"/>
  <c r="M5" i="44"/>
  <c r="J24" i="44"/>
  <c r="J23" i="44"/>
  <c r="J22" i="44"/>
  <c r="J21" i="44"/>
  <c r="J20" i="44"/>
  <c r="J19" i="44"/>
  <c r="J18" i="44"/>
  <c r="J17" i="44"/>
  <c r="J16" i="44"/>
  <c r="J15" i="44"/>
  <c r="J14" i="44"/>
  <c r="J13" i="44"/>
  <c r="J12" i="44"/>
  <c r="J11" i="44"/>
  <c r="J10" i="44"/>
  <c r="J9" i="44"/>
  <c r="J8" i="44"/>
  <c r="J7" i="44"/>
  <c r="J6" i="44"/>
  <c r="J5" i="44"/>
  <c r="G24" i="44"/>
  <c r="G23" i="44"/>
  <c r="G22" i="44"/>
  <c r="G21" i="44"/>
  <c r="G20" i="44"/>
  <c r="G19" i="44"/>
  <c r="G18" i="44"/>
  <c r="G17" i="44"/>
  <c r="G16" i="44"/>
  <c r="G15" i="44"/>
  <c r="G14" i="44"/>
  <c r="G13" i="44"/>
  <c r="G12" i="44"/>
  <c r="G11" i="44"/>
  <c r="G10" i="44"/>
  <c r="G9" i="44"/>
  <c r="G8" i="44"/>
  <c r="G7" i="44"/>
  <c r="G6" i="44"/>
  <c r="G5" i="44"/>
  <c r="D24" i="44"/>
  <c r="D23" i="44"/>
  <c r="D22" i="44"/>
  <c r="D21" i="44"/>
  <c r="D20" i="44"/>
  <c r="D19" i="44"/>
  <c r="D18" i="44"/>
  <c r="D17" i="44"/>
  <c r="D16" i="44"/>
  <c r="D15" i="44"/>
  <c r="D14" i="44"/>
  <c r="D13" i="44"/>
  <c r="D12" i="44"/>
  <c r="D11" i="44"/>
  <c r="D10" i="44"/>
  <c r="D9" i="44"/>
  <c r="D8" i="44"/>
  <c r="D7" i="44"/>
  <c r="D6" i="44"/>
  <c r="D5" i="44"/>
  <c r="M24" i="43"/>
  <c r="M23" i="43"/>
  <c r="M22" i="43"/>
  <c r="M21" i="43"/>
  <c r="M20" i="43"/>
  <c r="M19" i="43"/>
  <c r="M18" i="43"/>
  <c r="M17" i="43"/>
  <c r="M16" i="43"/>
  <c r="M15" i="43"/>
  <c r="M14" i="43"/>
  <c r="M13" i="43"/>
  <c r="M12" i="43"/>
  <c r="M11" i="43"/>
  <c r="M10" i="43"/>
  <c r="M9" i="43"/>
  <c r="M8" i="43"/>
  <c r="M7" i="43"/>
  <c r="M6" i="43"/>
  <c r="M5" i="43"/>
  <c r="J24" i="43"/>
  <c r="J23" i="43"/>
  <c r="J22" i="43"/>
  <c r="J21" i="43"/>
  <c r="J20" i="43"/>
  <c r="J19" i="43"/>
  <c r="J18" i="43"/>
  <c r="J17" i="43"/>
  <c r="J16" i="43"/>
  <c r="J15" i="43"/>
  <c r="J14" i="43"/>
  <c r="J13" i="43"/>
  <c r="J12" i="43"/>
  <c r="J11" i="43"/>
  <c r="J10" i="43"/>
  <c r="J9" i="43"/>
  <c r="J8" i="43"/>
  <c r="J7" i="43"/>
  <c r="J6" i="43"/>
  <c r="J5" i="43"/>
  <c r="G24" i="43"/>
  <c r="G23" i="43"/>
  <c r="G22" i="43"/>
  <c r="G21" i="43"/>
  <c r="G20" i="43"/>
  <c r="G19" i="43"/>
  <c r="G18" i="43"/>
  <c r="G17" i="43"/>
  <c r="G16" i="43"/>
  <c r="G15" i="43"/>
  <c r="G14" i="43"/>
  <c r="G13" i="43"/>
  <c r="G12" i="43"/>
  <c r="G11" i="43"/>
  <c r="G10" i="43"/>
  <c r="G9" i="43"/>
  <c r="G8" i="43"/>
  <c r="G7" i="43"/>
  <c r="G6" i="43"/>
  <c r="G5" i="43"/>
  <c r="D24" i="43"/>
  <c r="D23" i="43"/>
  <c r="D22" i="43"/>
  <c r="D21" i="43"/>
  <c r="D20" i="43"/>
  <c r="D19" i="43"/>
  <c r="D18" i="43"/>
  <c r="D17" i="43"/>
  <c r="D16" i="43"/>
  <c r="D15" i="43"/>
  <c r="D14" i="43"/>
  <c r="D13" i="43"/>
  <c r="D12" i="43"/>
  <c r="D11" i="43"/>
  <c r="D10" i="43"/>
  <c r="D9" i="43"/>
  <c r="D8" i="43"/>
  <c r="D7" i="43"/>
  <c r="D6" i="43"/>
  <c r="D5" i="43"/>
  <c r="M24" i="42"/>
  <c r="M23" i="42"/>
  <c r="M22" i="42"/>
  <c r="M21" i="42"/>
  <c r="M20" i="42"/>
  <c r="M19" i="42"/>
  <c r="M18" i="42"/>
  <c r="M17" i="42"/>
  <c r="M16" i="42"/>
  <c r="M15" i="42"/>
  <c r="M14" i="42"/>
  <c r="M13" i="42"/>
  <c r="M12" i="42"/>
  <c r="M11" i="42"/>
  <c r="M10" i="42"/>
  <c r="M9" i="42"/>
  <c r="M8" i="42"/>
  <c r="M7" i="42"/>
  <c r="M6" i="42"/>
  <c r="M5" i="42"/>
  <c r="J24" i="42"/>
  <c r="J23" i="42"/>
  <c r="J22" i="42"/>
  <c r="J21" i="42"/>
  <c r="J20" i="42"/>
  <c r="J19" i="42"/>
  <c r="J18" i="42"/>
  <c r="J17" i="42"/>
  <c r="J16" i="42"/>
  <c r="J15" i="42"/>
  <c r="J14" i="42"/>
  <c r="J13" i="42"/>
  <c r="J12" i="42"/>
  <c r="J11" i="42"/>
  <c r="J10" i="42"/>
  <c r="J9" i="42"/>
  <c r="J8" i="42"/>
  <c r="J7" i="42"/>
  <c r="J6" i="42"/>
  <c r="J5" i="42"/>
  <c r="G24" i="42"/>
  <c r="G23" i="42"/>
  <c r="G22" i="42"/>
  <c r="G21" i="42"/>
  <c r="G20" i="42"/>
  <c r="G19" i="42"/>
  <c r="G18" i="42"/>
  <c r="G17" i="42"/>
  <c r="G16" i="42"/>
  <c r="G15" i="42"/>
  <c r="G14" i="42"/>
  <c r="G13" i="42"/>
  <c r="G12" i="42"/>
  <c r="G11" i="42"/>
  <c r="G10" i="42"/>
  <c r="G9" i="42"/>
  <c r="G8" i="42"/>
  <c r="G7" i="42"/>
  <c r="G6" i="42"/>
  <c r="G5" i="42"/>
  <c r="D24" i="42"/>
  <c r="D23" i="42"/>
  <c r="D22" i="42"/>
  <c r="D21" i="42"/>
  <c r="D20" i="42"/>
  <c r="D19" i="42"/>
  <c r="D18" i="42"/>
  <c r="D17" i="42"/>
  <c r="D16" i="42"/>
  <c r="D15" i="42"/>
  <c r="D14" i="42"/>
  <c r="D13" i="42"/>
  <c r="D12" i="42"/>
  <c r="D11" i="42"/>
  <c r="D10" i="42"/>
  <c r="D9" i="42"/>
  <c r="D8" i="42"/>
  <c r="D7" i="42"/>
  <c r="D6" i="42"/>
  <c r="D5" i="41"/>
  <c r="B5" i="21"/>
  <c r="D5" i="21" s="1"/>
  <c r="C5" i="21"/>
  <c r="E5" i="21"/>
  <c r="F5" i="21"/>
  <c r="G5" i="21"/>
  <c r="H5" i="21"/>
  <c r="I5" i="21"/>
  <c r="J5" i="21" s="1"/>
  <c r="K5" i="21"/>
  <c r="L5" i="21"/>
  <c r="M5" i="21"/>
  <c r="B6" i="21"/>
  <c r="D6" i="21" s="1"/>
  <c r="C6" i="21"/>
  <c r="E6" i="21"/>
  <c r="F6" i="21"/>
  <c r="G6" i="21"/>
  <c r="H6" i="21"/>
  <c r="I6" i="21"/>
  <c r="J6" i="21"/>
  <c r="K6" i="21"/>
  <c r="L6" i="21"/>
  <c r="M6" i="21"/>
  <c r="B7" i="21"/>
  <c r="D7" i="21" s="1"/>
  <c r="C7" i="21"/>
  <c r="E7" i="21"/>
  <c r="F7" i="21"/>
  <c r="G7" i="21"/>
  <c r="H7" i="21"/>
  <c r="I7" i="21"/>
  <c r="J7" i="21"/>
  <c r="K7" i="21"/>
  <c r="L7" i="21"/>
  <c r="M7" i="21"/>
  <c r="B8" i="21"/>
  <c r="D8" i="21" s="1"/>
  <c r="C8" i="21"/>
  <c r="E8" i="21"/>
  <c r="F8" i="21"/>
  <c r="G8" i="21"/>
  <c r="H8" i="21"/>
  <c r="I8" i="21"/>
  <c r="J8" i="21"/>
  <c r="K8" i="21"/>
  <c r="L8" i="21"/>
  <c r="M8" i="21"/>
  <c r="B9" i="21"/>
  <c r="D9" i="21" s="1"/>
  <c r="C9" i="21"/>
  <c r="E9" i="21"/>
  <c r="F9" i="21"/>
  <c r="G9" i="21"/>
  <c r="H9" i="21"/>
  <c r="I9" i="21"/>
  <c r="J9" i="21"/>
  <c r="K9" i="21"/>
  <c r="L9" i="21"/>
  <c r="M9" i="21"/>
  <c r="B10" i="21"/>
  <c r="D10" i="21" s="1"/>
  <c r="C10" i="21"/>
  <c r="E10" i="21"/>
  <c r="G10" i="21" s="1"/>
  <c r="F10" i="21"/>
  <c r="H10" i="21"/>
  <c r="I10" i="21"/>
  <c r="J10" i="21"/>
  <c r="K10" i="21"/>
  <c r="L10" i="21"/>
  <c r="M10" i="21"/>
  <c r="B11" i="21"/>
  <c r="D11" i="21" s="1"/>
  <c r="C11" i="21"/>
  <c r="E11" i="21"/>
  <c r="F11" i="21"/>
  <c r="G11" i="21"/>
  <c r="H11" i="21"/>
  <c r="I11" i="21"/>
  <c r="J11" i="21"/>
  <c r="K11" i="21"/>
  <c r="L11" i="21"/>
  <c r="M11" i="21"/>
  <c r="B12" i="21"/>
  <c r="D12" i="21" s="1"/>
  <c r="C12" i="21"/>
  <c r="E12" i="21"/>
  <c r="G12" i="21" s="1"/>
  <c r="F12" i="21"/>
  <c r="H12" i="21"/>
  <c r="I12" i="21"/>
  <c r="J12" i="21"/>
  <c r="K12" i="21"/>
  <c r="L12" i="21"/>
  <c r="M12" i="21"/>
  <c r="B13" i="21"/>
  <c r="D13" i="21" s="1"/>
  <c r="C13" i="21"/>
  <c r="E13" i="21"/>
  <c r="G13" i="21" s="1"/>
  <c r="F13" i="21"/>
  <c r="H13" i="21"/>
  <c r="I13" i="21"/>
  <c r="J13" i="21"/>
  <c r="K13" i="21"/>
  <c r="L13" i="21"/>
  <c r="M13" i="21"/>
  <c r="B14" i="21"/>
  <c r="D14" i="21" s="1"/>
  <c r="C14" i="21"/>
  <c r="E14" i="21"/>
  <c r="G14" i="21" s="1"/>
  <c r="F14" i="21"/>
  <c r="H14" i="21"/>
  <c r="I14" i="21"/>
  <c r="J14" i="21"/>
  <c r="K14" i="21"/>
  <c r="L14" i="21"/>
  <c r="M14" i="21"/>
  <c r="B15" i="21"/>
  <c r="D15" i="21" s="1"/>
  <c r="C15" i="21"/>
  <c r="E15" i="21"/>
  <c r="G15" i="21" s="1"/>
  <c r="F15" i="21"/>
  <c r="H15" i="21"/>
  <c r="I15" i="21"/>
  <c r="J15" i="21"/>
  <c r="K15" i="21"/>
  <c r="L15" i="21"/>
  <c r="M15" i="21"/>
  <c r="B16" i="21"/>
  <c r="D16" i="21" s="1"/>
  <c r="C16" i="21"/>
  <c r="E16" i="21"/>
  <c r="G16" i="21" s="1"/>
  <c r="F16" i="21"/>
  <c r="H16" i="21"/>
  <c r="I16" i="21"/>
  <c r="J16" i="21"/>
  <c r="K16" i="21"/>
  <c r="L16" i="21"/>
  <c r="M16" i="21"/>
  <c r="B17" i="21"/>
  <c r="D17" i="21" s="1"/>
  <c r="C17" i="21"/>
  <c r="E17" i="21"/>
  <c r="G17" i="21" s="1"/>
  <c r="F17" i="21"/>
  <c r="H17" i="21"/>
  <c r="I17" i="21"/>
  <c r="J17" i="21"/>
  <c r="K17" i="21"/>
  <c r="L17" i="21"/>
  <c r="M17" i="21"/>
  <c r="B18" i="21"/>
  <c r="D18" i="21" s="1"/>
  <c r="C18" i="21"/>
  <c r="E18" i="21"/>
  <c r="G18" i="21" s="1"/>
  <c r="F18" i="21"/>
  <c r="H18" i="21"/>
  <c r="I18" i="21"/>
  <c r="J18" i="21"/>
  <c r="K18" i="21"/>
  <c r="L18" i="21"/>
  <c r="M18" i="21"/>
  <c r="B19" i="21"/>
  <c r="D19" i="21" s="1"/>
  <c r="C19" i="21"/>
  <c r="E19" i="21"/>
  <c r="G19" i="21" s="1"/>
  <c r="F19" i="21"/>
  <c r="H19" i="21"/>
  <c r="I19" i="21"/>
  <c r="J19" i="21"/>
  <c r="K19" i="21"/>
  <c r="L19" i="21"/>
  <c r="M19" i="21"/>
  <c r="B20" i="21"/>
  <c r="D20" i="21" s="1"/>
  <c r="C20" i="21"/>
  <c r="E20" i="21"/>
  <c r="G20" i="21" s="1"/>
  <c r="F20" i="21"/>
  <c r="H20" i="21"/>
  <c r="I20" i="21"/>
  <c r="J20" i="21"/>
  <c r="K20" i="21"/>
  <c r="L20" i="21"/>
  <c r="M20" i="21"/>
  <c r="B21" i="21"/>
  <c r="D21" i="21" s="1"/>
  <c r="C21" i="21"/>
  <c r="E21" i="21"/>
  <c r="G21" i="21" s="1"/>
  <c r="F21" i="21"/>
  <c r="H21" i="21"/>
  <c r="I21" i="21"/>
  <c r="J21" i="21"/>
  <c r="K21" i="21"/>
  <c r="L21" i="21"/>
  <c r="M21" i="21"/>
  <c r="B22" i="21"/>
  <c r="D22" i="21" s="1"/>
  <c r="C22" i="21"/>
  <c r="E22" i="21"/>
  <c r="G22" i="21" s="1"/>
  <c r="F22" i="21"/>
  <c r="H22" i="21"/>
  <c r="I22" i="21"/>
  <c r="J22" i="21"/>
  <c r="K22" i="21"/>
  <c r="L22" i="21"/>
  <c r="M22" i="21"/>
  <c r="B23" i="21"/>
  <c r="D23" i="21" s="1"/>
  <c r="C23" i="21"/>
  <c r="E23" i="21"/>
  <c r="G23" i="21" s="1"/>
  <c r="F23" i="21"/>
  <c r="H23" i="21"/>
  <c r="I23" i="21"/>
  <c r="J23" i="21"/>
  <c r="K23" i="21"/>
  <c r="L23" i="21"/>
  <c r="M23" i="21"/>
  <c r="B24" i="21"/>
  <c r="D24" i="21" s="1"/>
  <c r="C24" i="21"/>
  <c r="E24" i="21"/>
  <c r="G24" i="21" s="1"/>
  <c r="F24" i="21"/>
  <c r="H24" i="21"/>
  <c r="I24" i="21"/>
  <c r="J24" i="21"/>
  <c r="K24" i="21"/>
  <c r="L24" i="21"/>
  <c r="M24" i="21"/>
  <c r="D5" i="42"/>
  <c r="M24" i="40"/>
  <c r="M23" i="40"/>
  <c r="M22" i="40"/>
  <c r="M21" i="40"/>
  <c r="M20" i="40"/>
  <c r="M19" i="40"/>
  <c r="M18" i="40"/>
  <c r="M17" i="40"/>
  <c r="M16" i="40"/>
  <c r="M15" i="40"/>
  <c r="M14" i="40"/>
  <c r="M13" i="40"/>
  <c r="M12" i="40"/>
  <c r="M11" i="40"/>
  <c r="M10" i="40"/>
  <c r="M9" i="40"/>
  <c r="M8" i="40"/>
  <c r="M7" i="40"/>
  <c r="M6" i="40"/>
  <c r="M5" i="40"/>
  <c r="J24" i="40"/>
  <c r="J23" i="40"/>
  <c r="J22" i="40"/>
  <c r="J21" i="40"/>
  <c r="J20" i="40"/>
  <c r="J19" i="40"/>
  <c r="J18" i="40"/>
  <c r="J17" i="40"/>
  <c r="J16" i="40"/>
  <c r="J15" i="40"/>
  <c r="J14" i="40"/>
  <c r="J13" i="40"/>
  <c r="J12" i="40"/>
  <c r="J11" i="40"/>
  <c r="J10" i="40"/>
  <c r="J9" i="40"/>
  <c r="J8" i="40"/>
  <c r="J7" i="40"/>
  <c r="J6" i="40"/>
  <c r="J5" i="40"/>
  <c r="G24" i="40"/>
  <c r="G23" i="40"/>
  <c r="G22" i="40"/>
  <c r="G21" i="40"/>
  <c r="G20" i="40"/>
  <c r="G19" i="40"/>
  <c r="G18" i="40"/>
  <c r="G17" i="40"/>
  <c r="G16" i="40"/>
  <c r="G15" i="40"/>
  <c r="G14" i="40"/>
  <c r="G13" i="40"/>
  <c r="G12" i="40"/>
  <c r="G11" i="40"/>
  <c r="G10" i="40"/>
  <c r="G9" i="40"/>
  <c r="G8" i="40"/>
  <c r="G7" i="40"/>
  <c r="G6" i="40"/>
  <c r="G5" i="40"/>
  <c r="D24" i="40"/>
  <c r="D23" i="40"/>
  <c r="D22" i="40"/>
  <c r="D21" i="40"/>
  <c r="D20" i="40"/>
  <c r="D19" i="40"/>
  <c r="D18" i="40"/>
  <c r="D17" i="40"/>
  <c r="D16" i="40"/>
  <c r="D15" i="40"/>
  <c r="D14" i="40"/>
  <c r="D13" i="40"/>
  <c r="D12" i="40"/>
  <c r="D11" i="40"/>
  <c r="D10" i="40"/>
  <c r="D9" i="40"/>
  <c r="D8" i="40"/>
  <c r="D7" i="40"/>
  <c r="D6" i="40"/>
  <c r="M24" i="41"/>
  <c r="M23" i="41"/>
  <c r="M22" i="41"/>
  <c r="M21" i="41"/>
  <c r="M20" i="41"/>
  <c r="M19" i="41"/>
  <c r="M18" i="41"/>
  <c r="M17" i="41"/>
  <c r="M16" i="41"/>
  <c r="M15" i="41"/>
  <c r="M14" i="41"/>
  <c r="M13" i="41"/>
  <c r="M12" i="41"/>
  <c r="M11" i="41"/>
  <c r="M10" i="41"/>
  <c r="M9" i="41"/>
  <c r="M8" i="41"/>
  <c r="M7" i="41"/>
  <c r="M6" i="41"/>
  <c r="M5" i="41"/>
  <c r="J24" i="41"/>
  <c r="J23" i="41"/>
  <c r="J22" i="41"/>
  <c r="J21" i="41"/>
  <c r="J20" i="41"/>
  <c r="J19" i="41"/>
  <c r="J18" i="41"/>
  <c r="J17" i="41"/>
  <c r="J16" i="41"/>
  <c r="J15" i="41"/>
  <c r="J14" i="41"/>
  <c r="J13" i="41"/>
  <c r="J12" i="41"/>
  <c r="J11" i="41"/>
  <c r="J10" i="41"/>
  <c r="J9" i="41"/>
  <c r="J8" i="41"/>
  <c r="J7" i="41"/>
  <c r="J6" i="41"/>
  <c r="J5" i="41"/>
  <c r="G24" i="41"/>
  <c r="G23" i="41"/>
  <c r="G22" i="41"/>
  <c r="G21" i="41"/>
  <c r="G20" i="41"/>
  <c r="G19" i="41"/>
  <c r="G18" i="41"/>
  <c r="G17" i="41"/>
  <c r="G16" i="41"/>
  <c r="G15" i="41"/>
  <c r="G14" i="41"/>
  <c r="G13" i="41"/>
  <c r="G12" i="41"/>
  <c r="G11" i="41"/>
  <c r="G10" i="41"/>
  <c r="G9" i="41"/>
  <c r="G8" i="41"/>
  <c r="G7" i="41"/>
  <c r="G6" i="41"/>
  <c r="G5" i="41"/>
  <c r="D24" i="41"/>
  <c r="D23" i="41"/>
  <c r="D22" i="41"/>
  <c r="D21" i="41"/>
  <c r="D20" i="41"/>
  <c r="D19" i="41"/>
  <c r="D18" i="41"/>
  <c r="D17" i="41"/>
  <c r="D16" i="41"/>
  <c r="D15" i="41"/>
  <c r="D14" i="41"/>
  <c r="D13" i="41"/>
  <c r="D12" i="41"/>
  <c r="D11" i="41"/>
  <c r="D10" i="41"/>
  <c r="D9" i="41"/>
  <c r="D8" i="41"/>
  <c r="D7" i="41"/>
  <c r="D6" i="41"/>
  <c r="D5" i="40"/>
  <c r="M24" i="39"/>
  <c r="M23" i="39"/>
  <c r="M22" i="39"/>
  <c r="M21" i="39"/>
  <c r="M20" i="39"/>
  <c r="M19" i="39"/>
  <c r="M18" i="39"/>
  <c r="M17" i="39"/>
  <c r="M16" i="39"/>
  <c r="M15" i="39"/>
  <c r="M14" i="39"/>
  <c r="M13" i="39"/>
  <c r="M12" i="39"/>
  <c r="M11" i="39"/>
  <c r="M10" i="39"/>
  <c r="M9" i="39"/>
  <c r="M8" i="39"/>
  <c r="M7" i="39"/>
  <c r="M6" i="39"/>
  <c r="M5" i="39"/>
  <c r="J24" i="39"/>
  <c r="J23" i="39"/>
  <c r="J22" i="39"/>
  <c r="J21" i="39"/>
  <c r="J20" i="39"/>
  <c r="J19" i="39"/>
  <c r="J18" i="39"/>
  <c r="J17" i="39"/>
  <c r="J16" i="39"/>
  <c r="J15" i="39"/>
  <c r="J14" i="39"/>
  <c r="J13" i="39"/>
  <c r="J12" i="39"/>
  <c r="J11" i="39"/>
  <c r="J10" i="39"/>
  <c r="J9" i="39"/>
  <c r="J8" i="39"/>
  <c r="J7" i="39"/>
  <c r="J6" i="39"/>
  <c r="J5" i="39"/>
  <c r="G24" i="39"/>
  <c r="G23" i="39"/>
  <c r="G22" i="39"/>
  <c r="G21" i="39"/>
  <c r="G20" i="39"/>
  <c r="G19" i="39"/>
  <c r="G18" i="39"/>
  <c r="G17" i="39"/>
  <c r="G16" i="39"/>
  <c r="G15" i="39"/>
  <c r="G14" i="39"/>
  <c r="G13" i="39"/>
  <c r="G12" i="39"/>
  <c r="G11" i="39"/>
  <c r="G10" i="39"/>
  <c r="G9" i="39"/>
  <c r="G8" i="39"/>
  <c r="G7" i="39"/>
  <c r="G6" i="39"/>
  <c r="G5" i="39"/>
  <c r="D24" i="39"/>
  <c r="D23" i="39"/>
  <c r="D22" i="39"/>
  <c r="D21" i="39"/>
  <c r="D20" i="39"/>
  <c r="D19" i="39"/>
  <c r="D18" i="39"/>
  <c r="D17" i="39"/>
  <c r="D16" i="39"/>
  <c r="D15" i="39"/>
  <c r="D14" i="39"/>
  <c r="D13" i="39"/>
  <c r="D12" i="39"/>
  <c r="D11" i="39"/>
  <c r="D10" i="39"/>
  <c r="D9" i="39"/>
  <c r="D8" i="39"/>
  <c r="D7" i="39"/>
  <c r="D6" i="39"/>
  <c r="D5" i="39"/>
  <c r="M24" i="38"/>
  <c r="M23" i="38"/>
  <c r="M22" i="38"/>
  <c r="M21" i="38"/>
  <c r="M20" i="38"/>
  <c r="M19" i="38"/>
  <c r="M18" i="38"/>
  <c r="M17" i="38"/>
  <c r="M16" i="38"/>
  <c r="M15" i="38"/>
  <c r="M14" i="38"/>
  <c r="M13" i="38"/>
  <c r="M12" i="38"/>
  <c r="M11" i="38"/>
  <c r="M10" i="38"/>
  <c r="M9" i="38"/>
  <c r="M8" i="38"/>
  <c r="M7" i="38"/>
  <c r="M6" i="38"/>
  <c r="M5" i="38"/>
  <c r="J24" i="38"/>
  <c r="J23" i="38"/>
  <c r="J22" i="38"/>
  <c r="J21" i="38"/>
  <c r="J20" i="38"/>
  <c r="J19" i="38"/>
  <c r="J18" i="38"/>
  <c r="J17" i="38"/>
  <c r="J16" i="38"/>
  <c r="J15" i="38"/>
  <c r="J14" i="38"/>
  <c r="J13" i="38"/>
  <c r="J12" i="38"/>
  <c r="J11" i="38"/>
  <c r="J10" i="38"/>
  <c r="J9" i="38"/>
  <c r="J8" i="38"/>
  <c r="J7" i="38"/>
  <c r="J6" i="38"/>
  <c r="J5" i="38"/>
  <c r="G24" i="38"/>
  <c r="G23" i="38"/>
  <c r="G22" i="38"/>
  <c r="G21" i="38"/>
  <c r="G20" i="38"/>
  <c r="G19" i="38"/>
  <c r="G18" i="38"/>
  <c r="G17" i="38"/>
  <c r="G16" i="38"/>
  <c r="G15" i="38"/>
  <c r="G14" i="38"/>
  <c r="G13" i="38"/>
  <c r="G12" i="38"/>
  <c r="G11" i="38"/>
  <c r="G10" i="38"/>
  <c r="G9" i="38"/>
  <c r="G8" i="38"/>
  <c r="G7" i="38"/>
  <c r="G6" i="38"/>
  <c r="G5" i="38"/>
  <c r="D24" i="38"/>
  <c r="D23" i="38"/>
  <c r="D22" i="38"/>
  <c r="D21" i="38"/>
  <c r="D20" i="38"/>
  <c r="D19" i="38"/>
  <c r="D18" i="38"/>
  <c r="D17" i="38"/>
  <c r="D16" i="38"/>
  <c r="D15" i="38"/>
  <c r="D14" i="38"/>
  <c r="D13" i="38"/>
  <c r="D12" i="38"/>
  <c r="D11" i="38"/>
  <c r="D10" i="38"/>
  <c r="D9" i="38"/>
  <c r="D8" i="38"/>
  <c r="D7" i="38"/>
  <c r="D6" i="38"/>
  <c r="D5" i="38"/>
  <c r="M24" i="37"/>
  <c r="M23" i="37"/>
  <c r="M22" i="37"/>
  <c r="M21" i="37"/>
  <c r="M20" i="37"/>
  <c r="M19" i="37"/>
  <c r="M18" i="37"/>
  <c r="M17" i="37"/>
  <c r="M16" i="37"/>
  <c r="M15" i="37"/>
  <c r="M14" i="37"/>
  <c r="M13" i="37"/>
  <c r="M12" i="37"/>
  <c r="M11" i="37"/>
  <c r="M10" i="37"/>
  <c r="M9" i="37"/>
  <c r="M8" i="37"/>
  <c r="M7" i="37"/>
  <c r="M6" i="37"/>
  <c r="M5" i="37"/>
  <c r="J24" i="37"/>
  <c r="J23" i="37"/>
  <c r="J22" i="37"/>
  <c r="J21" i="37"/>
  <c r="J20" i="37"/>
  <c r="J19" i="37"/>
  <c r="J18" i="37"/>
  <c r="J17" i="37"/>
  <c r="J16" i="37"/>
  <c r="J15" i="37"/>
  <c r="J14" i="37"/>
  <c r="J13" i="37"/>
  <c r="J12" i="37"/>
  <c r="J11" i="37"/>
  <c r="J10" i="37"/>
  <c r="J9" i="37"/>
  <c r="J8" i="37"/>
  <c r="J7" i="37"/>
  <c r="J6" i="37"/>
  <c r="J5" i="37"/>
  <c r="G24" i="37"/>
  <c r="G23" i="37"/>
  <c r="G22" i="37"/>
  <c r="G21" i="37"/>
  <c r="G20" i="37"/>
  <c r="G19" i="37"/>
  <c r="G18" i="37"/>
  <c r="G17" i="37"/>
  <c r="G16" i="37"/>
  <c r="G15" i="37"/>
  <c r="G14" i="37"/>
  <c r="G13" i="37"/>
  <c r="G12" i="37"/>
  <c r="G11" i="37"/>
  <c r="G10" i="37"/>
  <c r="G9" i="37"/>
  <c r="G8" i="37"/>
  <c r="G7" i="37"/>
  <c r="G6" i="37"/>
  <c r="G5" i="37"/>
  <c r="D24" i="37"/>
  <c r="D23" i="37"/>
  <c r="D22" i="37"/>
  <c r="D21" i="37"/>
  <c r="D20" i="37"/>
  <c r="D19" i="37"/>
  <c r="D18" i="37"/>
  <c r="D17" i="37"/>
  <c r="D16" i="37"/>
  <c r="D15" i="37"/>
  <c r="D14" i="37"/>
  <c r="D13" i="37"/>
  <c r="D12" i="37"/>
  <c r="D11" i="37"/>
  <c r="D10" i="37"/>
  <c r="D9" i="37"/>
  <c r="D8" i="37"/>
  <c r="D7" i="37"/>
  <c r="D6" i="37"/>
  <c r="D5" i="37"/>
  <c r="M24" i="36"/>
  <c r="M23" i="36"/>
  <c r="M22" i="36"/>
  <c r="M21" i="36"/>
  <c r="M20" i="36"/>
  <c r="M19" i="36"/>
  <c r="M18" i="36"/>
  <c r="M17" i="36"/>
  <c r="M16" i="36"/>
  <c r="M15" i="36"/>
  <c r="M14" i="36"/>
  <c r="M13" i="36"/>
  <c r="M12" i="36"/>
  <c r="M11" i="36"/>
  <c r="M10" i="36"/>
  <c r="M9" i="36"/>
  <c r="M8" i="36"/>
  <c r="M7" i="36"/>
  <c r="M6" i="36"/>
  <c r="M5" i="36"/>
  <c r="J24" i="36"/>
  <c r="J23" i="36"/>
  <c r="J22" i="36"/>
  <c r="J21" i="36"/>
  <c r="J20" i="36"/>
  <c r="J19" i="36"/>
  <c r="J18" i="36"/>
  <c r="J17" i="36"/>
  <c r="J16" i="36"/>
  <c r="J15" i="36"/>
  <c r="J14" i="36"/>
  <c r="J13" i="36"/>
  <c r="J12" i="36"/>
  <c r="J11" i="36"/>
  <c r="J10" i="36"/>
  <c r="J9" i="36"/>
  <c r="J8" i="36"/>
  <c r="J7" i="36"/>
  <c r="J6" i="36"/>
  <c r="J5" i="36"/>
  <c r="G24" i="36"/>
  <c r="G23" i="36"/>
  <c r="G22" i="36"/>
  <c r="G21" i="36"/>
  <c r="G20" i="36"/>
  <c r="G19" i="36"/>
  <c r="G18" i="36"/>
  <c r="G17" i="36"/>
  <c r="G16" i="36"/>
  <c r="G15" i="36"/>
  <c r="G14" i="36"/>
  <c r="G13" i="36"/>
  <c r="G12" i="36"/>
  <c r="G11" i="36"/>
  <c r="G10" i="36"/>
  <c r="G9" i="36"/>
  <c r="G8" i="36"/>
  <c r="G7" i="36"/>
  <c r="G6" i="36"/>
  <c r="G5" i="36"/>
  <c r="D24" i="36"/>
  <c r="D23" i="36"/>
  <c r="D22" i="36"/>
  <c r="D21" i="36"/>
  <c r="D20" i="36"/>
  <c r="D19" i="36"/>
  <c r="D18" i="36"/>
  <c r="D17" i="36"/>
  <c r="D16" i="36"/>
  <c r="D15" i="36"/>
  <c r="D14" i="36"/>
  <c r="D13" i="36"/>
  <c r="D12" i="36"/>
  <c r="D11" i="36"/>
  <c r="D10" i="36"/>
  <c r="D9" i="36"/>
  <c r="D8" i="36"/>
  <c r="D7" i="36"/>
  <c r="D6" i="36"/>
  <c r="D5" i="36"/>
  <c r="M24" i="35"/>
  <c r="M23" i="35"/>
  <c r="M22" i="35"/>
  <c r="M21" i="35"/>
  <c r="M20" i="35"/>
  <c r="M19" i="35"/>
  <c r="M18" i="35"/>
  <c r="M17" i="35"/>
  <c r="M16" i="35"/>
  <c r="M15" i="35"/>
  <c r="M14" i="35"/>
  <c r="M13" i="35"/>
  <c r="M12" i="35"/>
  <c r="M11" i="35"/>
  <c r="M10" i="35"/>
  <c r="M9" i="35"/>
  <c r="M8" i="35"/>
  <c r="M7" i="35"/>
  <c r="M6" i="35"/>
  <c r="M5" i="35"/>
  <c r="J24" i="35"/>
  <c r="J23" i="35"/>
  <c r="J22" i="35"/>
  <c r="J21" i="35"/>
  <c r="J20" i="35"/>
  <c r="J19" i="35"/>
  <c r="J18" i="35"/>
  <c r="J17" i="35"/>
  <c r="J16" i="35"/>
  <c r="J15" i="35"/>
  <c r="J14" i="35"/>
  <c r="J13" i="35"/>
  <c r="J12" i="35"/>
  <c r="J11" i="35"/>
  <c r="J10" i="35"/>
  <c r="J9" i="35"/>
  <c r="J8" i="35"/>
  <c r="J7" i="35"/>
  <c r="J6" i="35"/>
  <c r="J5" i="35"/>
  <c r="G24" i="35"/>
  <c r="G23" i="35"/>
  <c r="G22" i="35"/>
  <c r="G21" i="35"/>
  <c r="G20" i="35"/>
  <c r="G19" i="35"/>
  <c r="G18" i="35"/>
  <c r="G17" i="35"/>
  <c r="G16" i="35"/>
  <c r="G15" i="35"/>
  <c r="G14" i="35"/>
  <c r="G13" i="35"/>
  <c r="G12" i="35"/>
  <c r="G11" i="35"/>
  <c r="G10" i="35"/>
  <c r="G9" i="35"/>
  <c r="G8" i="35"/>
  <c r="G7" i="35"/>
  <c r="G6" i="35"/>
  <c r="G5" i="35"/>
  <c r="D24" i="35"/>
  <c r="D23" i="35"/>
  <c r="D22" i="35"/>
  <c r="D21" i="35"/>
  <c r="D20" i="35"/>
  <c r="D19" i="35"/>
  <c r="D18" i="35"/>
  <c r="D17" i="35"/>
  <c r="D16" i="35"/>
  <c r="D15" i="35"/>
  <c r="D14" i="35"/>
  <c r="D13" i="35"/>
  <c r="D12" i="35"/>
  <c r="D11" i="35"/>
  <c r="D10" i="35"/>
  <c r="D9" i="35"/>
  <c r="D8" i="35"/>
  <c r="D7" i="35"/>
  <c r="D6" i="35"/>
  <c r="D5" i="35"/>
  <c r="M24" i="34"/>
  <c r="M23" i="34"/>
  <c r="M22" i="34"/>
  <c r="M21" i="34"/>
  <c r="M20" i="34"/>
  <c r="M19" i="34"/>
  <c r="M18" i="34"/>
  <c r="M17" i="34"/>
  <c r="M16" i="34"/>
  <c r="M15" i="34"/>
  <c r="M14" i="34"/>
  <c r="M13" i="34"/>
  <c r="M12" i="34"/>
  <c r="M11" i="34"/>
  <c r="M10" i="34"/>
  <c r="M9" i="34"/>
  <c r="M8" i="34"/>
  <c r="M7" i="34"/>
  <c r="M6" i="34"/>
  <c r="M5" i="34"/>
  <c r="J24" i="34"/>
  <c r="J23" i="34"/>
  <c r="J22" i="34"/>
  <c r="J21" i="34"/>
  <c r="J20" i="34"/>
  <c r="J19" i="34"/>
  <c r="J18" i="34"/>
  <c r="J17" i="34"/>
  <c r="J16" i="34"/>
  <c r="J15" i="34"/>
  <c r="J14" i="34"/>
  <c r="J13" i="34"/>
  <c r="J12" i="34"/>
  <c r="J11" i="34"/>
  <c r="J10" i="34"/>
  <c r="J9" i="34"/>
  <c r="J8" i="34"/>
  <c r="J7" i="34"/>
  <c r="J6" i="34"/>
  <c r="J5" i="34"/>
  <c r="G24" i="34"/>
  <c r="G23" i="34"/>
  <c r="G22" i="34"/>
  <c r="G21" i="34"/>
  <c r="G20" i="34"/>
  <c r="G19" i="34"/>
  <c r="G18" i="34"/>
  <c r="G17" i="34"/>
  <c r="G16" i="34"/>
  <c r="G15" i="34"/>
  <c r="G14" i="34"/>
  <c r="G13" i="34"/>
  <c r="G12" i="34"/>
  <c r="G11" i="34"/>
  <c r="G10" i="34"/>
  <c r="G9" i="34"/>
  <c r="G8" i="34"/>
  <c r="G7" i="34"/>
  <c r="G6" i="34"/>
  <c r="G5" i="34"/>
  <c r="D24" i="34"/>
  <c r="D23" i="34"/>
  <c r="D22" i="34"/>
  <c r="D21" i="34"/>
  <c r="D20" i="34"/>
  <c r="D19" i="34"/>
  <c r="D18" i="34"/>
  <c r="D17" i="34"/>
  <c r="D16" i="34"/>
  <c r="D15" i="34"/>
  <c r="D14" i="34"/>
  <c r="D13" i="34"/>
  <c r="D12" i="34"/>
  <c r="D11" i="34"/>
  <c r="D10" i="34"/>
  <c r="D9" i="34"/>
  <c r="D8" i="34"/>
  <c r="D7" i="34"/>
  <c r="D6" i="34"/>
  <c r="D5" i="34"/>
  <c r="M24" i="33"/>
  <c r="M23" i="33"/>
  <c r="M22" i="33"/>
  <c r="M21" i="33"/>
  <c r="M20" i="33"/>
  <c r="M19" i="33"/>
  <c r="M18" i="33"/>
  <c r="M17" i="33"/>
  <c r="M16" i="33"/>
  <c r="M15" i="33"/>
  <c r="M14" i="33"/>
  <c r="M13" i="33"/>
  <c r="M12" i="33"/>
  <c r="M11" i="33"/>
  <c r="M10" i="33"/>
  <c r="M9" i="33"/>
  <c r="M8" i="33"/>
  <c r="M7" i="33"/>
  <c r="M6" i="33"/>
  <c r="M5" i="33"/>
  <c r="J24" i="33"/>
  <c r="J23" i="33"/>
  <c r="J22" i="33"/>
  <c r="J21" i="33"/>
  <c r="J20" i="33"/>
  <c r="J19" i="33"/>
  <c r="J18" i="33"/>
  <c r="J17" i="33"/>
  <c r="J16" i="33"/>
  <c r="J15" i="33"/>
  <c r="J14" i="33"/>
  <c r="J13" i="33"/>
  <c r="J12" i="33"/>
  <c r="J11" i="33"/>
  <c r="J10" i="33"/>
  <c r="J9" i="33"/>
  <c r="J8" i="33"/>
  <c r="J7" i="33"/>
  <c r="J6" i="33"/>
  <c r="J5" i="33"/>
  <c r="G24" i="33"/>
  <c r="G23" i="33"/>
  <c r="G22" i="33"/>
  <c r="G21" i="33"/>
  <c r="G20" i="33"/>
  <c r="G19" i="33"/>
  <c r="G18" i="33"/>
  <c r="G17" i="33"/>
  <c r="G16" i="33"/>
  <c r="G15" i="33"/>
  <c r="G14" i="33"/>
  <c r="G13" i="33"/>
  <c r="G12" i="33"/>
  <c r="G11" i="33"/>
  <c r="G10" i="33"/>
  <c r="G9" i="33"/>
  <c r="G8" i="33"/>
  <c r="G7" i="33"/>
  <c r="G6" i="33"/>
  <c r="G5" i="33"/>
  <c r="D24" i="33"/>
  <c r="D23" i="33"/>
  <c r="D22" i="33"/>
  <c r="D21" i="33"/>
  <c r="D20" i="33"/>
  <c r="D19" i="33"/>
  <c r="D18" i="33"/>
  <c r="D17" i="33"/>
  <c r="D16" i="33"/>
  <c r="D15" i="33"/>
  <c r="D14" i="33"/>
  <c r="D13" i="33"/>
  <c r="D12" i="33"/>
  <c r="D11" i="33"/>
  <c r="D10" i="33"/>
  <c r="D9" i="33"/>
  <c r="D8" i="33"/>
  <c r="D7" i="33"/>
  <c r="D6" i="33"/>
  <c r="D5" i="33"/>
  <c r="M24" i="32"/>
  <c r="M23" i="32"/>
  <c r="M22" i="32"/>
  <c r="M21" i="32"/>
  <c r="M20" i="32"/>
  <c r="M19" i="32"/>
  <c r="M18" i="32"/>
  <c r="M17" i="32"/>
  <c r="M16" i="32"/>
  <c r="M15" i="32"/>
  <c r="M14" i="32"/>
  <c r="M13" i="32"/>
  <c r="M12" i="32"/>
  <c r="M11" i="32"/>
  <c r="M10" i="32"/>
  <c r="M9" i="32"/>
  <c r="M8" i="32"/>
  <c r="M7" i="32"/>
  <c r="M6" i="32"/>
  <c r="M5" i="32"/>
  <c r="J24" i="32"/>
  <c r="J23" i="32"/>
  <c r="J22" i="32"/>
  <c r="J21" i="32"/>
  <c r="J20" i="32"/>
  <c r="J19" i="32"/>
  <c r="J18" i="32"/>
  <c r="J17" i="32"/>
  <c r="J16" i="32"/>
  <c r="J15" i="32"/>
  <c r="J14" i="32"/>
  <c r="J13" i="32"/>
  <c r="J12" i="32"/>
  <c r="J11" i="32"/>
  <c r="J10" i="32"/>
  <c r="J9" i="32"/>
  <c r="J8" i="32"/>
  <c r="J7" i="32"/>
  <c r="J6" i="32"/>
  <c r="J5" i="32"/>
  <c r="G24" i="32"/>
  <c r="G23" i="32"/>
  <c r="G22" i="32"/>
  <c r="G21" i="32"/>
  <c r="G20" i="32"/>
  <c r="G19" i="32"/>
  <c r="G18" i="32"/>
  <c r="G17" i="32"/>
  <c r="G16" i="32"/>
  <c r="G15" i="32"/>
  <c r="G14" i="32"/>
  <c r="G13" i="32"/>
  <c r="G12" i="32"/>
  <c r="G11" i="32"/>
  <c r="G10" i="32"/>
  <c r="G9" i="32"/>
  <c r="G8" i="32"/>
  <c r="G7" i="32"/>
  <c r="G6" i="32"/>
  <c r="G5" i="32"/>
  <c r="D24" i="32"/>
  <c r="D23" i="32"/>
  <c r="D22" i="32"/>
  <c r="D21" i="32"/>
  <c r="D20" i="32"/>
  <c r="D19" i="32"/>
  <c r="D18" i="32"/>
  <c r="D17" i="32"/>
  <c r="D16" i="32"/>
  <c r="D15" i="32"/>
  <c r="D14" i="32"/>
  <c r="D13" i="32"/>
  <c r="D12" i="32"/>
  <c r="D11" i="32"/>
  <c r="D10" i="32"/>
  <c r="D9" i="32"/>
  <c r="D8" i="32"/>
  <c r="D7" i="32"/>
  <c r="D6" i="32"/>
  <c r="D5" i="32"/>
  <c r="M24" i="31"/>
  <c r="M23" i="31"/>
  <c r="M22" i="31"/>
  <c r="M21" i="31"/>
  <c r="M20" i="31"/>
  <c r="M19" i="31"/>
  <c r="M18" i="31"/>
  <c r="M17" i="31"/>
  <c r="M16" i="31"/>
  <c r="M15" i="31"/>
  <c r="M14" i="31"/>
  <c r="M13" i="31"/>
  <c r="M12" i="31"/>
  <c r="M11" i="31"/>
  <c r="M10" i="31"/>
  <c r="M9" i="31"/>
  <c r="M8" i="31"/>
  <c r="M7" i="31"/>
  <c r="M6" i="31"/>
  <c r="M5" i="31"/>
  <c r="J24" i="31"/>
  <c r="J23" i="31"/>
  <c r="J22" i="31"/>
  <c r="J21" i="31"/>
  <c r="J20" i="31"/>
  <c r="J19" i="31"/>
  <c r="J18" i="31"/>
  <c r="J17" i="31"/>
  <c r="J16" i="31"/>
  <c r="J15" i="31"/>
  <c r="J14" i="31"/>
  <c r="J13" i="31"/>
  <c r="J12" i="31"/>
  <c r="J11" i="31"/>
  <c r="J10" i="31"/>
  <c r="J9" i="31"/>
  <c r="J8" i="31"/>
  <c r="J7" i="31"/>
  <c r="J6" i="31"/>
  <c r="J5" i="31"/>
  <c r="G24" i="31"/>
  <c r="G23" i="31"/>
  <c r="G22" i="31"/>
  <c r="G21" i="31"/>
  <c r="G20" i="31"/>
  <c r="G19" i="31"/>
  <c r="G18" i="31"/>
  <c r="G17" i="31"/>
  <c r="G16" i="31"/>
  <c r="G15" i="31"/>
  <c r="G14" i="31"/>
  <c r="G13" i="31"/>
  <c r="G12" i="31"/>
  <c r="G11" i="31"/>
  <c r="G10" i="31"/>
  <c r="G9" i="31"/>
  <c r="G8" i="31"/>
  <c r="G7" i="31"/>
  <c r="G6" i="31"/>
  <c r="G5" i="31"/>
  <c r="D24" i="31"/>
  <c r="D23" i="31"/>
  <c r="D22" i="31"/>
  <c r="D21" i="31"/>
  <c r="D20" i="31"/>
  <c r="D19" i="31"/>
  <c r="D18" i="31"/>
  <c r="D17" i="31"/>
  <c r="D16" i="31"/>
  <c r="D15" i="31"/>
  <c r="D14" i="31"/>
  <c r="D13" i="31"/>
  <c r="D12" i="31"/>
  <c r="D11" i="31"/>
  <c r="D10" i="31"/>
  <c r="D9" i="31"/>
  <c r="D8" i="31"/>
  <c r="D7" i="31"/>
  <c r="D6" i="31"/>
  <c r="D5" i="31"/>
  <c r="M24" i="29"/>
  <c r="M23" i="29"/>
  <c r="M22" i="29"/>
  <c r="M21" i="29"/>
  <c r="M20" i="29"/>
  <c r="M19" i="29"/>
  <c r="M18" i="29"/>
  <c r="M17" i="29"/>
  <c r="M16" i="29"/>
  <c r="M15" i="29"/>
  <c r="M14" i="29"/>
  <c r="M13" i="29"/>
  <c r="M12" i="29"/>
  <c r="M11" i="29"/>
  <c r="M10" i="29"/>
  <c r="M9" i="29"/>
  <c r="M8" i="29"/>
  <c r="M7" i="29"/>
  <c r="M6" i="29"/>
  <c r="M5" i="29"/>
  <c r="J24" i="29"/>
  <c r="J23" i="29"/>
  <c r="J22" i="29"/>
  <c r="J21" i="29"/>
  <c r="J20" i="29"/>
  <c r="J19" i="29"/>
  <c r="J18" i="29"/>
  <c r="J17" i="29"/>
  <c r="J16" i="29"/>
  <c r="J15" i="29"/>
  <c r="J14" i="29"/>
  <c r="J13" i="29"/>
  <c r="J12" i="29"/>
  <c r="J11" i="29"/>
  <c r="J10" i="29"/>
  <c r="J9" i="29"/>
  <c r="J8" i="29"/>
  <c r="J7" i="29"/>
  <c r="J6" i="29"/>
  <c r="J5" i="29"/>
  <c r="G24" i="29"/>
  <c r="G23" i="29"/>
  <c r="G22" i="29"/>
  <c r="G21" i="29"/>
  <c r="G20" i="29"/>
  <c r="G19" i="29"/>
  <c r="G18" i="29"/>
  <c r="G17" i="29"/>
  <c r="G16" i="29"/>
  <c r="G15" i="29"/>
  <c r="G14" i="29"/>
  <c r="G13" i="29"/>
  <c r="G12" i="29"/>
  <c r="G11" i="29"/>
  <c r="G10" i="29"/>
  <c r="G9" i="29"/>
  <c r="G8" i="29"/>
  <c r="G7" i="29"/>
  <c r="G6" i="29"/>
  <c r="G5" i="29"/>
  <c r="D24" i="29"/>
  <c r="D23" i="29"/>
  <c r="D22" i="29"/>
  <c r="D21" i="29"/>
  <c r="D20" i="29"/>
  <c r="D19" i="29"/>
  <c r="D18" i="29"/>
  <c r="D17" i="29"/>
  <c r="D16" i="29"/>
  <c r="D15" i="29"/>
  <c r="D14" i="29"/>
  <c r="D13" i="29"/>
  <c r="D12" i="29"/>
  <c r="D11" i="29"/>
  <c r="D10" i="29"/>
  <c r="D9" i="29"/>
  <c r="D8" i="29"/>
  <c r="D7" i="29"/>
  <c r="D6" i="29"/>
  <c r="D5" i="29"/>
  <c r="M24" i="28"/>
  <c r="M23" i="28"/>
  <c r="M22" i="28"/>
  <c r="M21" i="28"/>
  <c r="M20" i="28"/>
  <c r="M19" i="28"/>
  <c r="M18" i="28"/>
  <c r="M17" i="28"/>
  <c r="M16" i="28"/>
  <c r="M15" i="28"/>
  <c r="M14" i="28"/>
  <c r="M13" i="28"/>
  <c r="M12" i="28"/>
  <c r="M11" i="28"/>
  <c r="M10" i="28"/>
  <c r="M9" i="28"/>
  <c r="M8" i="28"/>
  <c r="M7" i="28"/>
  <c r="M6" i="28"/>
  <c r="M5" i="28"/>
  <c r="J24" i="28"/>
  <c r="J23" i="28"/>
  <c r="J22" i="28"/>
  <c r="J21" i="28"/>
  <c r="J20" i="28"/>
  <c r="J19" i="28"/>
  <c r="J18" i="28"/>
  <c r="J17" i="28"/>
  <c r="J16" i="28"/>
  <c r="J15" i="28"/>
  <c r="J14" i="28"/>
  <c r="J13" i="28"/>
  <c r="J12" i="28"/>
  <c r="J11" i="28"/>
  <c r="J10" i="28"/>
  <c r="J9" i="28"/>
  <c r="J8" i="28"/>
  <c r="J7" i="28"/>
  <c r="J6" i="28"/>
  <c r="J5" i="28"/>
  <c r="G24" i="28"/>
  <c r="G23" i="28"/>
  <c r="G22" i="28"/>
  <c r="G21" i="28"/>
  <c r="G20" i="28"/>
  <c r="G19" i="28"/>
  <c r="G18" i="28"/>
  <c r="G17" i="28"/>
  <c r="G16" i="28"/>
  <c r="G15" i="28"/>
  <c r="G14" i="28"/>
  <c r="G13" i="28"/>
  <c r="G12" i="28"/>
  <c r="G11" i="28"/>
  <c r="G10" i="28"/>
  <c r="G9" i="28"/>
  <c r="G8" i="28"/>
  <c r="G7" i="28"/>
  <c r="G6" i="28"/>
  <c r="G5" i="28"/>
  <c r="D24" i="28"/>
  <c r="D23" i="28"/>
  <c r="D22" i="28"/>
  <c r="D21" i="28"/>
  <c r="D20" i="28"/>
  <c r="D19" i="28"/>
  <c r="D18" i="28"/>
  <c r="D17" i="28"/>
  <c r="D16" i="28"/>
  <c r="D15" i="28"/>
  <c r="D14" i="28"/>
  <c r="D13" i="28"/>
  <c r="D12" i="28"/>
  <c r="D11" i="28"/>
  <c r="D10" i="28"/>
  <c r="D9" i="28"/>
  <c r="D8" i="28"/>
  <c r="D7" i="28"/>
  <c r="D6" i="28"/>
  <c r="D5" i="28"/>
  <c r="M24" i="27"/>
  <c r="M23" i="27"/>
  <c r="M22" i="27"/>
  <c r="M21" i="27"/>
  <c r="M20" i="27"/>
  <c r="M19" i="27"/>
  <c r="M18" i="27"/>
  <c r="M17" i="27"/>
  <c r="M16" i="27"/>
  <c r="M15" i="27"/>
  <c r="M14" i="27"/>
  <c r="M13" i="27"/>
  <c r="M12" i="27"/>
  <c r="M11" i="27"/>
  <c r="M10" i="27"/>
  <c r="M9" i="27"/>
  <c r="M8" i="27"/>
  <c r="M7" i="27"/>
  <c r="M6" i="27"/>
  <c r="M5" i="27"/>
  <c r="J24" i="27"/>
  <c r="J23" i="27"/>
  <c r="J22" i="27"/>
  <c r="J21" i="27"/>
  <c r="J20" i="27"/>
  <c r="J19" i="27"/>
  <c r="J18" i="27"/>
  <c r="J17" i="27"/>
  <c r="J16" i="27"/>
  <c r="J15" i="27"/>
  <c r="J14" i="27"/>
  <c r="J13" i="27"/>
  <c r="J12" i="27"/>
  <c r="J11" i="27"/>
  <c r="J10" i="27"/>
  <c r="J9" i="27"/>
  <c r="J8" i="27"/>
  <c r="J7" i="27"/>
  <c r="J6" i="27"/>
  <c r="J5" i="27"/>
  <c r="G24" i="27"/>
  <c r="G23" i="27"/>
  <c r="G22" i="27"/>
  <c r="G21" i="27"/>
  <c r="G20" i="27"/>
  <c r="G19" i="27"/>
  <c r="G18" i="27"/>
  <c r="G17" i="27"/>
  <c r="G16" i="27"/>
  <c r="G15" i="27"/>
  <c r="G14" i="27"/>
  <c r="G13" i="27"/>
  <c r="G12" i="27"/>
  <c r="G11" i="27"/>
  <c r="G10" i="27"/>
  <c r="G9" i="27"/>
  <c r="G8" i="27"/>
  <c r="G7" i="27"/>
  <c r="G6" i="27"/>
  <c r="G5" i="27"/>
  <c r="D24" i="27"/>
  <c r="D23" i="27"/>
  <c r="D22" i="27"/>
  <c r="D21" i="27"/>
  <c r="D20" i="27"/>
  <c r="D19" i="27"/>
  <c r="D18" i="27"/>
  <c r="D17" i="27"/>
  <c r="D16" i="27"/>
  <c r="D15" i="27"/>
  <c r="D14" i="27"/>
  <c r="D13" i="27"/>
  <c r="D12" i="27"/>
  <c r="D11" i="27"/>
  <c r="D10" i="27"/>
  <c r="D9" i="27"/>
  <c r="D8" i="27"/>
  <c r="D7" i="27"/>
  <c r="D6" i="27"/>
  <c r="D5" i="27"/>
  <c r="M24" i="26"/>
  <c r="M23" i="26"/>
  <c r="M22" i="26"/>
  <c r="M21" i="26"/>
  <c r="M20" i="26"/>
  <c r="M19" i="26"/>
  <c r="M18" i="26"/>
  <c r="M17" i="26"/>
  <c r="M16" i="26"/>
  <c r="M15" i="26"/>
  <c r="M14" i="26"/>
  <c r="M13" i="26"/>
  <c r="M12" i="26"/>
  <c r="M11" i="26"/>
  <c r="M10" i="26"/>
  <c r="M9" i="26"/>
  <c r="M8" i="26"/>
  <c r="M7" i="26"/>
  <c r="M6" i="26"/>
  <c r="M5" i="26"/>
  <c r="J24" i="26"/>
  <c r="J23" i="26"/>
  <c r="J22" i="26"/>
  <c r="J21" i="26"/>
  <c r="J20" i="26"/>
  <c r="J19" i="26"/>
  <c r="J18" i="26"/>
  <c r="J17" i="26"/>
  <c r="J16" i="26"/>
  <c r="J15" i="26"/>
  <c r="J14" i="26"/>
  <c r="J13" i="26"/>
  <c r="J12" i="26"/>
  <c r="J11" i="26"/>
  <c r="J10" i="26"/>
  <c r="J9" i="26"/>
  <c r="J8" i="26"/>
  <c r="J7" i="26"/>
  <c r="J6" i="26"/>
  <c r="J5" i="26"/>
  <c r="G24" i="26"/>
  <c r="G23" i="26"/>
  <c r="G22" i="26"/>
  <c r="G21" i="26"/>
  <c r="G20" i="26"/>
  <c r="G19" i="26"/>
  <c r="G18" i="26"/>
  <c r="G17" i="26"/>
  <c r="G16" i="26"/>
  <c r="G15" i="26"/>
  <c r="G14" i="26"/>
  <c r="G13" i="26"/>
  <c r="G12" i="26"/>
  <c r="G11" i="26"/>
  <c r="G10" i="26"/>
  <c r="G9" i="26"/>
  <c r="G8" i="26"/>
  <c r="G7" i="26"/>
  <c r="G6" i="26"/>
  <c r="G5" i="26"/>
  <c r="D24" i="26"/>
  <c r="D23" i="26"/>
  <c r="D22" i="26"/>
  <c r="D21" i="26"/>
  <c r="D20" i="26"/>
  <c r="D19" i="26"/>
  <c r="D18" i="26"/>
  <c r="D17" i="26"/>
  <c r="D16" i="26"/>
  <c r="D15" i="26"/>
  <c r="D14" i="26"/>
  <c r="D13" i="26"/>
  <c r="D12" i="26"/>
  <c r="D11" i="26"/>
  <c r="D10" i="26"/>
  <c r="D9" i="26"/>
  <c r="D8" i="26"/>
  <c r="D7" i="26"/>
  <c r="D6" i="26"/>
  <c r="D5" i="26"/>
  <c r="M24" i="25"/>
  <c r="M23" i="25"/>
  <c r="M22" i="25"/>
  <c r="M21" i="25"/>
  <c r="M20" i="25"/>
  <c r="M19" i="25"/>
  <c r="M18" i="25"/>
  <c r="M17" i="25"/>
  <c r="M16" i="25"/>
  <c r="M15" i="25"/>
  <c r="M14" i="25"/>
  <c r="M13" i="25"/>
  <c r="M12" i="25"/>
  <c r="M11" i="25"/>
  <c r="M10" i="25"/>
  <c r="M9" i="25"/>
  <c r="M8" i="25"/>
  <c r="M7" i="25"/>
  <c r="M6" i="25"/>
  <c r="M5" i="25"/>
  <c r="J24" i="25"/>
  <c r="J23" i="25"/>
  <c r="J22" i="25"/>
  <c r="J21" i="25"/>
  <c r="J20" i="25"/>
  <c r="J19" i="25"/>
  <c r="J18" i="25"/>
  <c r="J17" i="25"/>
  <c r="J16" i="25"/>
  <c r="J15" i="25"/>
  <c r="J14" i="25"/>
  <c r="J13" i="25"/>
  <c r="J12" i="25"/>
  <c r="J11" i="25"/>
  <c r="J10" i="25"/>
  <c r="J9" i="25"/>
  <c r="J8" i="25"/>
  <c r="J7" i="25"/>
  <c r="J6" i="25"/>
  <c r="J5" i="25"/>
  <c r="G24" i="25"/>
  <c r="G23" i="25"/>
  <c r="G22" i="25"/>
  <c r="G21" i="25"/>
  <c r="G20" i="25"/>
  <c r="G19" i="25"/>
  <c r="G18" i="25"/>
  <c r="G17" i="25"/>
  <c r="G16" i="25"/>
  <c r="G15" i="25"/>
  <c r="G14" i="25"/>
  <c r="G13" i="25"/>
  <c r="G12" i="25"/>
  <c r="G11" i="25"/>
  <c r="G10" i="25"/>
  <c r="G9" i="25"/>
  <c r="G8" i="25"/>
  <c r="G7" i="25"/>
  <c r="G6" i="25"/>
  <c r="G5" i="25"/>
  <c r="D24" i="25"/>
  <c r="D23" i="25"/>
  <c r="D22" i="25"/>
  <c r="D21" i="25"/>
  <c r="D20" i="25"/>
  <c r="D19" i="25"/>
  <c r="D18" i="25"/>
  <c r="D17" i="25"/>
  <c r="D16" i="25"/>
  <c r="D15" i="25"/>
  <c r="D14" i="25"/>
  <c r="D13" i="25"/>
  <c r="D12" i="25"/>
  <c r="D11" i="25"/>
  <c r="D10" i="25"/>
  <c r="D9" i="25"/>
  <c r="D8" i="25"/>
  <c r="D7" i="25"/>
  <c r="D6" i="25"/>
  <c r="D5" i="25"/>
  <c r="M24" i="24"/>
  <c r="M23" i="24"/>
  <c r="M22" i="24"/>
  <c r="M21" i="24"/>
  <c r="M20" i="24"/>
  <c r="M19" i="24"/>
  <c r="M18" i="24"/>
  <c r="M17" i="24"/>
  <c r="M16" i="24"/>
  <c r="M15" i="24"/>
  <c r="M14" i="24"/>
  <c r="M13" i="24"/>
  <c r="M12" i="24"/>
  <c r="M11" i="24"/>
  <c r="M10" i="24"/>
  <c r="M9" i="24"/>
  <c r="M8" i="24"/>
  <c r="M7" i="24"/>
  <c r="M6" i="24"/>
  <c r="M5" i="24"/>
  <c r="J24" i="24"/>
  <c r="J23" i="24"/>
  <c r="J22" i="24"/>
  <c r="J21" i="24"/>
  <c r="J20" i="24"/>
  <c r="J19" i="24"/>
  <c r="J18" i="24"/>
  <c r="J17" i="24"/>
  <c r="J16" i="24"/>
  <c r="J15" i="24"/>
  <c r="J14" i="24"/>
  <c r="J13" i="24"/>
  <c r="J12" i="24"/>
  <c r="J11" i="24"/>
  <c r="J10" i="24"/>
  <c r="J9" i="24"/>
  <c r="J8" i="24"/>
  <c r="J7" i="24"/>
  <c r="J6" i="24"/>
  <c r="J5" i="24"/>
  <c r="G24" i="24"/>
  <c r="G23" i="24"/>
  <c r="G22" i="24"/>
  <c r="G21" i="24"/>
  <c r="G20" i="24"/>
  <c r="G19" i="24"/>
  <c r="G18" i="24"/>
  <c r="G17" i="24"/>
  <c r="G16" i="24"/>
  <c r="G15" i="24"/>
  <c r="G14" i="24"/>
  <c r="G13" i="24"/>
  <c r="G12" i="24"/>
  <c r="G11" i="24"/>
  <c r="G10" i="24"/>
  <c r="G9" i="24"/>
  <c r="G8" i="24"/>
  <c r="G7" i="24"/>
  <c r="G6" i="24"/>
  <c r="G5" i="24"/>
  <c r="D24" i="24"/>
  <c r="D23" i="24"/>
  <c r="D22" i="24"/>
  <c r="D21" i="24"/>
  <c r="D20" i="24"/>
  <c r="D19" i="24"/>
  <c r="D18" i="24"/>
  <c r="D17" i="24"/>
  <c r="D16" i="24"/>
  <c r="D15" i="24"/>
  <c r="D14" i="24"/>
  <c r="D13" i="24"/>
  <c r="D12" i="24"/>
  <c r="D11" i="24"/>
  <c r="D10" i="24"/>
  <c r="D9" i="24"/>
  <c r="D8" i="24"/>
  <c r="D7" i="24"/>
  <c r="D6" i="24"/>
  <c r="D5" i="24"/>
  <c r="M24" i="23"/>
  <c r="M23" i="23"/>
  <c r="M22" i="23"/>
  <c r="M21" i="23"/>
  <c r="M20" i="23"/>
  <c r="M19" i="23"/>
  <c r="M18" i="23"/>
  <c r="M17" i="23"/>
  <c r="M16" i="23"/>
  <c r="M15" i="23"/>
  <c r="M14" i="23"/>
  <c r="M13" i="23"/>
  <c r="M12" i="23"/>
  <c r="M11" i="23"/>
  <c r="M10" i="23"/>
  <c r="M9" i="23"/>
  <c r="M8" i="23"/>
  <c r="M7" i="23"/>
  <c r="M6" i="23"/>
  <c r="M5" i="23"/>
  <c r="J24" i="23"/>
  <c r="J23" i="23"/>
  <c r="J22" i="23"/>
  <c r="J21" i="23"/>
  <c r="J20" i="23"/>
  <c r="J19" i="23"/>
  <c r="J18" i="23"/>
  <c r="J17" i="23"/>
  <c r="J16" i="23"/>
  <c r="J15" i="23"/>
  <c r="J14" i="23"/>
  <c r="J13" i="23"/>
  <c r="J12" i="23"/>
  <c r="J11" i="23"/>
  <c r="J10" i="23"/>
  <c r="J9" i="23"/>
  <c r="J8" i="23"/>
  <c r="J7" i="23"/>
  <c r="J6" i="23"/>
  <c r="J5" i="23"/>
  <c r="G24" i="23"/>
  <c r="G23" i="23"/>
  <c r="G22" i="23"/>
  <c r="G21" i="23"/>
  <c r="G20" i="23"/>
  <c r="G19" i="23"/>
  <c r="G18" i="23"/>
  <c r="G17" i="23"/>
  <c r="G16" i="23"/>
  <c r="G15" i="23"/>
  <c r="G14" i="23"/>
  <c r="G13" i="23"/>
  <c r="G12" i="23"/>
  <c r="G11" i="23"/>
  <c r="G10" i="23"/>
  <c r="G9" i="23"/>
  <c r="G8" i="23"/>
  <c r="G7" i="23"/>
  <c r="G6" i="23"/>
  <c r="G5" i="23"/>
  <c r="D24" i="23"/>
  <c r="D23" i="23"/>
  <c r="D22" i="23"/>
  <c r="D21" i="23"/>
  <c r="D20" i="23"/>
  <c r="D19" i="23"/>
  <c r="D18" i="23"/>
  <c r="D17" i="23"/>
  <c r="D16" i="23"/>
  <c r="D15" i="23"/>
  <c r="D14" i="23"/>
  <c r="D13" i="23"/>
  <c r="D12" i="23"/>
  <c r="D11" i="23"/>
  <c r="D10" i="23"/>
  <c r="D9" i="23"/>
  <c r="D8" i="23"/>
  <c r="D7" i="23"/>
  <c r="D6" i="23"/>
  <c r="D5" i="23"/>
  <c r="M24" i="22"/>
  <c r="M23" i="22"/>
  <c r="M22" i="22"/>
  <c r="M21" i="22"/>
  <c r="M20" i="22"/>
  <c r="M19" i="22"/>
  <c r="M18" i="22"/>
  <c r="M17" i="22"/>
  <c r="M16" i="22"/>
  <c r="M15" i="22"/>
  <c r="M14" i="22"/>
  <c r="M13" i="22"/>
  <c r="M12" i="22"/>
  <c r="M11" i="22"/>
  <c r="M10" i="22"/>
  <c r="M9" i="22"/>
  <c r="M8" i="22"/>
  <c r="M7" i="22"/>
  <c r="M6" i="22"/>
  <c r="J24" i="22"/>
  <c r="J23" i="22"/>
  <c r="J22" i="22"/>
  <c r="J21" i="22"/>
  <c r="J20" i="22"/>
  <c r="J19" i="22"/>
  <c r="J18" i="22"/>
  <c r="J17" i="22"/>
  <c r="J16" i="22"/>
  <c r="J15" i="22"/>
  <c r="J14" i="22"/>
  <c r="J13" i="22"/>
  <c r="J12" i="22"/>
  <c r="J11" i="22"/>
  <c r="J10" i="22"/>
  <c r="J9" i="22"/>
  <c r="J8" i="22"/>
  <c r="J7" i="22"/>
  <c r="J6" i="22"/>
  <c r="G24" i="22"/>
  <c r="G23" i="22"/>
  <c r="G22" i="22"/>
  <c r="G21" i="22"/>
  <c r="G20" i="22"/>
  <c r="G19" i="22"/>
  <c r="G18" i="22"/>
  <c r="G17" i="22"/>
  <c r="G16" i="22"/>
  <c r="G15" i="22"/>
  <c r="G14" i="22"/>
  <c r="G13" i="22"/>
  <c r="G12" i="22"/>
  <c r="G11" i="22"/>
  <c r="G10" i="22"/>
  <c r="G9" i="22"/>
  <c r="G8" i="22"/>
  <c r="G7" i="22"/>
  <c r="G6" i="22"/>
  <c r="D24" i="22"/>
  <c r="D23" i="22"/>
  <c r="D22" i="22"/>
  <c r="D21" i="22"/>
  <c r="D20" i="22"/>
  <c r="D19" i="22"/>
  <c r="D18" i="22"/>
  <c r="D17" i="22"/>
  <c r="D16" i="22"/>
  <c r="D15" i="22"/>
  <c r="D14" i="22"/>
  <c r="D13" i="22"/>
  <c r="D12" i="22"/>
  <c r="D11" i="22"/>
  <c r="D10" i="22"/>
  <c r="D9" i="22"/>
  <c r="D8" i="22"/>
  <c r="D7" i="22"/>
  <c r="D6" i="22"/>
  <c r="M5" i="22"/>
  <c r="J5" i="22"/>
  <c r="G5" i="22"/>
  <c r="D5" i="22"/>
  <c r="S5" i="21"/>
  <c r="P5" i="21"/>
  <c r="P7" i="11" l="1"/>
  <c r="P8" i="11"/>
  <c r="P9" i="11"/>
  <c r="M24" i="11"/>
  <c r="M23" i="11"/>
  <c r="M22" i="11"/>
  <c r="M21" i="11"/>
  <c r="M20" i="11"/>
  <c r="M19" i="11"/>
  <c r="M18" i="11"/>
  <c r="M17" i="11"/>
  <c r="M16" i="11"/>
  <c r="M15" i="11"/>
  <c r="M14" i="11"/>
  <c r="M13" i="11"/>
  <c r="M12" i="11"/>
  <c r="M11" i="11"/>
  <c r="M10" i="11"/>
  <c r="M9" i="11"/>
  <c r="M8" i="11"/>
  <c r="M7" i="11"/>
  <c r="M6" i="11"/>
  <c r="H6" i="11"/>
  <c r="J24" i="11"/>
  <c r="J23" i="11"/>
  <c r="J22" i="11"/>
  <c r="J21" i="11"/>
  <c r="J20" i="11"/>
  <c r="J19" i="11"/>
  <c r="J18" i="11"/>
  <c r="J17" i="11"/>
  <c r="J16" i="11"/>
  <c r="J15" i="11"/>
  <c r="J14" i="11"/>
  <c r="J13" i="11"/>
  <c r="J12" i="11"/>
  <c r="J11" i="11"/>
  <c r="J10" i="11"/>
  <c r="J9" i="11"/>
  <c r="J8" i="11"/>
  <c r="J7" i="11"/>
  <c r="J6" i="11"/>
  <c r="G24" i="11"/>
  <c r="G23" i="11"/>
  <c r="G22" i="11"/>
  <c r="G21" i="11"/>
  <c r="G20" i="11"/>
  <c r="G19" i="11"/>
  <c r="G18" i="11"/>
  <c r="G17" i="11"/>
  <c r="G16" i="11"/>
  <c r="G15" i="11"/>
  <c r="G14" i="11"/>
  <c r="G13" i="11"/>
  <c r="G12" i="11"/>
  <c r="G11" i="11"/>
  <c r="G10" i="11"/>
  <c r="G9" i="11"/>
  <c r="G8" i="11"/>
  <c r="G7" i="11"/>
  <c r="G6" i="11"/>
  <c r="G5" i="11"/>
  <c r="D24" i="11"/>
  <c r="D23" i="11"/>
  <c r="D22" i="11"/>
  <c r="D21" i="11"/>
  <c r="D20" i="11"/>
  <c r="D19" i="11"/>
  <c r="D18" i="11"/>
  <c r="D17" i="11"/>
  <c r="D16" i="11"/>
  <c r="D15" i="11"/>
  <c r="D14" i="11"/>
  <c r="D13" i="11"/>
  <c r="D12" i="11"/>
  <c r="D11" i="11"/>
  <c r="D10" i="11"/>
  <c r="D9" i="11"/>
  <c r="D8" i="11"/>
  <c r="D7" i="11"/>
  <c r="D6" i="11"/>
  <c r="M5" i="11"/>
  <c r="J5" i="11"/>
  <c r="D5" i="11"/>
  <c r="P15" i="121"/>
  <c r="M15" i="121"/>
  <c r="J15" i="121"/>
  <c r="G15" i="121"/>
  <c r="J13" i="121"/>
  <c r="P9" i="121"/>
  <c r="M9" i="121"/>
  <c r="J9" i="121"/>
  <c r="G9" i="121"/>
  <c r="G10" i="121"/>
  <c r="M14" i="121"/>
  <c r="M13" i="121"/>
  <c r="M12" i="121"/>
  <c r="M11" i="121"/>
  <c r="M8" i="121"/>
  <c r="M7" i="121"/>
  <c r="M6" i="121"/>
  <c r="P14" i="121"/>
  <c r="P13" i="121"/>
  <c r="P12" i="121"/>
  <c r="P11" i="121"/>
  <c r="P8" i="121"/>
  <c r="P7" i="121"/>
  <c r="P6" i="121"/>
  <c r="J14" i="121"/>
  <c r="J12" i="121"/>
  <c r="J11" i="121"/>
  <c r="J8" i="121"/>
  <c r="J7" i="121"/>
  <c r="J6" i="121"/>
  <c r="G14" i="121"/>
  <c r="G13" i="121"/>
  <c r="G12" i="121"/>
  <c r="G11" i="121"/>
  <c r="G8" i="121"/>
  <c r="G7" i="121"/>
  <c r="G6" i="121"/>
  <c r="G5" i="121"/>
  <c r="P5" i="121"/>
  <c r="M5" i="121"/>
  <c r="J5" i="121"/>
  <c r="T1048" i="121"/>
  <c r="Q1048" i="121"/>
  <c r="N1048" i="121"/>
  <c r="K1048" i="121"/>
  <c r="H1048" i="121"/>
  <c r="E1048" i="121"/>
  <c r="T993" i="121"/>
  <c r="Q993" i="121"/>
  <c r="N993" i="121"/>
  <c r="K993" i="121"/>
  <c r="H993" i="121"/>
  <c r="E993" i="121"/>
  <c r="T938" i="121"/>
  <c r="Q938" i="121"/>
  <c r="N938" i="121"/>
  <c r="K938" i="121"/>
  <c r="H938" i="121"/>
  <c r="E938" i="121"/>
  <c r="T883" i="121"/>
  <c r="Q883" i="121"/>
  <c r="N883" i="121"/>
  <c r="K883" i="121"/>
  <c r="H883" i="121"/>
  <c r="E883" i="121"/>
  <c r="T828" i="121"/>
  <c r="Q828" i="121"/>
  <c r="N828" i="121"/>
  <c r="K828" i="121"/>
  <c r="H828" i="121"/>
  <c r="E828" i="121"/>
  <c r="T773" i="121"/>
  <c r="Q773" i="121"/>
  <c r="N773" i="121"/>
  <c r="K773" i="121"/>
  <c r="H773" i="121"/>
  <c r="E773" i="121"/>
  <c r="T718" i="121"/>
  <c r="Q718" i="121"/>
  <c r="N718" i="121"/>
  <c r="K718" i="121"/>
  <c r="H718" i="121"/>
  <c r="E718" i="121"/>
  <c r="T663" i="121"/>
  <c r="Q663" i="121"/>
  <c r="N663" i="121"/>
  <c r="K663" i="121"/>
  <c r="H663" i="121"/>
  <c r="E663" i="121"/>
  <c r="T608" i="121"/>
  <c r="Q608" i="121"/>
  <c r="N608" i="121"/>
  <c r="K608" i="121"/>
  <c r="H608" i="121"/>
  <c r="E608" i="121"/>
  <c r="T553" i="121"/>
  <c r="Q553" i="121"/>
  <c r="N553" i="121"/>
  <c r="K553" i="121"/>
  <c r="H553" i="121"/>
  <c r="E553" i="121"/>
  <c r="T498" i="121"/>
  <c r="Q498" i="121"/>
  <c r="N498" i="121"/>
  <c r="K498" i="121"/>
  <c r="H498" i="121"/>
  <c r="E498" i="121"/>
  <c r="T443" i="121"/>
  <c r="Q443" i="121"/>
  <c r="N443" i="121"/>
  <c r="K443" i="121"/>
  <c r="H443" i="121"/>
  <c r="E443" i="121"/>
  <c r="T388" i="121"/>
  <c r="Q388" i="121"/>
  <c r="N388" i="121"/>
  <c r="K388" i="121"/>
  <c r="H388" i="121"/>
  <c r="E388" i="121"/>
  <c r="T333" i="121"/>
  <c r="Q333" i="121"/>
  <c r="N333" i="121"/>
  <c r="K333" i="121"/>
  <c r="H333" i="121"/>
  <c r="E333" i="121"/>
  <c r="T278" i="121"/>
  <c r="Q278" i="121"/>
  <c r="N278" i="121"/>
  <c r="K278" i="121"/>
  <c r="H278" i="121"/>
  <c r="E278" i="121"/>
  <c r="T223" i="121"/>
  <c r="Q223" i="121"/>
  <c r="N223" i="121"/>
  <c r="K223" i="121"/>
  <c r="H223" i="121"/>
  <c r="E223" i="121"/>
  <c r="T168" i="121"/>
  <c r="Q168" i="121"/>
  <c r="N168" i="121"/>
  <c r="K168" i="121"/>
  <c r="H168" i="121"/>
  <c r="E168" i="121"/>
  <c r="T113" i="121"/>
  <c r="Q113" i="121"/>
  <c r="N113" i="121"/>
  <c r="K113" i="121"/>
  <c r="H113" i="121"/>
  <c r="E113" i="121"/>
  <c r="T58" i="121"/>
  <c r="Q58" i="121"/>
  <c r="N58" i="121"/>
  <c r="H58" i="121"/>
  <c r="E58" i="121"/>
  <c r="K58" i="121"/>
  <c r="N5" i="11"/>
  <c r="O5" i="11"/>
  <c r="Q5" i="11"/>
  <c r="S5" i="11" s="1"/>
  <c r="R5" i="11"/>
  <c r="N6" i="11"/>
  <c r="O6" i="11"/>
  <c r="P6" i="11"/>
  <c r="Q6" i="11"/>
  <c r="R6" i="11"/>
  <c r="N7" i="11"/>
  <c r="O7" i="11"/>
  <c r="Q7" i="11"/>
  <c r="R7" i="11"/>
  <c r="S7" i="11"/>
  <c r="N8" i="11"/>
  <c r="O8" i="11"/>
  <c r="Q8" i="11"/>
  <c r="R8" i="11"/>
  <c r="N9" i="11"/>
  <c r="O9" i="11"/>
  <c r="Q9" i="11"/>
  <c r="R9" i="11"/>
  <c r="S9" i="11"/>
  <c r="N10" i="11"/>
  <c r="P10" i="11" s="1"/>
  <c r="O10" i="11"/>
  <c r="Q10" i="11"/>
  <c r="R10" i="11"/>
  <c r="N11" i="11"/>
  <c r="O11" i="11"/>
  <c r="P11" i="11" s="1"/>
  <c r="Q11" i="11"/>
  <c r="S11" i="11" s="1"/>
  <c r="R11" i="11"/>
  <c r="N12" i="11"/>
  <c r="O12" i="11"/>
  <c r="P12" i="11"/>
  <c r="Q12" i="11"/>
  <c r="R12" i="11"/>
  <c r="N13" i="11"/>
  <c r="O13" i="11"/>
  <c r="P13" i="11"/>
  <c r="Q13" i="11"/>
  <c r="S13" i="11" s="1"/>
  <c r="R13" i="11"/>
  <c r="N14" i="11"/>
  <c r="O14" i="11"/>
  <c r="P14" i="11"/>
  <c r="Q14" i="11"/>
  <c r="S14" i="11" s="1"/>
  <c r="R14" i="11"/>
  <c r="N15" i="11"/>
  <c r="O15" i="11"/>
  <c r="P15" i="11"/>
  <c r="Q15" i="11"/>
  <c r="S15" i="11" s="1"/>
  <c r="R15" i="11"/>
  <c r="N16" i="11"/>
  <c r="O16" i="11"/>
  <c r="P16" i="11" s="1"/>
  <c r="Q16" i="11"/>
  <c r="R16" i="11"/>
  <c r="N17" i="11"/>
  <c r="O17" i="11"/>
  <c r="P17" i="11"/>
  <c r="Q17" i="11"/>
  <c r="R17" i="11"/>
  <c r="S17" i="11" s="1"/>
  <c r="N18" i="11"/>
  <c r="P18" i="11" s="1"/>
  <c r="O18" i="11"/>
  <c r="Q18" i="11"/>
  <c r="R18" i="11"/>
  <c r="N19" i="11"/>
  <c r="P19" i="11" s="1"/>
  <c r="O19" i="11"/>
  <c r="Q19" i="11"/>
  <c r="R19" i="11"/>
  <c r="S19" i="11"/>
  <c r="N20" i="11"/>
  <c r="P20" i="11" s="1"/>
  <c r="O20" i="11"/>
  <c r="Q20" i="11"/>
  <c r="R20" i="11"/>
  <c r="N21" i="11"/>
  <c r="P21" i="11" s="1"/>
  <c r="O21" i="11"/>
  <c r="Q21" i="11"/>
  <c r="R21" i="11"/>
  <c r="N22" i="11"/>
  <c r="O22" i="11"/>
  <c r="P22" i="11" s="1"/>
  <c r="Q22" i="11"/>
  <c r="S22" i="11" s="1"/>
  <c r="R22" i="11"/>
  <c r="N23" i="11"/>
  <c r="O23" i="11"/>
  <c r="P23" i="11" s="1"/>
  <c r="Q23" i="11"/>
  <c r="R23" i="11"/>
  <c r="N24" i="11"/>
  <c r="O24" i="11"/>
  <c r="P24" i="11"/>
  <c r="Q24" i="11"/>
  <c r="R24" i="11"/>
  <c r="N5" i="21"/>
  <c r="O5" i="21"/>
  <c r="Q5" i="21"/>
  <c r="R5" i="21"/>
  <c r="N6" i="21"/>
  <c r="O6" i="21"/>
  <c r="P6" i="21"/>
  <c r="Q6" i="21"/>
  <c r="R6" i="21"/>
  <c r="N7" i="21"/>
  <c r="O7" i="21"/>
  <c r="P7" i="21"/>
  <c r="Q7" i="21"/>
  <c r="R7" i="21"/>
  <c r="S7" i="21" s="1"/>
  <c r="N8" i="21"/>
  <c r="P8" i="21" s="1"/>
  <c r="O8" i="21"/>
  <c r="Q8" i="21"/>
  <c r="R8" i="21"/>
  <c r="S8" i="21" s="1"/>
  <c r="N9" i="21"/>
  <c r="P9" i="21" s="1"/>
  <c r="O9" i="21"/>
  <c r="Q9" i="21"/>
  <c r="R9" i="21"/>
  <c r="S9" i="21"/>
  <c r="N10" i="21"/>
  <c r="O10" i="21"/>
  <c r="Q10" i="21"/>
  <c r="S10" i="21" s="1"/>
  <c r="R10" i="21"/>
  <c r="N11" i="21"/>
  <c r="P11" i="21" s="1"/>
  <c r="O11" i="21"/>
  <c r="Q11" i="21"/>
  <c r="R11" i="21"/>
  <c r="S11" i="21"/>
  <c r="N12" i="21"/>
  <c r="O12" i="21"/>
  <c r="Q12" i="21"/>
  <c r="S12" i="21" s="1"/>
  <c r="R12" i="21"/>
  <c r="N13" i="21"/>
  <c r="O13" i="21"/>
  <c r="P13" i="21" s="1"/>
  <c r="Q13" i="21"/>
  <c r="R13" i="21"/>
  <c r="N14" i="21"/>
  <c r="O14" i="21"/>
  <c r="P14" i="21"/>
  <c r="Q14" i="21"/>
  <c r="R14" i="21"/>
  <c r="S14" i="21"/>
  <c r="N15" i="21"/>
  <c r="P15" i="21" s="1"/>
  <c r="O15" i="21"/>
  <c r="Q15" i="21"/>
  <c r="R15" i="21"/>
  <c r="S15" i="21" s="1"/>
  <c r="N16" i="21"/>
  <c r="P16" i="21" s="1"/>
  <c r="O16" i="21"/>
  <c r="Q16" i="21"/>
  <c r="R16" i="21"/>
  <c r="S16" i="21" s="1"/>
  <c r="N17" i="21"/>
  <c r="O17" i="21"/>
  <c r="P17" i="21"/>
  <c r="Q17" i="21"/>
  <c r="R17" i="21"/>
  <c r="N18" i="21"/>
  <c r="P18" i="21" s="1"/>
  <c r="O18" i="21"/>
  <c r="Q18" i="21"/>
  <c r="S18" i="21" s="1"/>
  <c r="R18" i="21"/>
  <c r="N19" i="21"/>
  <c r="O19" i="21"/>
  <c r="Q19" i="21"/>
  <c r="R19" i="21"/>
  <c r="S19" i="21"/>
  <c r="N20" i="21"/>
  <c r="P20" i="21" s="1"/>
  <c r="O20" i="21"/>
  <c r="Q20" i="21"/>
  <c r="S20" i="21" s="1"/>
  <c r="R20" i="21"/>
  <c r="N21" i="21"/>
  <c r="O21" i="21"/>
  <c r="P21" i="21"/>
  <c r="Q21" i="21"/>
  <c r="R21" i="21"/>
  <c r="S21" i="21"/>
  <c r="N22" i="21"/>
  <c r="P22" i="21" s="1"/>
  <c r="O22" i="21"/>
  <c r="Q22" i="21"/>
  <c r="R22" i="21"/>
  <c r="N23" i="21"/>
  <c r="O23" i="21"/>
  <c r="P23" i="21" s="1"/>
  <c r="Q23" i="21"/>
  <c r="R23" i="21"/>
  <c r="S23" i="21"/>
  <c r="N24" i="21"/>
  <c r="O24" i="21"/>
  <c r="P24" i="21" s="1"/>
  <c r="Q24" i="21"/>
  <c r="S24" i="21" s="1"/>
  <c r="R24" i="21"/>
  <c r="B5" i="11"/>
  <c r="C5" i="11"/>
  <c r="E5" i="11"/>
  <c r="F5" i="11"/>
  <c r="H5" i="11"/>
  <c r="I5" i="11"/>
  <c r="K5" i="11"/>
  <c r="L5" i="11"/>
  <c r="B6" i="11"/>
  <c r="C6" i="11"/>
  <c r="E6" i="11"/>
  <c r="F6" i="11"/>
  <c r="I6" i="11"/>
  <c r="K6" i="11"/>
  <c r="L6" i="11"/>
  <c r="B7" i="11"/>
  <c r="C7" i="11"/>
  <c r="E7" i="11"/>
  <c r="F7" i="11"/>
  <c r="H7" i="11"/>
  <c r="I7" i="11"/>
  <c r="K7" i="11"/>
  <c r="L7" i="11"/>
  <c r="B8" i="11"/>
  <c r="C8" i="11"/>
  <c r="E8" i="11"/>
  <c r="F8" i="11"/>
  <c r="H8" i="11"/>
  <c r="I8" i="11"/>
  <c r="K8" i="11"/>
  <c r="L8" i="11"/>
  <c r="B9" i="11"/>
  <c r="C9" i="11"/>
  <c r="E9" i="11"/>
  <c r="F9" i="11"/>
  <c r="H9" i="11"/>
  <c r="I9" i="11"/>
  <c r="K9" i="11"/>
  <c r="L9" i="11"/>
  <c r="B10" i="11"/>
  <c r="C10" i="11"/>
  <c r="E10" i="11"/>
  <c r="F10" i="11"/>
  <c r="H10" i="11"/>
  <c r="I10" i="11"/>
  <c r="K10" i="11"/>
  <c r="L10" i="11"/>
  <c r="B11" i="11"/>
  <c r="C11" i="11"/>
  <c r="E11" i="11"/>
  <c r="F11" i="11"/>
  <c r="H11" i="11"/>
  <c r="I11" i="11"/>
  <c r="K11" i="11"/>
  <c r="L11" i="11"/>
  <c r="B12" i="11"/>
  <c r="C12" i="11"/>
  <c r="E12" i="11"/>
  <c r="F12" i="11"/>
  <c r="H12" i="11"/>
  <c r="I12" i="11"/>
  <c r="K12" i="11"/>
  <c r="L12" i="11"/>
  <c r="B13" i="11"/>
  <c r="C13" i="11"/>
  <c r="E13" i="11"/>
  <c r="F13" i="11"/>
  <c r="H13" i="11"/>
  <c r="I13" i="11"/>
  <c r="K13" i="11"/>
  <c r="L13" i="11"/>
  <c r="B14" i="11"/>
  <c r="C14" i="11"/>
  <c r="E14" i="11"/>
  <c r="F14" i="11"/>
  <c r="H14" i="11"/>
  <c r="I14" i="11"/>
  <c r="K14" i="11"/>
  <c r="L14" i="11"/>
  <c r="B15" i="11"/>
  <c r="C15" i="11"/>
  <c r="E15" i="11"/>
  <c r="F15" i="11"/>
  <c r="H15" i="11"/>
  <c r="I15" i="11"/>
  <c r="K15" i="11"/>
  <c r="L15" i="11"/>
  <c r="B16" i="11"/>
  <c r="C16" i="11"/>
  <c r="E16" i="11"/>
  <c r="F16" i="11"/>
  <c r="H16" i="11"/>
  <c r="I16" i="11"/>
  <c r="K16" i="11"/>
  <c r="L16" i="11"/>
  <c r="B17" i="11"/>
  <c r="C17" i="11"/>
  <c r="E17" i="11"/>
  <c r="F17" i="11"/>
  <c r="H17" i="11"/>
  <c r="I17" i="11"/>
  <c r="K17" i="11"/>
  <c r="L17" i="11"/>
  <c r="B18" i="11"/>
  <c r="C18" i="11"/>
  <c r="E18" i="11"/>
  <c r="F18" i="11"/>
  <c r="H18" i="11"/>
  <c r="I18" i="11"/>
  <c r="K18" i="11"/>
  <c r="L18" i="11"/>
  <c r="B19" i="11"/>
  <c r="C19" i="11"/>
  <c r="E19" i="11"/>
  <c r="F19" i="11"/>
  <c r="H19" i="11"/>
  <c r="I19" i="11"/>
  <c r="K19" i="11"/>
  <c r="L19" i="11"/>
  <c r="B20" i="11"/>
  <c r="C20" i="11"/>
  <c r="E20" i="11"/>
  <c r="F20" i="11"/>
  <c r="H20" i="11"/>
  <c r="I20" i="11"/>
  <c r="K20" i="11"/>
  <c r="L20" i="11"/>
  <c r="B21" i="11"/>
  <c r="C21" i="11"/>
  <c r="E21" i="11"/>
  <c r="F21" i="11"/>
  <c r="H21" i="11"/>
  <c r="I21" i="11"/>
  <c r="K21" i="11"/>
  <c r="L21" i="11"/>
  <c r="B22" i="11"/>
  <c r="C22" i="11"/>
  <c r="E22" i="11"/>
  <c r="F22" i="11"/>
  <c r="H22" i="11"/>
  <c r="I22" i="11"/>
  <c r="K22" i="11"/>
  <c r="L22" i="11"/>
  <c r="B23" i="11"/>
  <c r="C23" i="11"/>
  <c r="E23" i="11"/>
  <c r="F23" i="11"/>
  <c r="H23" i="11"/>
  <c r="I23" i="11"/>
  <c r="K23" i="11"/>
  <c r="L23" i="11"/>
  <c r="B24" i="11"/>
  <c r="C24" i="11"/>
  <c r="E24" i="11"/>
  <c r="F24" i="11"/>
  <c r="H24" i="11"/>
  <c r="I24" i="11"/>
  <c r="K24" i="11"/>
  <c r="L24" i="11"/>
  <c r="P10" i="21" l="1"/>
  <c r="P12" i="21"/>
  <c r="S8" i="11"/>
  <c r="P19" i="21"/>
  <c r="S21" i="11"/>
  <c r="S10" i="11"/>
  <c r="S24" i="11"/>
  <c r="S12" i="11"/>
  <c r="S13" i="21"/>
  <c r="S6" i="21"/>
  <c r="S23" i="11"/>
  <c r="S16" i="11"/>
  <c r="S18" i="11"/>
  <c r="S22" i="21"/>
  <c r="S20" i="11"/>
  <c r="S17" i="21"/>
  <c r="P5" i="11"/>
  <c r="T13" i="11"/>
  <c r="S6" i="11"/>
  <c r="T11" i="11"/>
  <c r="T24" i="11"/>
  <c r="T22" i="11"/>
  <c r="T10" i="11"/>
  <c r="T21" i="11"/>
  <c r="T20" i="11"/>
  <c r="T14" i="11"/>
  <c r="R20" i="47"/>
  <c r="Q20" i="47"/>
  <c r="O20" i="47"/>
  <c r="N20" i="47"/>
  <c r="L20" i="47"/>
  <c r="K20" i="47"/>
  <c r="I20" i="47"/>
  <c r="H20" i="47"/>
  <c r="F20" i="47"/>
  <c r="E20" i="47"/>
  <c r="C20" i="47"/>
  <c r="B20" i="47"/>
  <c r="R5" i="70"/>
  <c r="Q5" i="70"/>
  <c r="O5" i="70"/>
  <c r="N5" i="70"/>
  <c r="L5" i="70"/>
  <c r="K5" i="70"/>
  <c r="I5" i="70"/>
  <c r="H5" i="70"/>
  <c r="F5" i="70"/>
  <c r="E5" i="70"/>
  <c r="C5" i="70"/>
  <c r="B5" i="70"/>
  <c r="R6" i="70"/>
  <c r="Q6" i="70"/>
  <c r="O6" i="70"/>
  <c r="N6" i="70"/>
  <c r="L6" i="70"/>
  <c r="K6" i="70"/>
  <c r="I6" i="70"/>
  <c r="H6" i="70"/>
  <c r="F6" i="70"/>
  <c r="E6" i="70"/>
  <c r="C6" i="70"/>
  <c r="B6" i="70"/>
  <c r="R5" i="69"/>
  <c r="Q5" i="69"/>
  <c r="O5" i="69"/>
  <c r="N5" i="69"/>
  <c r="L5" i="69"/>
  <c r="K5" i="69"/>
  <c r="I5" i="69"/>
  <c r="H5" i="69"/>
  <c r="F5" i="69"/>
  <c r="E5" i="69"/>
  <c r="C5" i="69"/>
  <c r="B5" i="69"/>
  <c r="R6" i="69"/>
  <c r="Q6" i="69"/>
  <c r="O6" i="69"/>
  <c r="N6" i="69"/>
  <c r="L6" i="69"/>
  <c r="K6" i="69"/>
  <c r="I6" i="69"/>
  <c r="H6" i="69"/>
  <c r="F6" i="69"/>
  <c r="E6" i="69"/>
  <c r="C6" i="69"/>
  <c r="B6" i="69"/>
  <c r="R5" i="68"/>
  <c r="Q5" i="68"/>
  <c r="O5" i="68"/>
  <c r="N5" i="68"/>
  <c r="L5" i="68"/>
  <c r="K5" i="68"/>
  <c r="I5" i="68"/>
  <c r="H5" i="68"/>
  <c r="F5" i="68"/>
  <c r="E5" i="68"/>
  <c r="C5" i="68"/>
  <c r="B5" i="68"/>
  <c r="R6" i="68"/>
  <c r="Q6" i="68"/>
  <c r="O6" i="68"/>
  <c r="N6" i="68"/>
  <c r="L6" i="68"/>
  <c r="K6" i="68"/>
  <c r="I6" i="68"/>
  <c r="H6" i="68"/>
  <c r="F6" i="68"/>
  <c r="E6" i="68"/>
  <c r="C6" i="68"/>
  <c r="B6" i="68"/>
  <c r="R5" i="67"/>
  <c r="Q5" i="67"/>
  <c r="O5" i="67"/>
  <c r="N5" i="67"/>
  <c r="L5" i="67"/>
  <c r="K5" i="67"/>
  <c r="I5" i="67"/>
  <c r="H5" i="67"/>
  <c r="F5" i="67"/>
  <c r="E5" i="67"/>
  <c r="C5" i="67"/>
  <c r="B5" i="67"/>
  <c r="R6" i="67"/>
  <c r="Q6" i="67"/>
  <c r="O6" i="67"/>
  <c r="N6" i="67"/>
  <c r="L6" i="67"/>
  <c r="K6" i="67"/>
  <c r="I6" i="67"/>
  <c r="H6" i="67"/>
  <c r="F6" i="67"/>
  <c r="E6" i="67"/>
  <c r="C6" i="67"/>
  <c r="B6" i="67"/>
  <c r="R5" i="66"/>
  <c r="Q5" i="66"/>
  <c r="O5" i="66"/>
  <c r="N5" i="66"/>
  <c r="L5" i="66"/>
  <c r="K5" i="66"/>
  <c r="I5" i="66"/>
  <c r="H5" i="66"/>
  <c r="F5" i="66"/>
  <c r="E5" i="66"/>
  <c r="C5" i="66"/>
  <c r="B5" i="66"/>
  <c r="R6" i="66"/>
  <c r="Q6" i="66"/>
  <c r="O6" i="66"/>
  <c r="N6" i="66"/>
  <c r="L6" i="66"/>
  <c r="K6" i="66"/>
  <c r="I6" i="66"/>
  <c r="H6" i="66"/>
  <c r="F6" i="66"/>
  <c r="E6" i="66"/>
  <c r="C6" i="66"/>
  <c r="B6" i="66"/>
  <c r="R23" i="66"/>
  <c r="Q23" i="66"/>
  <c r="O23" i="66"/>
  <c r="N23" i="66"/>
  <c r="L23" i="66"/>
  <c r="K23" i="66"/>
  <c r="I23" i="66"/>
  <c r="H23" i="66"/>
  <c r="F23" i="66"/>
  <c r="E23" i="66"/>
  <c r="C23" i="66"/>
  <c r="B23" i="66"/>
  <c r="R5" i="65"/>
  <c r="Q5" i="65"/>
  <c r="O5" i="65"/>
  <c r="N5" i="65"/>
  <c r="L5" i="65"/>
  <c r="K5" i="65"/>
  <c r="I5" i="65"/>
  <c r="H5" i="65"/>
  <c r="F5" i="65"/>
  <c r="E5" i="65"/>
  <c r="C5" i="65"/>
  <c r="B5" i="65"/>
  <c r="R13" i="65"/>
  <c r="Q13" i="65"/>
  <c r="O13" i="65"/>
  <c r="N13" i="65"/>
  <c r="L13" i="65"/>
  <c r="K13" i="65"/>
  <c r="I13" i="65"/>
  <c r="H13" i="65"/>
  <c r="F13" i="65"/>
  <c r="E13" i="65"/>
  <c r="C13" i="65"/>
  <c r="B13" i="65"/>
  <c r="R6" i="65"/>
  <c r="Q6" i="65"/>
  <c r="O6" i="65"/>
  <c r="N6" i="65"/>
  <c r="L6" i="65"/>
  <c r="K6" i="65"/>
  <c r="I6" i="65"/>
  <c r="H6" i="65"/>
  <c r="F6" i="65"/>
  <c r="E6" i="65"/>
  <c r="C6" i="65"/>
  <c r="B6" i="65"/>
  <c r="R23" i="65"/>
  <c r="Q23" i="65"/>
  <c r="O23" i="65"/>
  <c r="N23" i="65"/>
  <c r="L23" i="65"/>
  <c r="K23" i="65"/>
  <c r="I23" i="65"/>
  <c r="H23" i="65"/>
  <c r="F23" i="65"/>
  <c r="E23" i="65"/>
  <c r="C23" i="65"/>
  <c r="B23" i="65"/>
  <c r="R5" i="64"/>
  <c r="Q5" i="64"/>
  <c r="O5" i="64"/>
  <c r="N5" i="64"/>
  <c r="L5" i="64"/>
  <c r="K5" i="64"/>
  <c r="I5" i="64"/>
  <c r="H5" i="64"/>
  <c r="F5" i="64"/>
  <c r="E5" i="64"/>
  <c r="C5" i="64"/>
  <c r="B5" i="64"/>
  <c r="R6" i="64"/>
  <c r="Q6" i="64"/>
  <c r="O6" i="64"/>
  <c r="N6" i="64"/>
  <c r="L6" i="64"/>
  <c r="K6" i="64"/>
  <c r="I6" i="64"/>
  <c r="H6" i="64"/>
  <c r="F6" i="64"/>
  <c r="E6" i="64"/>
  <c r="C6" i="64"/>
  <c r="B6" i="64"/>
  <c r="R5" i="63"/>
  <c r="Q5" i="63"/>
  <c r="O5" i="63"/>
  <c r="N5" i="63"/>
  <c r="L5" i="63"/>
  <c r="K5" i="63"/>
  <c r="I5" i="63"/>
  <c r="H5" i="63"/>
  <c r="F5" i="63"/>
  <c r="E5" i="63"/>
  <c r="C5" i="63"/>
  <c r="B5" i="63"/>
  <c r="R6" i="63"/>
  <c r="Q6" i="63"/>
  <c r="O6" i="63"/>
  <c r="N6" i="63"/>
  <c r="L6" i="63"/>
  <c r="K6" i="63"/>
  <c r="I6" i="63"/>
  <c r="H6" i="63"/>
  <c r="F6" i="63"/>
  <c r="E6" i="63"/>
  <c r="C6" i="63"/>
  <c r="B6" i="63"/>
  <c r="R5" i="62"/>
  <c r="Q5" i="62"/>
  <c r="O5" i="62"/>
  <c r="N5" i="62"/>
  <c r="L5" i="62"/>
  <c r="K5" i="62"/>
  <c r="I5" i="62"/>
  <c r="H5" i="62"/>
  <c r="F5" i="62"/>
  <c r="E5" i="62"/>
  <c r="C5" i="62"/>
  <c r="B5" i="62"/>
  <c r="R6" i="62"/>
  <c r="Q6" i="62"/>
  <c r="O6" i="62"/>
  <c r="N6" i="62"/>
  <c r="L6" i="62"/>
  <c r="K6" i="62"/>
  <c r="I6" i="62"/>
  <c r="H6" i="62"/>
  <c r="F6" i="62"/>
  <c r="E6" i="62"/>
  <c r="C6" i="62"/>
  <c r="B6" i="62"/>
  <c r="R5" i="61"/>
  <c r="Q5" i="61"/>
  <c r="O5" i="61"/>
  <c r="N5" i="61"/>
  <c r="L5" i="61"/>
  <c r="K5" i="61"/>
  <c r="I5" i="61"/>
  <c r="H5" i="61"/>
  <c r="F5" i="61"/>
  <c r="E5" i="61"/>
  <c r="C5" i="61"/>
  <c r="B5" i="61"/>
  <c r="R6" i="61"/>
  <c r="Q6" i="61"/>
  <c r="O6" i="61"/>
  <c r="N6" i="61"/>
  <c r="L6" i="61"/>
  <c r="K6" i="61"/>
  <c r="I6" i="61"/>
  <c r="H6" i="61"/>
  <c r="F6" i="61"/>
  <c r="E6" i="61"/>
  <c r="C6" i="61"/>
  <c r="B6" i="61"/>
  <c r="R5" i="60"/>
  <c r="Q5" i="60"/>
  <c r="O5" i="60"/>
  <c r="N5" i="60"/>
  <c r="L5" i="60"/>
  <c r="K5" i="60"/>
  <c r="I5" i="60"/>
  <c r="H5" i="60"/>
  <c r="F5" i="60"/>
  <c r="E5" i="60"/>
  <c r="C5" i="60"/>
  <c r="B5" i="60"/>
  <c r="R6" i="60"/>
  <c r="Q6" i="60"/>
  <c r="O6" i="60"/>
  <c r="N6" i="60"/>
  <c r="L6" i="60"/>
  <c r="K6" i="60"/>
  <c r="I6" i="60"/>
  <c r="H6" i="60"/>
  <c r="F6" i="60"/>
  <c r="E6" i="60"/>
  <c r="C6" i="60"/>
  <c r="B6" i="60"/>
  <c r="R5" i="59"/>
  <c r="Q5" i="59"/>
  <c r="O5" i="59"/>
  <c r="N5" i="59"/>
  <c r="L5" i="59"/>
  <c r="K5" i="59"/>
  <c r="I5" i="59"/>
  <c r="H5" i="59"/>
  <c r="F5" i="59"/>
  <c r="E5" i="59"/>
  <c r="C5" i="59"/>
  <c r="B5" i="59"/>
  <c r="R6" i="59"/>
  <c r="Q6" i="59"/>
  <c r="O6" i="59"/>
  <c r="N6" i="59"/>
  <c r="L6" i="59"/>
  <c r="K6" i="59"/>
  <c r="I6" i="59"/>
  <c r="H6" i="59"/>
  <c r="F6" i="59"/>
  <c r="E6" i="59"/>
  <c r="C6" i="59"/>
  <c r="B6" i="59"/>
  <c r="R22" i="59"/>
  <c r="Q22" i="59"/>
  <c r="O22" i="59"/>
  <c r="N22" i="59"/>
  <c r="L22" i="59"/>
  <c r="K22" i="59"/>
  <c r="I22" i="59"/>
  <c r="H22" i="59"/>
  <c r="F22" i="59"/>
  <c r="E22" i="59"/>
  <c r="C22" i="59"/>
  <c r="B22" i="59"/>
  <c r="R5" i="58"/>
  <c r="Q5" i="58"/>
  <c r="O5" i="58"/>
  <c r="N5" i="58"/>
  <c r="L5" i="58"/>
  <c r="K5" i="58"/>
  <c r="I5" i="58"/>
  <c r="H5" i="58"/>
  <c r="F5" i="58"/>
  <c r="E5" i="58"/>
  <c r="C5" i="58"/>
  <c r="R6" i="58"/>
  <c r="Q6" i="58"/>
  <c r="O6" i="58"/>
  <c r="N6" i="58"/>
  <c r="L6" i="58"/>
  <c r="K6" i="58"/>
  <c r="I6" i="58"/>
  <c r="H6" i="58"/>
  <c r="F6" i="58"/>
  <c r="E6" i="58"/>
  <c r="C6" i="58"/>
  <c r="B6" i="58"/>
  <c r="R5" i="57"/>
  <c r="Q5" i="57"/>
  <c r="O5" i="57"/>
  <c r="N5" i="57"/>
  <c r="L5" i="57"/>
  <c r="K5" i="57"/>
  <c r="I5" i="57"/>
  <c r="H5" i="57"/>
  <c r="F5" i="57"/>
  <c r="E5" i="57"/>
  <c r="C5" i="57"/>
  <c r="B5" i="57"/>
  <c r="R6" i="57"/>
  <c r="Q6" i="57"/>
  <c r="O6" i="57"/>
  <c r="N6" i="57"/>
  <c r="L6" i="57"/>
  <c r="K6" i="57"/>
  <c r="I6" i="57"/>
  <c r="H6" i="57"/>
  <c r="F6" i="57"/>
  <c r="E6" i="57"/>
  <c r="C6" i="57"/>
  <c r="B6" i="57"/>
  <c r="R5" i="56"/>
  <c r="Q5" i="56"/>
  <c r="O5" i="56"/>
  <c r="N5" i="56"/>
  <c r="L5" i="56"/>
  <c r="K5" i="56"/>
  <c r="I5" i="56"/>
  <c r="H5" i="56"/>
  <c r="F5" i="56"/>
  <c r="E5" i="56"/>
  <c r="C5" i="56"/>
  <c r="B5" i="56"/>
  <c r="R6" i="56"/>
  <c r="Q6" i="56"/>
  <c r="O6" i="56"/>
  <c r="N6" i="56"/>
  <c r="L6" i="56"/>
  <c r="K6" i="56"/>
  <c r="I6" i="56"/>
  <c r="H6" i="56"/>
  <c r="F6" i="56"/>
  <c r="E6" i="56"/>
  <c r="C6" i="56"/>
  <c r="B6" i="56"/>
  <c r="R5" i="55"/>
  <c r="Q5" i="55"/>
  <c r="O5" i="55"/>
  <c r="N5" i="55"/>
  <c r="L5" i="55"/>
  <c r="K5" i="55"/>
  <c r="I5" i="55"/>
  <c r="H5" i="55"/>
  <c r="F5" i="55"/>
  <c r="E5" i="55"/>
  <c r="C5" i="55"/>
  <c r="B5" i="55"/>
  <c r="R6" i="55"/>
  <c r="Q6" i="55"/>
  <c r="O6" i="55"/>
  <c r="N6" i="55"/>
  <c r="L6" i="55"/>
  <c r="K6" i="55"/>
  <c r="I6" i="55"/>
  <c r="H6" i="55"/>
  <c r="F6" i="55"/>
  <c r="E6" i="55"/>
  <c r="C6" i="55"/>
  <c r="B6" i="55"/>
  <c r="R5" i="54"/>
  <c r="Q5" i="54"/>
  <c r="O5" i="54"/>
  <c r="N5" i="54"/>
  <c r="L5" i="54"/>
  <c r="K5" i="54"/>
  <c r="I5" i="54"/>
  <c r="H5" i="54"/>
  <c r="F5" i="54"/>
  <c r="E5" i="54"/>
  <c r="C5" i="54"/>
  <c r="B5" i="54"/>
  <c r="R6" i="54"/>
  <c r="Q6" i="54"/>
  <c r="O6" i="54"/>
  <c r="N6" i="54"/>
  <c r="L6" i="54"/>
  <c r="K6" i="54"/>
  <c r="I6" i="54"/>
  <c r="H6" i="54"/>
  <c r="F6" i="54"/>
  <c r="E6" i="54"/>
  <c r="C6" i="54"/>
  <c r="B6" i="54"/>
  <c r="R6" i="53"/>
  <c r="Q6" i="53"/>
  <c r="O6" i="53"/>
  <c r="N6" i="53"/>
  <c r="L6" i="53"/>
  <c r="K6" i="53"/>
  <c r="I6" i="53"/>
  <c r="H6" i="53"/>
  <c r="F6" i="53"/>
  <c r="E6" i="53"/>
  <c r="C6" i="53"/>
  <c r="B6" i="53"/>
  <c r="R5" i="53"/>
  <c r="Q5" i="53"/>
  <c r="O5" i="53"/>
  <c r="N5" i="53"/>
  <c r="L5" i="53"/>
  <c r="K5" i="53"/>
  <c r="I5" i="53"/>
  <c r="H5" i="53"/>
  <c r="F5" i="53"/>
  <c r="E5" i="53"/>
  <c r="C5" i="53"/>
  <c r="B5" i="53"/>
  <c r="R5" i="52"/>
  <c r="Q5" i="52"/>
  <c r="O5" i="52"/>
  <c r="N5" i="52"/>
  <c r="L5" i="52"/>
  <c r="K5" i="52"/>
  <c r="I5" i="52"/>
  <c r="H5" i="52"/>
  <c r="F5" i="52"/>
  <c r="E5" i="52"/>
  <c r="C5" i="52"/>
  <c r="B5" i="52"/>
  <c r="R21" i="53"/>
  <c r="Q21" i="53"/>
  <c r="O21" i="53"/>
  <c r="N21" i="53"/>
  <c r="L21" i="53"/>
  <c r="K21" i="53"/>
  <c r="I21" i="53"/>
  <c r="H21" i="53"/>
  <c r="F21" i="53"/>
  <c r="E21" i="53"/>
  <c r="C21" i="53"/>
  <c r="B21" i="53"/>
  <c r="R6" i="52"/>
  <c r="Q6" i="52"/>
  <c r="O6" i="52"/>
  <c r="N6" i="52"/>
  <c r="L6" i="52"/>
  <c r="K6" i="52"/>
  <c r="I6" i="52"/>
  <c r="H6" i="52"/>
  <c r="F6" i="52"/>
  <c r="E6" i="52"/>
  <c r="C6" i="52"/>
  <c r="B6" i="52"/>
  <c r="R5" i="51"/>
  <c r="Q5" i="51"/>
  <c r="O5" i="51"/>
  <c r="N5" i="51"/>
  <c r="L5" i="51"/>
  <c r="K5" i="51"/>
  <c r="I5" i="51"/>
  <c r="H5" i="51"/>
  <c r="F5" i="51"/>
  <c r="E5" i="51"/>
  <c r="C5" i="51"/>
  <c r="B5" i="51"/>
  <c r="R6" i="51"/>
  <c r="Q6" i="51"/>
  <c r="O6" i="51"/>
  <c r="N6" i="51"/>
  <c r="L6" i="51"/>
  <c r="K6" i="51"/>
  <c r="I6" i="51"/>
  <c r="H6" i="51"/>
  <c r="F6" i="51"/>
  <c r="E6" i="51"/>
  <c r="C6" i="51"/>
  <c r="B6" i="51"/>
  <c r="R5" i="50"/>
  <c r="Q5" i="50"/>
  <c r="O5" i="50"/>
  <c r="N5" i="50"/>
  <c r="L5" i="50"/>
  <c r="K5" i="50"/>
  <c r="I5" i="50"/>
  <c r="H5" i="50"/>
  <c r="F5" i="50"/>
  <c r="E5" i="50"/>
  <c r="C5" i="50"/>
  <c r="B5" i="50"/>
  <c r="R6" i="50"/>
  <c r="Q6" i="50"/>
  <c r="O6" i="50"/>
  <c r="N6" i="50"/>
  <c r="L6" i="50"/>
  <c r="K6" i="50"/>
  <c r="I6" i="50"/>
  <c r="H6" i="50"/>
  <c r="F6" i="50"/>
  <c r="E6" i="50"/>
  <c r="C6" i="50"/>
  <c r="B6" i="50"/>
  <c r="R5" i="49"/>
  <c r="Q5" i="49"/>
  <c r="O5" i="49"/>
  <c r="N5" i="49"/>
  <c r="L5" i="49"/>
  <c r="K5" i="49"/>
  <c r="I5" i="49"/>
  <c r="H5" i="49"/>
  <c r="F5" i="49"/>
  <c r="E5" i="49"/>
  <c r="C5" i="49"/>
  <c r="B5" i="49"/>
  <c r="R6" i="49"/>
  <c r="Q6" i="49"/>
  <c r="O6" i="49"/>
  <c r="N6" i="49"/>
  <c r="L6" i="49"/>
  <c r="K6" i="49"/>
  <c r="I6" i="49"/>
  <c r="H6" i="49"/>
  <c r="F6" i="49"/>
  <c r="E6" i="49"/>
  <c r="C6" i="49"/>
  <c r="B6" i="49"/>
  <c r="R5" i="48"/>
  <c r="Q5" i="48"/>
  <c r="O5" i="48"/>
  <c r="N5" i="48"/>
  <c r="L5" i="48"/>
  <c r="K5" i="48"/>
  <c r="I5" i="48"/>
  <c r="H5" i="48"/>
  <c r="F5" i="48"/>
  <c r="E5" i="48"/>
  <c r="C5" i="48"/>
  <c r="B5" i="48"/>
  <c r="R6" i="48"/>
  <c r="Q6" i="48"/>
  <c r="O6" i="48"/>
  <c r="N6" i="48"/>
  <c r="L6" i="48"/>
  <c r="K6" i="48"/>
  <c r="I6" i="48"/>
  <c r="H6" i="48"/>
  <c r="F6" i="48"/>
  <c r="E6" i="48"/>
  <c r="C6" i="48"/>
  <c r="B6" i="48"/>
  <c r="R5" i="47"/>
  <c r="Q5" i="47"/>
  <c r="O5" i="47"/>
  <c r="N5" i="47"/>
  <c r="L5" i="47"/>
  <c r="K5" i="47"/>
  <c r="I5" i="47"/>
  <c r="H5" i="47"/>
  <c r="F5" i="47"/>
  <c r="E5" i="47"/>
  <c r="C5" i="47"/>
  <c r="B5" i="47"/>
  <c r="R6" i="47"/>
  <c r="Q6" i="47"/>
  <c r="O6" i="47"/>
  <c r="N6" i="47"/>
  <c r="L6" i="47"/>
  <c r="K6" i="47"/>
  <c r="I6" i="47"/>
  <c r="H6" i="47"/>
  <c r="F6" i="47"/>
  <c r="E6" i="47"/>
  <c r="C6" i="47"/>
  <c r="B6" i="47"/>
  <c r="R5" i="46"/>
  <c r="Q5" i="46"/>
  <c r="O5" i="46"/>
  <c r="N5" i="46"/>
  <c r="L5" i="46"/>
  <c r="K5" i="46"/>
  <c r="I5" i="46"/>
  <c r="H5" i="46"/>
  <c r="F5" i="46"/>
  <c r="E5" i="46"/>
  <c r="C5" i="46"/>
  <c r="B5" i="46"/>
  <c r="R6" i="46"/>
  <c r="Q6" i="46"/>
  <c r="O6" i="46"/>
  <c r="N6" i="46"/>
  <c r="L6" i="46"/>
  <c r="K6" i="46"/>
  <c r="I6" i="46"/>
  <c r="H6" i="46"/>
  <c r="F6" i="46"/>
  <c r="E6" i="46"/>
  <c r="C6" i="46"/>
  <c r="B6" i="46"/>
  <c r="R5" i="45"/>
  <c r="Q5" i="45"/>
  <c r="O5" i="45"/>
  <c r="N5" i="45"/>
  <c r="L5" i="45"/>
  <c r="K5" i="45"/>
  <c r="I5" i="45"/>
  <c r="H5" i="45"/>
  <c r="F5" i="45"/>
  <c r="E5" i="45"/>
  <c r="C5" i="45"/>
  <c r="B5" i="45"/>
  <c r="R6" i="45"/>
  <c r="Q6" i="45"/>
  <c r="O6" i="45"/>
  <c r="N6" i="45"/>
  <c r="L6" i="45"/>
  <c r="K6" i="45"/>
  <c r="I6" i="45"/>
  <c r="H6" i="45"/>
  <c r="F6" i="45"/>
  <c r="E6" i="45"/>
  <c r="C6" i="45"/>
  <c r="B6" i="45"/>
  <c r="R5" i="44"/>
  <c r="Q5" i="44"/>
  <c r="O5" i="44"/>
  <c r="N5" i="44"/>
  <c r="L5" i="44"/>
  <c r="K5" i="44"/>
  <c r="I5" i="44"/>
  <c r="H5" i="44"/>
  <c r="F5" i="44"/>
  <c r="E5" i="44"/>
  <c r="C5" i="44"/>
  <c r="B5" i="44"/>
  <c r="R6" i="44"/>
  <c r="Q6" i="44"/>
  <c r="O6" i="44"/>
  <c r="N6" i="44"/>
  <c r="L6" i="44"/>
  <c r="K6" i="44"/>
  <c r="I6" i="44"/>
  <c r="H6" i="44"/>
  <c r="F6" i="44"/>
  <c r="E6" i="44"/>
  <c r="C6" i="44"/>
  <c r="B6" i="44"/>
  <c r="R5" i="43"/>
  <c r="Q5" i="43"/>
  <c r="O5" i="43"/>
  <c r="N5" i="43"/>
  <c r="L5" i="43"/>
  <c r="K5" i="43"/>
  <c r="I5" i="43"/>
  <c r="H5" i="43"/>
  <c r="F5" i="43"/>
  <c r="E5" i="43"/>
  <c r="C5" i="43"/>
  <c r="B5" i="43"/>
  <c r="R6" i="43"/>
  <c r="Q6" i="43"/>
  <c r="O6" i="43"/>
  <c r="N6" i="43"/>
  <c r="L6" i="43"/>
  <c r="K6" i="43"/>
  <c r="I6" i="43"/>
  <c r="H6" i="43"/>
  <c r="F6" i="43"/>
  <c r="E6" i="43"/>
  <c r="C6" i="43"/>
  <c r="B6" i="43"/>
  <c r="R5" i="42"/>
  <c r="Q5" i="42"/>
  <c r="O5" i="42"/>
  <c r="N5" i="42"/>
  <c r="L5" i="42"/>
  <c r="K5" i="42"/>
  <c r="I5" i="42"/>
  <c r="H5" i="42"/>
  <c r="F5" i="42"/>
  <c r="E5" i="42"/>
  <c r="C5" i="42"/>
  <c r="B5" i="42"/>
  <c r="R6" i="42"/>
  <c r="Q6" i="42"/>
  <c r="O6" i="42"/>
  <c r="N6" i="42"/>
  <c r="L6" i="42"/>
  <c r="K6" i="42"/>
  <c r="I6" i="42"/>
  <c r="H6" i="42"/>
  <c r="F6" i="42"/>
  <c r="E6" i="42"/>
  <c r="C6" i="42"/>
  <c r="B6" i="42"/>
  <c r="R5" i="41"/>
  <c r="Q5" i="41"/>
  <c r="O5" i="41"/>
  <c r="N5" i="41"/>
  <c r="L5" i="41"/>
  <c r="K5" i="41"/>
  <c r="I5" i="41"/>
  <c r="H5" i="41"/>
  <c r="F5" i="41"/>
  <c r="E5" i="41"/>
  <c r="C5" i="41"/>
  <c r="B5" i="41"/>
  <c r="R19" i="41"/>
  <c r="Q19" i="41"/>
  <c r="O19" i="41"/>
  <c r="N19" i="41"/>
  <c r="L19" i="41"/>
  <c r="K19" i="41"/>
  <c r="I19" i="41"/>
  <c r="H19" i="41"/>
  <c r="F19" i="41"/>
  <c r="E19" i="41"/>
  <c r="C19" i="41"/>
  <c r="B19" i="41"/>
  <c r="R6" i="41"/>
  <c r="Q6" i="41"/>
  <c r="O6" i="41"/>
  <c r="N6" i="41"/>
  <c r="L6" i="41"/>
  <c r="K6" i="41"/>
  <c r="I6" i="41"/>
  <c r="H6" i="41"/>
  <c r="F6" i="41"/>
  <c r="E6" i="41"/>
  <c r="C6" i="41"/>
  <c r="B6" i="41"/>
  <c r="R5" i="40"/>
  <c r="Q5" i="40"/>
  <c r="O5" i="40"/>
  <c r="N5" i="40"/>
  <c r="L5" i="40"/>
  <c r="K5" i="40"/>
  <c r="I5" i="40"/>
  <c r="H5" i="40"/>
  <c r="F5" i="40"/>
  <c r="E5" i="40"/>
  <c r="C5" i="40"/>
  <c r="B5" i="40"/>
  <c r="R6" i="40"/>
  <c r="Q6" i="40"/>
  <c r="O6" i="40"/>
  <c r="N6" i="40"/>
  <c r="L6" i="40"/>
  <c r="K6" i="40"/>
  <c r="I6" i="40"/>
  <c r="H6" i="40"/>
  <c r="F6" i="40"/>
  <c r="E6" i="40"/>
  <c r="C6" i="40"/>
  <c r="B6" i="40"/>
  <c r="L6" i="39"/>
  <c r="K6" i="39"/>
  <c r="I6" i="39"/>
  <c r="H6" i="39"/>
  <c r="F6" i="39"/>
  <c r="E6" i="39"/>
  <c r="C6" i="39"/>
  <c r="B6" i="39"/>
  <c r="L5" i="39"/>
  <c r="K5" i="39"/>
  <c r="I5" i="39"/>
  <c r="H5" i="39"/>
  <c r="F5" i="39"/>
  <c r="E5" i="39"/>
  <c r="C5" i="39"/>
  <c r="B5" i="39"/>
  <c r="L6" i="38"/>
  <c r="K6" i="38"/>
  <c r="I6" i="38"/>
  <c r="H6" i="38"/>
  <c r="F6" i="38"/>
  <c r="E6" i="38"/>
  <c r="C6" i="38"/>
  <c r="B6" i="38"/>
  <c r="L5" i="38"/>
  <c r="K5" i="38"/>
  <c r="I5" i="38"/>
  <c r="H5" i="38"/>
  <c r="F5" i="38"/>
  <c r="E5" i="38"/>
  <c r="C5" i="38"/>
  <c r="B5" i="38"/>
  <c r="L5" i="37"/>
  <c r="K5" i="37"/>
  <c r="I5" i="37"/>
  <c r="H5" i="37"/>
  <c r="F5" i="37"/>
  <c r="E5" i="37"/>
  <c r="C5" i="37"/>
  <c r="B5" i="37"/>
  <c r="L5" i="36"/>
  <c r="K5" i="36"/>
  <c r="I5" i="36"/>
  <c r="H5" i="36"/>
  <c r="F5" i="36"/>
  <c r="E5" i="36"/>
  <c r="C5" i="36"/>
  <c r="B5" i="36"/>
  <c r="L24" i="35"/>
  <c r="K24" i="35"/>
  <c r="I24" i="35"/>
  <c r="H24" i="35"/>
  <c r="F24" i="35"/>
  <c r="E24" i="35"/>
  <c r="C24" i="35"/>
  <c r="B24" i="35"/>
  <c r="L23" i="35"/>
  <c r="K23" i="35"/>
  <c r="I23" i="35"/>
  <c r="H23" i="35"/>
  <c r="F23" i="35"/>
  <c r="E23" i="35"/>
  <c r="C23" i="35"/>
  <c r="B23" i="35"/>
  <c r="L22" i="35"/>
  <c r="K22" i="35"/>
  <c r="I22" i="35"/>
  <c r="H22" i="35"/>
  <c r="F22" i="35"/>
  <c r="E22" i="35"/>
  <c r="C22" i="35"/>
  <c r="B22" i="35"/>
  <c r="L21" i="35"/>
  <c r="K21" i="35"/>
  <c r="I21" i="35"/>
  <c r="H21" i="35"/>
  <c r="F21" i="35"/>
  <c r="E21" i="35"/>
  <c r="C21" i="35"/>
  <c r="B21" i="35"/>
  <c r="L20" i="35"/>
  <c r="K20" i="35"/>
  <c r="I20" i="35"/>
  <c r="H20" i="35"/>
  <c r="F20" i="35"/>
  <c r="E20" i="35"/>
  <c r="C20" i="35"/>
  <c r="B20" i="35"/>
  <c r="L19" i="35"/>
  <c r="K19" i="35"/>
  <c r="I19" i="35"/>
  <c r="H19" i="35"/>
  <c r="F19" i="35"/>
  <c r="E19" i="35"/>
  <c r="C19" i="35"/>
  <c r="B19" i="35"/>
  <c r="L18" i="35"/>
  <c r="K18" i="35"/>
  <c r="I18" i="35"/>
  <c r="H18" i="35"/>
  <c r="F18" i="35"/>
  <c r="E18" i="35"/>
  <c r="C18" i="35"/>
  <c r="B18" i="35"/>
  <c r="L17" i="35"/>
  <c r="K17" i="35"/>
  <c r="I17" i="35"/>
  <c r="H17" i="35"/>
  <c r="F17" i="35"/>
  <c r="E17" i="35"/>
  <c r="C17" i="35"/>
  <c r="B17" i="35"/>
  <c r="L16" i="35"/>
  <c r="K16" i="35"/>
  <c r="I16" i="35"/>
  <c r="H16" i="35"/>
  <c r="F16" i="35"/>
  <c r="E16" i="35"/>
  <c r="C16" i="35"/>
  <c r="B16" i="35"/>
  <c r="L15" i="35"/>
  <c r="K15" i="35"/>
  <c r="I15" i="35"/>
  <c r="H15" i="35"/>
  <c r="F15" i="35"/>
  <c r="E15" i="35"/>
  <c r="C15" i="35"/>
  <c r="B15" i="35"/>
  <c r="L14" i="35"/>
  <c r="K14" i="35"/>
  <c r="I14" i="35"/>
  <c r="H14" i="35"/>
  <c r="F14" i="35"/>
  <c r="E14" i="35"/>
  <c r="C14" i="35"/>
  <c r="B14" i="35"/>
  <c r="L13" i="35"/>
  <c r="K13" i="35"/>
  <c r="I13" i="35"/>
  <c r="H13" i="35"/>
  <c r="F13" i="35"/>
  <c r="E13" i="35"/>
  <c r="C13" i="35"/>
  <c r="B13" i="35"/>
  <c r="L12" i="35"/>
  <c r="K12" i="35"/>
  <c r="I12" i="35"/>
  <c r="H12" i="35"/>
  <c r="F12" i="35"/>
  <c r="E12" i="35"/>
  <c r="C12" i="35"/>
  <c r="B12" i="35"/>
  <c r="L11" i="35"/>
  <c r="K11" i="35"/>
  <c r="I11" i="35"/>
  <c r="H11" i="35"/>
  <c r="F11" i="35"/>
  <c r="E11" i="35"/>
  <c r="C11" i="35"/>
  <c r="B11" i="35"/>
  <c r="L10" i="35"/>
  <c r="K10" i="35"/>
  <c r="I10" i="35"/>
  <c r="H10" i="35"/>
  <c r="F10" i="35"/>
  <c r="E10" i="35"/>
  <c r="C10" i="35"/>
  <c r="B10" i="35"/>
  <c r="L9" i="35"/>
  <c r="K9" i="35"/>
  <c r="I9" i="35"/>
  <c r="H9" i="35"/>
  <c r="F9" i="35"/>
  <c r="E9" i="35"/>
  <c r="C9" i="35"/>
  <c r="B9" i="35"/>
  <c r="L8" i="35"/>
  <c r="K8" i="35"/>
  <c r="I8" i="35"/>
  <c r="H8" i="35"/>
  <c r="F8" i="35"/>
  <c r="E8" i="35"/>
  <c r="C8" i="35"/>
  <c r="B8" i="35"/>
  <c r="L7" i="35"/>
  <c r="K7" i="35"/>
  <c r="I7" i="35"/>
  <c r="H7" i="35"/>
  <c r="F7" i="35"/>
  <c r="E7" i="35"/>
  <c r="C7" i="35"/>
  <c r="B7" i="35"/>
  <c r="L6" i="35"/>
  <c r="K6" i="35"/>
  <c r="I6" i="35"/>
  <c r="H6" i="35"/>
  <c r="F6" i="35"/>
  <c r="E6" i="35"/>
  <c r="C6" i="35"/>
  <c r="B6" i="35"/>
  <c r="L5" i="35"/>
  <c r="K5" i="35"/>
  <c r="I5" i="35"/>
  <c r="H5" i="35"/>
  <c r="F5" i="35"/>
  <c r="E5" i="35"/>
  <c r="C5" i="35"/>
  <c r="B5" i="35"/>
  <c r="L24" i="34"/>
  <c r="K24" i="34"/>
  <c r="I24" i="34"/>
  <c r="H24" i="34"/>
  <c r="F24" i="34"/>
  <c r="E24" i="34"/>
  <c r="C24" i="34"/>
  <c r="B24" i="34"/>
  <c r="L23" i="34"/>
  <c r="K23" i="34"/>
  <c r="I23" i="34"/>
  <c r="H23" i="34"/>
  <c r="F23" i="34"/>
  <c r="E23" i="34"/>
  <c r="C23" i="34"/>
  <c r="B23" i="34"/>
  <c r="L22" i="34"/>
  <c r="K22" i="34"/>
  <c r="I22" i="34"/>
  <c r="H22" i="34"/>
  <c r="F22" i="34"/>
  <c r="E22" i="34"/>
  <c r="C22" i="34"/>
  <c r="B22" i="34"/>
  <c r="L21" i="34"/>
  <c r="K21" i="34"/>
  <c r="I21" i="34"/>
  <c r="H21" i="34"/>
  <c r="F21" i="34"/>
  <c r="E21" i="34"/>
  <c r="C21" i="34"/>
  <c r="B21" i="34"/>
  <c r="L20" i="34"/>
  <c r="K20" i="34"/>
  <c r="I20" i="34"/>
  <c r="H20" i="34"/>
  <c r="F20" i="34"/>
  <c r="E20" i="34"/>
  <c r="C20" i="34"/>
  <c r="B20" i="34"/>
  <c r="L19" i="34"/>
  <c r="K19" i="34"/>
  <c r="I19" i="34"/>
  <c r="H19" i="34"/>
  <c r="F19" i="34"/>
  <c r="E19" i="34"/>
  <c r="C19" i="34"/>
  <c r="B19" i="34"/>
  <c r="L18" i="34"/>
  <c r="K18" i="34"/>
  <c r="I18" i="34"/>
  <c r="H18" i="34"/>
  <c r="F18" i="34"/>
  <c r="E18" i="34"/>
  <c r="C18" i="34"/>
  <c r="B18" i="34"/>
  <c r="L17" i="34"/>
  <c r="K17" i="34"/>
  <c r="I17" i="34"/>
  <c r="H17" i="34"/>
  <c r="F17" i="34"/>
  <c r="E17" i="34"/>
  <c r="C17" i="34"/>
  <c r="B17" i="34"/>
  <c r="L16" i="34"/>
  <c r="K16" i="34"/>
  <c r="I16" i="34"/>
  <c r="H16" i="34"/>
  <c r="F16" i="34"/>
  <c r="E16" i="34"/>
  <c r="C16" i="34"/>
  <c r="B16" i="34"/>
  <c r="L15" i="34"/>
  <c r="K15" i="34"/>
  <c r="I15" i="34"/>
  <c r="H15" i="34"/>
  <c r="F15" i="34"/>
  <c r="E15" i="34"/>
  <c r="C15" i="34"/>
  <c r="B15" i="34"/>
  <c r="L14" i="34"/>
  <c r="K14" i="34"/>
  <c r="I14" i="34"/>
  <c r="H14" i="34"/>
  <c r="F14" i="34"/>
  <c r="E14" i="34"/>
  <c r="C14" i="34"/>
  <c r="B14" i="34"/>
  <c r="L13" i="34"/>
  <c r="K13" i="34"/>
  <c r="I13" i="34"/>
  <c r="H13" i="34"/>
  <c r="F13" i="34"/>
  <c r="E13" i="34"/>
  <c r="C13" i="34"/>
  <c r="B13" i="34"/>
  <c r="L12" i="34"/>
  <c r="K12" i="34"/>
  <c r="I12" i="34"/>
  <c r="H12" i="34"/>
  <c r="F12" i="34"/>
  <c r="E12" i="34"/>
  <c r="C12" i="34"/>
  <c r="B12" i="34"/>
  <c r="L11" i="34"/>
  <c r="K11" i="34"/>
  <c r="I11" i="34"/>
  <c r="H11" i="34"/>
  <c r="F11" i="34"/>
  <c r="E11" i="34"/>
  <c r="C11" i="34"/>
  <c r="B11" i="34"/>
  <c r="L10" i="34"/>
  <c r="K10" i="34"/>
  <c r="I10" i="34"/>
  <c r="H10" i="34"/>
  <c r="F10" i="34"/>
  <c r="E10" i="34"/>
  <c r="C10" i="34"/>
  <c r="B10" i="34"/>
  <c r="L9" i="34"/>
  <c r="K9" i="34"/>
  <c r="I9" i="34"/>
  <c r="H9" i="34"/>
  <c r="F9" i="34"/>
  <c r="E9" i="34"/>
  <c r="C9" i="34"/>
  <c r="B9" i="34"/>
  <c r="L8" i="34"/>
  <c r="K8" i="34"/>
  <c r="I8" i="34"/>
  <c r="H8" i="34"/>
  <c r="F8" i="34"/>
  <c r="E8" i="34"/>
  <c r="C8" i="34"/>
  <c r="B8" i="34"/>
  <c r="L7" i="34"/>
  <c r="K7" i="34"/>
  <c r="I7" i="34"/>
  <c r="H7" i="34"/>
  <c r="F7" i="34"/>
  <c r="E7" i="34"/>
  <c r="C7" i="34"/>
  <c r="B7" i="34"/>
  <c r="L6" i="34"/>
  <c r="K6" i="34"/>
  <c r="I6" i="34"/>
  <c r="H6" i="34"/>
  <c r="F6" i="34"/>
  <c r="E6" i="34"/>
  <c r="C6" i="34"/>
  <c r="B6" i="34"/>
  <c r="L5" i="34"/>
  <c r="K5" i="34"/>
  <c r="I5" i="34"/>
  <c r="H5" i="34"/>
  <c r="F5" i="34"/>
  <c r="E5" i="34"/>
  <c r="C5" i="34"/>
  <c r="B5" i="34"/>
  <c r="L24" i="33"/>
  <c r="K24" i="33"/>
  <c r="I24" i="33"/>
  <c r="H24" i="33"/>
  <c r="F24" i="33"/>
  <c r="E24" i="33"/>
  <c r="C24" i="33"/>
  <c r="B24" i="33"/>
  <c r="L23" i="33"/>
  <c r="K23" i="33"/>
  <c r="I23" i="33"/>
  <c r="H23" i="33"/>
  <c r="F23" i="33"/>
  <c r="E23" i="33"/>
  <c r="C23" i="33"/>
  <c r="B23" i="33"/>
  <c r="L22" i="33"/>
  <c r="K22" i="33"/>
  <c r="I22" i="33"/>
  <c r="H22" i="33"/>
  <c r="F22" i="33"/>
  <c r="E22" i="33"/>
  <c r="C22" i="33"/>
  <c r="B22" i="33"/>
  <c r="L21" i="33"/>
  <c r="K21" i="33"/>
  <c r="I21" i="33"/>
  <c r="H21" i="33"/>
  <c r="F21" i="33"/>
  <c r="E21" i="33"/>
  <c r="C21" i="33"/>
  <c r="B21" i="33"/>
  <c r="L20" i="33"/>
  <c r="K20" i="33"/>
  <c r="I20" i="33"/>
  <c r="H20" i="33"/>
  <c r="F20" i="33"/>
  <c r="E20" i="33"/>
  <c r="C20" i="33"/>
  <c r="B20" i="33"/>
  <c r="L19" i="33"/>
  <c r="K19" i="33"/>
  <c r="I19" i="33"/>
  <c r="H19" i="33"/>
  <c r="F19" i="33"/>
  <c r="E19" i="33"/>
  <c r="C19" i="33"/>
  <c r="B19" i="33"/>
  <c r="L18" i="33"/>
  <c r="K18" i="33"/>
  <c r="I18" i="33"/>
  <c r="H18" i="33"/>
  <c r="F18" i="33"/>
  <c r="E18" i="33"/>
  <c r="C18" i="33"/>
  <c r="B18" i="33"/>
  <c r="L17" i="33"/>
  <c r="K17" i="33"/>
  <c r="I17" i="33"/>
  <c r="H17" i="33"/>
  <c r="F17" i="33"/>
  <c r="E17" i="33"/>
  <c r="C17" i="33"/>
  <c r="B17" i="33"/>
  <c r="L16" i="33"/>
  <c r="K16" i="33"/>
  <c r="I16" i="33"/>
  <c r="H16" i="33"/>
  <c r="F16" i="33"/>
  <c r="E16" i="33"/>
  <c r="C16" i="33"/>
  <c r="B16" i="33"/>
  <c r="L15" i="33"/>
  <c r="K15" i="33"/>
  <c r="I15" i="33"/>
  <c r="H15" i="33"/>
  <c r="F15" i="33"/>
  <c r="E15" i="33"/>
  <c r="C15" i="33"/>
  <c r="B15" i="33"/>
  <c r="L14" i="33"/>
  <c r="K14" i="33"/>
  <c r="I14" i="33"/>
  <c r="H14" i="33"/>
  <c r="F14" i="33"/>
  <c r="E14" i="33"/>
  <c r="C14" i="33"/>
  <c r="B14" i="33"/>
  <c r="L13" i="33"/>
  <c r="K13" i="33"/>
  <c r="I13" i="33"/>
  <c r="H13" i="33"/>
  <c r="F13" i="33"/>
  <c r="E13" i="33"/>
  <c r="C13" i="33"/>
  <c r="B13" i="33"/>
  <c r="L12" i="33"/>
  <c r="K12" i="33"/>
  <c r="I12" i="33"/>
  <c r="H12" i="33"/>
  <c r="F12" i="33"/>
  <c r="E12" i="33"/>
  <c r="C12" i="33"/>
  <c r="B12" i="33"/>
  <c r="L11" i="33"/>
  <c r="K11" i="33"/>
  <c r="I11" i="33"/>
  <c r="H11" i="33"/>
  <c r="F11" i="33"/>
  <c r="E11" i="33"/>
  <c r="C11" i="33"/>
  <c r="B11" i="33"/>
  <c r="L10" i="33"/>
  <c r="K10" i="33"/>
  <c r="I10" i="33"/>
  <c r="H10" i="33"/>
  <c r="F10" i="33"/>
  <c r="E10" i="33"/>
  <c r="C10" i="33"/>
  <c r="B10" i="33"/>
  <c r="L9" i="33"/>
  <c r="K9" i="33"/>
  <c r="I9" i="33"/>
  <c r="H9" i="33"/>
  <c r="F9" i="33"/>
  <c r="E9" i="33"/>
  <c r="C9" i="33"/>
  <c r="B9" i="33"/>
  <c r="L8" i="33"/>
  <c r="K8" i="33"/>
  <c r="I8" i="33"/>
  <c r="H8" i="33"/>
  <c r="F8" i="33"/>
  <c r="E8" i="33"/>
  <c r="C8" i="33"/>
  <c r="B8" i="33"/>
  <c r="L7" i="33"/>
  <c r="K7" i="33"/>
  <c r="I7" i="33"/>
  <c r="H7" i="33"/>
  <c r="F7" i="33"/>
  <c r="E7" i="33"/>
  <c r="C7" i="33"/>
  <c r="B7" i="33"/>
  <c r="L6" i="33"/>
  <c r="K6" i="33"/>
  <c r="I6" i="33"/>
  <c r="H6" i="33"/>
  <c r="F6" i="33"/>
  <c r="E6" i="33"/>
  <c r="C6" i="33"/>
  <c r="B6" i="33"/>
  <c r="L5" i="33"/>
  <c r="K5" i="33"/>
  <c r="I5" i="33"/>
  <c r="H5" i="33"/>
  <c r="F5" i="33"/>
  <c r="E5" i="33"/>
  <c r="C5" i="33"/>
  <c r="B5" i="33"/>
  <c r="L24" i="32"/>
  <c r="K24" i="32"/>
  <c r="I24" i="32"/>
  <c r="H24" i="32"/>
  <c r="F24" i="32"/>
  <c r="E24" i="32"/>
  <c r="C24" i="32"/>
  <c r="B24" i="32"/>
  <c r="L23" i="32"/>
  <c r="K23" i="32"/>
  <c r="I23" i="32"/>
  <c r="H23" i="32"/>
  <c r="F23" i="32"/>
  <c r="E23" i="32"/>
  <c r="C23" i="32"/>
  <c r="B23" i="32"/>
  <c r="L22" i="32"/>
  <c r="K22" i="32"/>
  <c r="I22" i="32"/>
  <c r="H22" i="32"/>
  <c r="F22" i="32"/>
  <c r="E22" i="32"/>
  <c r="C22" i="32"/>
  <c r="B22" i="32"/>
  <c r="L21" i="32"/>
  <c r="K21" i="32"/>
  <c r="I21" i="32"/>
  <c r="H21" i="32"/>
  <c r="F21" i="32"/>
  <c r="E21" i="32"/>
  <c r="C21" i="32"/>
  <c r="B21" i="32"/>
  <c r="L20" i="32"/>
  <c r="K20" i="32"/>
  <c r="I20" i="32"/>
  <c r="H20" i="32"/>
  <c r="F20" i="32"/>
  <c r="E20" i="32"/>
  <c r="C20" i="32"/>
  <c r="B20" i="32"/>
  <c r="L19" i="32"/>
  <c r="K19" i="32"/>
  <c r="I19" i="32"/>
  <c r="H19" i="32"/>
  <c r="F19" i="32"/>
  <c r="E19" i="32"/>
  <c r="C19" i="32"/>
  <c r="B19" i="32"/>
  <c r="L18" i="32"/>
  <c r="K18" i="32"/>
  <c r="I18" i="32"/>
  <c r="H18" i="32"/>
  <c r="F18" i="32"/>
  <c r="E18" i="32"/>
  <c r="C18" i="32"/>
  <c r="B18" i="32"/>
  <c r="L17" i="32"/>
  <c r="K17" i="32"/>
  <c r="I17" i="32"/>
  <c r="H17" i="32"/>
  <c r="F17" i="32"/>
  <c r="E17" i="32"/>
  <c r="C17" i="32"/>
  <c r="B17" i="32"/>
  <c r="L16" i="32"/>
  <c r="K16" i="32"/>
  <c r="I16" i="32"/>
  <c r="H16" i="32"/>
  <c r="F16" i="32"/>
  <c r="E16" i="32"/>
  <c r="C16" i="32"/>
  <c r="B16" i="32"/>
  <c r="L15" i="32"/>
  <c r="K15" i="32"/>
  <c r="I15" i="32"/>
  <c r="H15" i="32"/>
  <c r="F15" i="32"/>
  <c r="E15" i="32"/>
  <c r="C15" i="32"/>
  <c r="B15" i="32"/>
  <c r="L14" i="32"/>
  <c r="K14" i="32"/>
  <c r="I14" i="32"/>
  <c r="H14" i="32"/>
  <c r="F14" i="32"/>
  <c r="E14" i="32"/>
  <c r="C14" i="32"/>
  <c r="B14" i="32"/>
  <c r="L13" i="32"/>
  <c r="K13" i="32"/>
  <c r="I13" i="32"/>
  <c r="H13" i="32"/>
  <c r="F13" i="32"/>
  <c r="E13" i="32"/>
  <c r="C13" i="32"/>
  <c r="B13" i="32"/>
  <c r="L12" i="32"/>
  <c r="K12" i="32"/>
  <c r="I12" i="32"/>
  <c r="H12" i="32"/>
  <c r="F12" i="32"/>
  <c r="E12" i="32"/>
  <c r="C12" i="32"/>
  <c r="B12" i="32"/>
  <c r="L11" i="32"/>
  <c r="K11" i="32"/>
  <c r="I11" i="32"/>
  <c r="H11" i="32"/>
  <c r="F11" i="32"/>
  <c r="E11" i="32"/>
  <c r="C11" i="32"/>
  <c r="B11" i="32"/>
  <c r="L10" i="32"/>
  <c r="K10" i="32"/>
  <c r="I10" i="32"/>
  <c r="H10" i="32"/>
  <c r="F10" i="32"/>
  <c r="E10" i="32"/>
  <c r="C10" i="32"/>
  <c r="B10" i="32"/>
  <c r="L9" i="32"/>
  <c r="K9" i="32"/>
  <c r="I9" i="32"/>
  <c r="H9" i="32"/>
  <c r="F9" i="32"/>
  <c r="E9" i="32"/>
  <c r="C9" i="32"/>
  <c r="B9" i="32"/>
  <c r="L8" i="32"/>
  <c r="K8" i="32"/>
  <c r="I8" i="32"/>
  <c r="H8" i="32"/>
  <c r="F8" i="32"/>
  <c r="E8" i="32"/>
  <c r="C8" i="32"/>
  <c r="B8" i="32"/>
  <c r="L7" i="32"/>
  <c r="K7" i="32"/>
  <c r="I7" i="32"/>
  <c r="H7" i="32"/>
  <c r="F7" i="32"/>
  <c r="E7" i="32"/>
  <c r="C7" i="32"/>
  <c r="B7" i="32"/>
  <c r="L6" i="32"/>
  <c r="K6" i="32"/>
  <c r="I6" i="32"/>
  <c r="H6" i="32"/>
  <c r="F6" i="32"/>
  <c r="E6" i="32"/>
  <c r="C6" i="32"/>
  <c r="B6" i="32"/>
  <c r="L5" i="32"/>
  <c r="K5" i="32"/>
  <c r="I5" i="32"/>
  <c r="H5" i="32"/>
  <c r="F5" i="32"/>
  <c r="E5" i="32"/>
  <c r="C5" i="32"/>
  <c r="B5" i="32"/>
  <c r="L24" i="31"/>
  <c r="K24" i="31"/>
  <c r="I24" i="31"/>
  <c r="H24" i="31"/>
  <c r="F24" i="31"/>
  <c r="E24" i="31"/>
  <c r="C24" i="31"/>
  <c r="B24" i="31"/>
  <c r="L23" i="31"/>
  <c r="K23" i="31"/>
  <c r="I23" i="31"/>
  <c r="H23" i="31"/>
  <c r="F23" i="31"/>
  <c r="E23" i="31"/>
  <c r="C23" i="31"/>
  <c r="B23" i="31"/>
  <c r="L22" i="31"/>
  <c r="K22" i="31"/>
  <c r="I22" i="31"/>
  <c r="H22" i="31"/>
  <c r="F22" i="31"/>
  <c r="E22" i="31"/>
  <c r="C22" i="31"/>
  <c r="B22" i="31"/>
  <c r="L21" i="31"/>
  <c r="K21" i="31"/>
  <c r="I21" i="31"/>
  <c r="H21" i="31"/>
  <c r="F21" i="31"/>
  <c r="E21" i="31"/>
  <c r="C21" i="31"/>
  <c r="B21" i="31"/>
  <c r="L20" i="31"/>
  <c r="K20" i="31"/>
  <c r="I20" i="31"/>
  <c r="H20" i="31"/>
  <c r="F20" i="31"/>
  <c r="E20" i="31"/>
  <c r="C20" i="31"/>
  <c r="B20" i="31"/>
  <c r="L19" i="31"/>
  <c r="K19" i="31"/>
  <c r="I19" i="31"/>
  <c r="H19" i="31"/>
  <c r="F19" i="31"/>
  <c r="E19" i="31"/>
  <c r="C19" i="31"/>
  <c r="B19" i="31"/>
  <c r="L18" i="31"/>
  <c r="K18" i="31"/>
  <c r="I18" i="31"/>
  <c r="H18" i="31"/>
  <c r="F18" i="31"/>
  <c r="E18" i="31"/>
  <c r="C18" i="31"/>
  <c r="B18" i="31"/>
  <c r="L17" i="31"/>
  <c r="K17" i="31"/>
  <c r="I17" i="31"/>
  <c r="H17" i="31"/>
  <c r="F17" i="31"/>
  <c r="E17" i="31"/>
  <c r="C17" i="31"/>
  <c r="B17" i="31"/>
  <c r="L16" i="31"/>
  <c r="K16" i="31"/>
  <c r="I16" i="31"/>
  <c r="H16" i="31"/>
  <c r="F16" i="31"/>
  <c r="E16" i="31"/>
  <c r="C16" i="31"/>
  <c r="B16" i="31"/>
  <c r="L15" i="31"/>
  <c r="K15" i="31"/>
  <c r="I15" i="31"/>
  <c r="H15" i="31"/>
  <c r="F15" i="31"/>
  <c r="E15" i="31"/>
  <c r="C15" i="31"/>
  <c r="B15" i="31"/>
  <c r="L14" i="31"/>
  <c r="K14" i="31"/>
  <c r="I14" i="31"/>
  <c r="H14" i="31"/>
  <c r="F14" i="31"/>
  <c r="E14" i="31"/>
  <c r="C14" i="31"/>
  <c r="B14" i="31"/>
  <c r="L13" i="31"/>
  <c r="K13" i="31"/>
  <c r="I13" i="31"/>
  <c r="H13" i="31"/>
  <c r="F13" i="31"/>
  <c r="E13" i="31"/>
  <c r="C13" i="31"/>
  <c r="B13" i="31"/>
  <c r="L12" i="31"/>
  <c r="K12" i="31"/>
  <c r="I12" i="31"/>
  <c r="H12" i="31"/>
  <c r="F12" i="31"/>
  <c r="E12" i="31"/>
  <c r="C12" i="31"/>
  <c r="B12" i="31"/>
  <c r="L11" i="31"/>
  <c r="K11" i="31"/>
  <c r="I11" i="31"/>
  <c r="H11" i="31"/>
  <c r="F11" i="31"/>
  <c r="E11" i="31"/>
  <c r="C11" i="31"/>
  <c r="B11" i="31"/>
  <c r="L10" i="31"/>
  <c r="K10" i="31"/>
  <c r="I10" i="31"/>
  <c r="H10" i="31"/>
  <c r="F10" i="31"/>
  <c r="E10" i="31"/>
  <c r="C10" i="31"/>
  <c r="B10" i="31"/>
  <c r="L9" i="31"/>
  <c r="K9" i="31"/>
  <c r="I9" i="31"/>
  <c r="H9" i="31"/>
  <c r="F9" i="31"/>
  <c r="E9" i="31"/>
  <c r="C9" i="31"/>
  <c r="B9" i="31"/>
  <c r="L8" i="31"/>
  <c r="K8" i="31"/>
  <c r="I8" i="31"/>
  <c r="H8" i="31"/>
  <c r="F8" i="31"/>
  <c r="E8" i="31"/>
  <c r="C8" i="31"/>
  <c r="B8" i="31"/>
  <c r="L7" i="31"/>
  <c r="K7" i="31"/>
  <c r="I7" i="31"/>
  <c r="H7" i="31"/>
  <c r="F7" i="31"/>
  <c r="E7" i="31"/>
  <c r="C7" i="31"/>
  <c r="B7" i="31"/>
  <c r="L6" i="31"/>
  <c r="K6" i="31"/>
  <c r="I6" i="31"/>
  <c r="H6" i="31"/>
  <c r="F6" i="31"/>
  <c r="E6" i="31"/>
  <c r="C6" i="31"/>
  <c r="B6" i="31"/>
  <c r="L5" i="31"/>
  <c r="K5" i="31"/>
  <c r="I5" i="31"/>
  <c r="H5" i="31"/>
  <c r="F5" i="31"/>
  <c r="E5" i="31"/>
  <c r="C5" i="31"/>
  <c r="B5" i="31"/>
  <c r="T12" i="11" l="1"/>
  <c r="U12" i="11" s="1"/>
  <c r="T16" i="11"/>
  <c r="T9" i="11"/>
  <c r="U10" i="11" s="1"/>
  <c r="T15" i="11"/>
  <c r="U15" i="11" s="1"/>
  <c r="T18" i="11"/>
  <c r="T19" i="11"/>
  <c r="U20" i="11" s="1"/>
  <c r="T7" i="11"/>
  <c r="U14" i="11"/>
  <c r="T23" i="11"/>
  <c r="U24" i="11" s="1"/>
  <c r="U22" i="11"/>
  <c r="U11" i="11"/>
  <c r="T6" i="11"/>
  <c r="T8" i="11"/>
  <c r="T17" i="11"/>
  <c r="T5" i="11"/>
  <c r="U21" i="11"/>
  <c r="R24" i="70"/>
  <c r="Q24" i="70"/>
  <c r="O24" i="70"/>
  <c r="N24" i="70"/>
  <c r="L24" i="70"/>
  <c r="K24" i="70"/>
  <c r="I24" i="70"/>
  <c r="H24" i="70"/>
  <c r="F24" i="70"/>
  <c r="E24" i="70"/>
  <c r="C24" i="70"/>
  <c r="B24" i="70"/>
  <c r="R23" i="70"/>
  <c r="Q23" i="70"/>
  <c r="O23" i="70"/>
  <c r="N23" i="70"/>
  <c r="L23" i="70"/>
  <c r="K23" i="70"/>
  <c r="I23" i="70"/>
  <c r="H23" i="70"/>
  <c r="F23" i="70"/>
  <c r="E23" i="70"/>
  <c r="C23" i="70"/>
  <c r="B23" i="70"/>
  <c r="R22" i="70"/>
  <c r="Q22" i="70"/>
  <c r="O22" i="70"/>
  <c r="N22" i="70"/>
  <c r="L22" i="70"/>
  <c r="K22" i="70"/>
  <c r="I22" i="70"/>
  <c r="H22" i="70"/>
  <c r="F22" i="70"/>
  <c r="E22" i="70"/>
  <c r="C22" i="70"/>
  <c r="B22" i="70"/>
  <c r="R21" i="70"/>
  <c r="Q21" i="70"/>
  <c r="O21" i="70"/>
  <c r="N21" i="70"/>
  <c r="L21" i="70"/>
  <c r="K21" i="70"/>
  <c r="I21" i="70"/>
  <c r="H21" i="70"/>
  <c r="F21" i="70"/>
  <c r="E21" i="70"/>
  <c r="C21" i="70"/>
  <c r="B21" i="70"/>
  <c r="R20" i="70"/>
  <c r="Q20" i="70"/>
  <c r="O20" i="70"/>
  <c r="N20" i="70"/>
  <c r="P20" i="70" s="1"/>
  <c r="L20" i="70"/>
  <c r="K20" i="70"/>
  <c r="I20" i="70"/>
  <c r="H20" i="70"/>
  <c r="F20" i="70"/>
  <c r="G20" i="70" s="1"/>
  <c r="E20" i="70"/>
  <c r="C20" i="70"/>
  <c r="B20" i="70"/>
  <c r="R19" i="70"/>
  <c r="Q19" i="70"/>
  <c r="O19" i="70"/>
  <c r="N19" i="70"/>
  <c r="L19" i="70"/>
  <c r="K19" i="70"/>
  <c r="I19" i="70"/>
  <c r="H19" i="70"/>
  <c r="F19" i="70"/>
  <c r="G19" i="70" s="1"/>
  <c r="E19" i="70"/>
  <c r="C19" i="70"/>
  <c r="B19" i="70"/>
  <c r="R18" i="70"/>
  <c r="Q18" i="70"/>
  <c r="O18" i="70"/>
  <c r="N18" i="70"/>
  <c r="L18" i="70"/>
  <c r="K18" i="70"/>
  <c r="I18" i="70"/>
  <c r="H18" i="70"/>
  <c r="F18" i="70"/>
  <c r="E18" i="70"/>
  <c r="C18" i="70"/>
  <c r="B18" i="70"/>
  <c r="R17" i="70"/>
  <c r="Q17" i="70"/>
  <c r="O17" i="70"/>
  <c r="N17" i="70"/>
  <c r="L17" i="70"/>
  <c r="K17" i="70"/>
  <c r="I17" i="70"/>
  <c r="H17" i="70"/>
  <c r="F17" i="70"/>
  <c r="E17" i="70"/>
  <c r="C17" i="70"/>
  <c r="B17" i="70"/>
  <c r="R16" i="70"/>
  <c r="Q16" i="70"/>
  <c r="O16" i="70"/>
  <c r="N16" i="70"/>
  <c r="L16" i="70"/>
  <c r="K16" i="70"/>
  <c r="I16" i="70"/>
  <c r="H16" i="70"/>
  <c r="F16" i="70"/>
  <c r="E16" i="70"/>
  <c r="C16" i="70"/>
  <c r="B16" i="70"/>
  <c r="R15" i="70"/>
  <c r="Q15" i="70"/>
  <c r="O15" i="70"/>
  <c r="N15" i="70"/>
  <c r="L15" i="70"/>
  <c r="K15" i="70"/>
  <c r="I15" i="70"/>
  <c r="H15" i="70"/>
  <c r="F15" i="70"/>
  <c r="G15" i="70" s="1"/>
  <c r="E15" i="70"/>
  <c r="C15" i="70"/>
  <c r="B15" i="70"/>
  <c r="R14" i="70"/>
  <c r="Q14" i="70"/>
  <c r="O14" i="70"/>
  <c r="N14" i="70"/>
  <c r="L14" i="70"/>
  <c r="M14" i="70" s="1"/>
  <c r="K14" i="70"/>
  <c r="I14" i="70"/>
  <c r="H14" i="70"/>
  <c r="F14" i="70"/>
  <c r="G14" i="70" s="1"/>
  <c r="E14" i="70"/>
  <c r="C14" i="70"/>
  <c r="B14" i="70"/>
  <c r="R13" i="70"/>
  <c r="Q13" i="70"/>
  <c r="O13" i="70"/>
  <c r="N13" i="70"/>
  <c r="L13" i="70"/>
  <c r="M13" i="70" s="1"/>
  <c r="K13" i="70"/>
  <c r="I13" i="70"/>
  <c r="H13" i="70"/>
  <c r="F13" i="70"/>
  <c r="E13" i="70"/>
  <c r="C13" i="70"/>
  <c r="B13" i="70"/>
  <c r="R12" i="70"/>
  <c r="Q12" i="70"/>
  <c r="O12" i="70"/>
  <c r="N12" i="70"/>
  <c r="L12" i="70"/>
  <c r="K12" i="70"/>
  <c r="I12" i="70"/>
  <c r="H12" i="70"/>
  <c r="F12" i="70"/>
  <c r="G12" i="70" s="1"/>
  <c r="E12" i="70"/>
  <c r="C12" i="70"/>
  <c r="B12" i="70"/>
  <c r="R11" i="70"/>
  <c r="Q11" i="70"/>
  <c r="O11" i="70"/>
  <c r="N11" i="70"/>
  <c r="L11" i="70"/>
  <c r="K11" i="70"/>
  <c r="I11" i="70"/>
  <c r="H11" i="70"/>
  <c r="F11" i="70"/>
  <c r="E11" i="70"/>
  <c r="C11" i="70"/>
  <c r="B11" i="70"/>
  <c r="R10" i="70"/>
  <c r="Q10" i="70"/>
  <c r="O10" i="70"/>
  <c r="N10" i="70"/>
  <c r="L10" i="70"/>
  <c r="K10" i="70"/>
  <c r="I10" i="70"/>
  <c r="H10" i="70"/>
  <c r="F10" i="70"/>
  <c r="E10" i="70"/>
  <c r="C10" i="70"/>
  <c r="B10" i="70"/>
  <c r="R9" i="70"/>
  <c r="Q9" i="70"/>
  <c r="O9" i="70"/>
  <c r="N9" i="70"/>
  <c r="L9" i="70"/>
  <c r="K9" i="70"/>
  <c r="I9" i="70"/>
  <c r="H9" i="70"/>
  <c r="F9" i="70"/>
  <c r="E9" i="70"/>
  <c r="C9" i="70"/>
  <c r="B9" i="70"/>
  <c r="R8" i="70"/>
  <c r="Q8" i="70"/>
  <c r="O8" i="70"/>
  <c r="N8" i="70"/>
  <c r="L8" i="70"/>
  <c r="M8" i="70" s="1"/>
  <c r="K8" i="70"/>
  <c r="I8" i="70"/>
  <c r="H8" i="70"/>
  <c r="F8" i="70"/>
  <c r="E8" i="70"/>
  <c r="C8" i="70"/>
  <c r="B8" i="70"/>
  <c r="R7" i="70"/>
  <c r="Q7" i="70"/>
  <c r="O7" i="70"/>
  <c r="N7" i="70"/>
  <c r="L7" i="70"/>
  <c r="K7" i="70"/>
  <c r="I7" i="70"/>
  <c r="H7" i="70"/>
  <c r="F7" i="70"/>
  <c r="E7" i="70"/>
  <c r="C7" i="70"/>
  <c r="B7" i="70"/>
  <c r="S6" i="70"/>
  <c r="P6" i="70"/>
  <c r="G6" i="70"/>
  <c r="P5" i="70"/>
  <c r="J5" i="70"/>
  <c r="D5" i="70"/>
  <c r="M21" i="70"/>
  <c r="M20" i="70"/>
  <c r="G17" i="70"/>
  <c r="M6" i="70"/>
  <c r="J6" i="70"/>
  <c r="S5" i="70"/>
  <c r="M5" i="70"/>
  <c r="G5" i="70"/>
  <c r="R24" i="69"/>
  <c r="Q24" i="69"/>
  <c r="O24" i="69"/>
  <c r="N24" i="69"/>
  <c r="L24" i="69"/>
  <c r="K24" i="69"/>
  <c r="I24" i="69"/>
  <c r="H24" i="69"/>
  <c r="F24" i="69"/>
  <c r="E24" i="69"/>
  <c r="C24" i="69"/>
  <c r="B24" i="69"/>
  <c r="R23" i="69"/>
  <c r="Q23" i="69"/>
  <c r="O23" i="69"/>
  <c r="P23" i="69" s="1"/>
  <c r="N23" i="69"/>
  <c r="L23" i="69"/>
  <c r="K23" i="69"/>
  <c r="I23" i="69"/>
  <c r="H23" i="69"/>
  <c r="F23" i="69"/>
  <c r="E23" i="69"/>
  <c r="C23" i="69"/>
  <c r="B23" i="69"/>
  <c r="R22" i="69"/>
  <c r="Q22" i="69"/>
  <c r="O22" i="69"/>
  <c r="N22" i="69"/>
  <c r="L22" i="69"/>
  <c r="K22" i="69"/>
  <c r="I22" i="69"/>
  <c r="H22" i="69"/>
  <c r="F22" i="69"/>
  <c r="E22" i="69"/>
  <c r="C22" i="69"/>
  <c r="B22" i="69"/>
  <c r="R21" i="69"/>
  <c r="Q21" i="69"/>
  <c r="O21" i="69"/>
  <c r="N21" i="69"/>
  <c r="L21" i="69"/>
  <c r="K21" i="69"/>
  <c r="I21" i="69"/>
  <c r="H21" i="69"/>
  <c r="F21" i="69"/>
  <c r="E21" i="69"/>
  <c r="C21" i="69"/>
  <c r="B21" i="69"/>
  <c r="R20" i="69"/>
  <c r="Q20" i="69"/>
  <c r="O20" i="69"/>
  <c r="N20" i="69"/>
  <c r="L20" i="69"/>
  <c r="K20" i="69"/>
  <c r="I20" i="69"/>
  <c r="H20" i="69"/>
  <c r="F20" i="69"/>
  <c r="E20" i="69"/>
  <c r="C20" i="69"/>
  <c r="B20" i="69"/>
  <c r="R19" i="69"/>
  <c r="Q19" i="69"/>
  <c r="O19" i="69"/>
  <c r="N19" i="69"/>
  <c r="L19" i="69"/>
  <c r="K19" i="69"/>
  <c r="M19" i="69" s="1"/>
  <c r="I19" i="69"/>
  <c r="H19" i="69"/>
  <c r="F19" i="69"/>
  <c r="E19" i="69"/>
  <c r="C19" i="69"/>
  <c r="B19" i="69"/>
  <c r="R18" i="69"/>
  <c r="Q18" i="69"/>
  <c r="O18" i="69"/>
  <c r="N18" i="69"/>
  <c r="L18" i="69"/>
  <c r="K18" i="69"/>
  <c r="I18" i="69"/>
  <c r="H18" i="69"/>
  <c r="F18" i="69"/>
  <c r="E18" i="69"/>
  <c r="C18" i="69"/>
  <c r="B18" i="69"/>
  <c r="R17" i="69"/>
  <c r="Q17" i="69"/>
  <c r="O17" i="69"/>
  <c r="N17" i="69"/>
  <c r="L17" i="69"/>
  <c r="K17" i="69"/>
  <c r="I17" i="69"/>
  <c r="H17" i="69"/>
  <c r="F17" i="69"/>
  <c r="E17" i="69"/>
  <c r="C17" i="69"/>
  <c r="B17" i="69"/>
  <c r="R16" i="69"/>
  <c r="Q16" i="69"/>
  <c r="O16" i="69"/>
  <c r="N16" i="69"/>
  <c r="L16" i="69"/>
  <c r="K16" i="69"/>
  <c r="I16" i="69"/>
  <c r="H16" i="69"/>
  <c r="F16" i="69"/>
  <c r="E16" i="69"/>
  <c r="C16" i="69"/>
  <c r="B16" i="69"/>
  <c r="R15" i="69"/>
  <c r="Q15" i="69"/>
  <c r="O15" i="69"/>
  <c r="N15" i="69"/>
  <c r="L15" i="69"/>
  <c r="K15" i="69"/>
  <c r="I15" i="69"/>
  <c r="H15" i="69"/>
  <c r="F15" i="69"/>
  <c r="E15" i="69"/>
  <c r="C15" i="69"/>
  <c r="B15" i="69"/>
  <c r="R14" i="69"/>
  <c r="Q14" i="69"/>
  <c r="O14" i="69"/>
  <c r="N14" i="69"/>
  <c r="L14" i="69"/>
  <c r="K14" i="69"/>
  <c r="I14" i="69"/>
  <c r="H14" i="69"/>
  <c r="F14" i="69"/>
  <c r="E14" i="69"/>
  <c r="C14" i="69"/>
  <c r="B14" i="69"/>
  <c r="R13" i="69"/>
  <c r="Q13" i="69"/>
  <c r="O13" i="69"/>
  <c r="N13" i="69"/>
  <c r="L13" i="69"/>
  <c r="M13" i="69" s="1"/>
  <c r="K13" i="69"/>
  <c r="I13" i="69"/>
  <c r="H13" i="69"/>
  <c r="F13" i="69"/>
  <c r="E13" i="69"/>
  <c r="C13" i="69"/>
  <c r="B13" i="69"/>
  <c r="R12" i="69"/>
  <c r="Q12" i="69"/>
  <c r="O12" i="69"/>
  <c r="N12" i="69"/>
  <c r="L12" i="69"/>
  <c r="K12" i="69"/>
  <c r="I12" i="69"/>
  <c r="H12" i="69"/>
  <c r="F12" i="69"/>
  <c r="E12" i="69"/>
  <c r="C12" i="69"/>
  <c r="B12" i="69"/>
  <c r="R11" i="69"/>
  <c r="Q11" i="69"/>
  <c r="O11" i="69"/>
  <c r="N11" i="69"/>
  <c r="L11" i="69"/>
  <c r="K11" i="69"/>
  <c r="I11" i="69"/>
  <c r="H11" i="69"/>
  <c r="F11" i="69"/>
  <c r="E11" i="69"/>
  <c r="C11" i="69"/>
  <c r="B11" i="69"/>
  <c r="R10" i="69"/>
  <c r="Q10" i="69"/>
  <c r="O10" i="69"/>
  <c r="N10" i="69"/>
  <c r="L10" i="69"/>
  <c r="K10" i="69"/>
  <c r="I10" i="69"/>
  <c r="H10" i="69"/>
  <c r="F10" i="69"/>
  <c r="E10" i="69"/>
  <c r="C10" i="69"/>
  <c r="B10" i="69"/>
  <c r="R9" i="69"/>
  <c r="Q9" i="69"/>
  <c r="O9" i="69"/>
  <c r="N9" i="69"/>
  <c r="L9" i="69"/>
  <c r="K9" i="69"/>
  <c r="I9" i="69"/>
  <c r="H9" i="69"/>
  <c r="F9" i="69"/>
  <c r="E9" i="69"/>
  <c r="C9" i="69"/>
  <c r="B9" i="69"/>
  <c r="R8" i="69"/>
  <c r="Q8" i="69"/>
  <c r="O8" i="69"/>
  <c r="N8" i="69"/>
  <c r="L8" i="69"/>
  <c r="K8" i="69"/>
  <c r="I8" i="69"/>
  <c r="H8" i="69"/>
  <c r="F8" i="69"/>
  <c r="E8" i="69"/>
  <c r="C8" i="69"/>
  <c r="B8" i="69"/>
  <c r="R7" i="69"/>
  <c r="Q7" i="69"/>
  <c r="O7" i="69"/>
  <c r="N7" i="69"/>
  <c r="L7" i="69"/>
  <c r="K7" i="69"/>
  <c r="I7" i="69"/>
  <c r="H7" i="69"/>
  <c r="F7" i="69"/>
  <c r="E7" i="69"/>
  <c r="C7" i="69"/>
  <c r="B7" i="69"/>
  <c r="S6" i="69"/>
  <c r="P6" i="69"/>
  <c r="G6" i="69"/>
  <c r="M5" i="69"/>
  <c r="J5" i="69"/>
  <c r="D5" i="69"/>
  <c r="P20" i="69"/>
  <c r="M6" i="69"/>
  <c r="J6" i="69"/>
  <c r="S5" i="69"/>
  <c r="P5" i="69"/>
  <c r="G5" i="69"/>
  <c r="R24" i="68"/>
  <c r="Q24" i="68"/>
  <c r="O24" i="68"/>
  <c r="N24" i="68"/>
  <c r="L24" i="68"/>
  <c r="K24" i="68"/>
  <c r="I24" i="68"/>
  <c r="H24" i="68"/>
  <c r="F24" i="68"/>
  <c r="E24" i="68"/>
  <c r="C24" i="68"/>
  <c r="B24" i="68"/>
  <c r="R23" i="68"/>
  <c r="Q23" i="68"/>
  <c r="O23" i="68"/>
  <c r="N23" i="68"/>
  <c r="L23" i="68"/>
  <c r="K23" i="68"/>
  <c r="I23" i="68"/>
  <c r="H23" i="68"/>
  <c r="F23" i="68"/>
  <c r="E23" i="68"/>
  <c r="C23" i="68"/>
  <c r="B23" i="68"/>
  <c r="R22" i="68"/>
  <c r="Q22" i="68"/>
  <c r="O22" i="68"/>
  <c r="N22" i="68"/>
  <c r="L22" i="68"/>
  <c r="K22" i="68"/>
  <c r="I22" i="68"/>
  <c r="H22" i="68"/>
  <c r="F22" i="68"/>
  <c r="E22" i="68"/>
  <c r="C22" i="68"/>
  <c r="B22" i="68"/>
  <c r="R21" i="68"/>
  <c r="Q21" i="68"/>
  <c r="O21" i="68"/>
  <c r="N21" i="68"/>
  <c r="L21" i="68"/>
  <c r="K21" i="68"/>
  <c r="I21" i="68"/>
  <c r="H21" i="68"/>
  <c r="F21" i="68"/>
  <c r="E21" i="68"/>
  <c r="C21" i="68"/>
  <c r="B21" i="68"/>
  <c r="R20" i="68"/>
  <c r="Q20" i="68"/>
  <c r="O20" i="68"/>
  <c r="N20" i="68"/>
  <c r="L20" i="68"/>
  <c r="K20" i="68"/>
  <c r="M20" i="68" s="1"/>
  <c r="I20" i="68"/>
  <c r="H20" i="68"/>
  <c r="F20" i="68"/>
  <c r="E20" i="68"/>
  <c r="C20" i="68"/>
  <c r="B20" i="68"/>
  <c r="R19" i="68"/>
  <c r="Q19" i="68"/>
  <c r="O19" i="68"/>
  <c r="N19" i="68"/>
  <c r="L19" i="68"/>
  <c r="K19" i="68"/>
  <c r="I19" i="68"/>
  <c r="H19" i="68"/>
  <c r="F19" i="68"/>
  <c r="E19" i="68"/>
  <c r="C19" i="68"/>
  <c r="B19" i="68"/>
  <c r="R18" i="68"/>
  <c r="Q18" i="68"/>
  <c r="O18" i="68"/>
  <c r="N18" i="68"/>
  <c r="L18" i="68"/>
  <c r="K18" i="68"/>
  <c r="I18" i="68"/>
  <c r="H18" i="68"/>
  <c r="F18" i="68"/>
  <c r="E18" i="68"/>
  <c r="C18" i="68"/>
  <c r="B18" i="68"/>
  <c r="R17" i="68"/>
  <c r="Q17" i="68"/>
  <c r="O17" i="68"/>
  <c r="N17" i="68"/>
  <c r="L17" i="68"/>
  <c r="K17" i="68"/>
  <c r="I17" i="68"/>
  <c r="H17" i="68"/>
  <c r="F17" i="68"/>
  <c r="E17" i="68"/>
  <c r="C17" i="68"/>
  <c r="B17" i="68"/>
  <c r="R16" i="68"/>
  <c r="Q16" i="68"/>
  <c r="O16" i="68"/>
  <c r="N16" i="68"/>
  <c r="L16" i="68"/>
  <c r="M16" i="68" s="1"/>
  <c r="K16" i="68"/>
  <c r="I16" i="68"/>
  <c r="H16" i="68"/>
  <c r="F16" i="68"/>
  <c r="E16" i="68"/>
  <c r="C16" i="68"/>
  <c r="B16" i="68"/>
  <c r="R15" i="68"/>
  <c r="Q15" i="68"/>
  <c r="O15" i="68"/>
  <c r="N15" i="68"/>
  <c r="L15" i="68"/>
  <c r="K15" i="68"/>
  <c r="I15" i="68"/>
  <c r="H15" i="68"/>
  <c r="F15" i="68"/>
  <c r="E15" i="68"/>
  <c r="C15" i="68"/>
  <c r="B15" i="68"/>
  <c r="R14" i="68"/>
  <c r="Q14" i="68"/>
  <c r="O14" i="68"/>
  <c r="N14" i="68"/>
  <c r="L14" i="68"/>
  <c r="K14" i="68"/>
  <c r="I14" i="68"/>
  <c r="H14" i="68"/>
  <c r="F14" i="68"/>
  <c r="E14" i="68"/>
  <c r="C14" i="68"/>
  <c r="B14" i="68"/>
  <c r="R13" i="68"/>
  <c r="Q13" i="68"/>
  <c r="O13" i="68"/>
  <c r="N13" i="68"/>
  <c r="L13" i="68"/>
  <c r="K13" i="68"/>
  <c r="I13" i="68"/>
  <c r="H13" i="68"/>
  <c r="F13" i="68"/>
  <c r="E13" i="68"/>
  <c r="G13" i="68" s="1"/>
  <c r="C13" i="68"/>
  <c r="B13" i="68"/>
  <c r="R12" i="68"/>
  <c r="Q12" i="68"/>
  <c r="O12" i="68"/>
  <c r="N12" i="68"/>
  <c r="L12" i="68"/>
  <c r="K12" i="68"/>
  <c r="I12" i="68"/>
  <c r="H12" i="68"/>
  <c r="F12" i="68"/>
  <c r="E12" i="68"/>
  <c r="C12" i="68"/>
  <c r="B12" i="68"/>
  <c r="R11" i="68"/>
  <c r="Q11" i="68"/>
  <c r="O11" i="68"/>
  <c r="N11" i="68"/>
  <c r="L11" i="68"/>
  <c r="K11" i="68"/>
  <c r="I11" i="68"/>
  <c r="H11" i="68"/>
  <c r="F11" i="68"/>
  <c r="E11" i="68"/>
  <c r="G11" i="68" s="1"/>
  <c r="C11" i="68"/>
  <c r="B11" i="68"/>
  <c r="R10" i="68"/>
  <c r="Q10" i="68"/>
  <c r="O10" i="68"/>
  <c r="N10" i="68"/>
  <c r="L10" i="68"/>
  <c r="K10" i="68"/>
  <c r="I10" i="68"/>
  <c r="H10" i="68"/>
  <c r="F10" i="68"/>
  <c r="E10" i="68"/>
  <c r="C10" i="68"/>
  <c r="B10" i="68"/>
  <c r="R9" i="68"/>
  <c r="Q9" i="68"/>
  <c r="O9" i="68"/>
  <c r="N9" i="68"/>
  <c r="L9" i="68"/>
  <c r="K9" i="68"/>
  <c r="I9" i="68"/>
  <c r="H9" i="68"/>
  <c r="F9" i="68"/>
  <c r="E9" i="68"/>
  <c r="C9" i="68"/>
  <c r="B9" i="68"/>
  <c r="R8" i="68"/>
  <c r="Q8" i="68"/>
  <c r="O8" i="68"/>
  <c r="N8" i="68"/>
  <c r="L8" i="68"/>
  <c r="K8" i="68"/>
  <c r="I8" i="68"/>
  <c r="H8" i="68"/>
  <c r="F8" i="68"/>
  <c r="E8" i="68"/>
  <c r="C8" i="68"/>
  <c r="B8" i="68"/>
  <c r="R7" i="68"/>
  <c r="Q7" i="68"/>
  <c r="O7" i="68"/>
  <c r="N7" i="68"/>
  <c r="L7" i="68"/>
  <c r="K7" i="68"/>
  <c r="I7" i="68"/>
  <c r="H7" i="68"/>
  <c r="F7" i="68"/>
  <c r="E7" i="68"/>
  <c r="C7" i="68"/>
  <c r="B7" i="68"/>
  <c r="P6" i="68"/>
  <c r="M6" i="68"/>
  <c r="J6" i="68"/>
  <c r="D6" i="68"/>
  <c r="S5" i="68"/>
  <c r="P5" i="68"/>
  <c r="J5" i="68"/>
  <c r="G5" i="68"/>
  <c r="D5" i="68"/>
  <c r="M24" i="68"/>
  <c r="D10" i="68"/>
  <c r="G9" i="68"/>
  <c r="S6" i="68"/>
  <c r="G6" i="68"/>
  <c r="M5" i="68"/>
  <c r="R24" i="67"/>
  <c r="Q24" i="67"/>
  <c r="O24" i="67"/>
  <c r="N24" i="67"/>
  <c r="L24" i="67"/>
  <c r="K24" i="67"/>
  <c r="I24" i="67"/>
  <c r="H24" i="67"/>
  <c r="F24" i="67"/>
  <c r="E24" i="67"/>
  <c r="C24" i="67"/>
  <c r="B24" i="67"/>
  <c r="R23" i="67"/>
  <c r="Q23" i="67"/>
  <c r="O23" i="67"/>
  <c r="N23" i="67"/>
  <c r="L23" i="67"/>
  <c r="K23" i="67"/>
  <c r="I23" i="67"/>
  <c r="H23" i="67"/>
  <c r="F23" i="67"/>
  <c r="G23" i="67" s="1"/>
  <c r="E23" i="67"/>
  <c r="C23" i="67"/>
  <c r="B23" i="67"/>
  <c r="R22" i="67"/>
  <c r="Q22" i="67"/>
  <c r="O22" i="67"/>
  <c r="N22" i="67"/>
  <c r="L22" i="67"/>
  <c r="K22" i="67"/>
  <c r="M22" i="67" s="1"/>
  <c r="I22" i="67"/>
  <c r="H22" i="67"/>
  <c r="F22" i="67"/>
  <c r="E22" i="67"/>
  <c r="C22" i="67"/>
  <c r="B22" i="67"/>
  <c r="R21" i="67"/>
  <c r="Q21" i="67"/>
  <c r="O21" i="67"/>
  <c r="N21" i="67"/>
  <c r="L21" i="67"/>
  <c r="K21" i="67"/>
  <c r="M21" i="67" s="1"/>
  <c r="I21" i="67"/>
  <c r="H21" i="67"/>
  <c r="F21" i="67"/>
  <c r="G21" i="67" s="1"/>
  <c r="E21" i="67"/>
  <c r="C21" i="67"/>
  <c r="B21" i="67"/>
  <c r="R20" i="67"/>
  <c r="S20" i="67" s="1"/>
  <c r="Q20" i="67"/>
  <c r="O20" i="67"/>
  <c r="N20" i="67"/>
  <c r="L20" i="67"/>
  <c r="K20" i="67"/>
  <c r="I20" i="67"/>
  <c r="H20" i="67"/>
  <c r="F20" i="67"/>
  <c r="G20" i="67" s="1"/>
  <c r="E20" i="67"/>
  <c r="C20" i="67"/>
  <c r="B20" i="67"/>
  <c r="R19" i="67"/>
  <c r="Q19" i="67"/>
  <c r="O19" i="67"/>
  <c r="N19" i="67"/>
  <c r="L19" i="67"/>
  <c r="K19" i="67"/>
  <c r="I19" i="67"/>
  <c r="H19" i="67"/>
  <c r="F19" i="67"/>
  <c r="G19" i="67" s="1"/>
  <c r="E19" i="67"/>
  <c r="C19" i="67"/>
  <c r="B19" i="67"/>
  <c r="R18" i="67"/>
  <c r="S18" i="67" s="1"/>
  <c r="Q18" i="67"/>
  <c r="O18" i="67"/>
  <c r="N18" i="67"/>
  <c r="L18" i="67"/>
  <c r="K18" i="67"/>
  <c r="I18" i="67"/>
  <c r="H18" i="67"/>
  <c r="F18" i="67"/>
  <c r="E18" i="67"/>
  <c r="C18" i="67"/>
  <c r="B18" i="67"/>
  <c r="R17" i="67"/>
  <c r="Q17" i="67"/>
  <c r="O17" i="67"/>
  <c r="N17" i="67"/>
  <c r="L17" i="67"/>
  <c r="K17" i="67"/>
  <c r="I17" i="67"/>
  <c r="H17" i="67"/>
  <c r="F17" i="67"/>
  <c r="E17" i="67"/>
  <c r="C17" i="67"/>
  <c r="B17" i="67"/>
  <c r="R16" i="67"/>
  <c r="Q16" i="67"/>
  <c r="O16" i="67"/>
  <c r="N16" i="67"/>
  <c r="L16" i="67"/>
  <c r="K16" i="67"/>
  <c r="I16" i="67"/>
  <c r="H16" i="67"/>
  <c r="F16" i="67"/>
  <c r="E16" i="67"/>
  <c r="C16" i="67"/>
  <c r="B16" i="67"/>
  <c r="R15" i="67"/>
  <c r="Q15" i="67"/>
  <c r="O15" i="67"/>
  <c r="N15" i="67"/>
  <c r="L15" i="67"/>
  <c r="K15" i="67"/>
  <c r="M15" i="67" s="1"/>
  <c r="I15" i="67"/>
  <c r="H15" i="67"/>
  <c r="F15" i="67"/>
  <c r="G15" i="67" s="1"/>
  <c r="E15" i="67"/>
  <c r="C15" i="67"/>
  <c r="B15" i="67"/>
  <c r="R14" i="67"/>
  <c r="Q14" i="67"/>
  <c r="O14" i="67"/>
  <c r="N14" i="67"/>
  <c r="L14" i="67"/>
  <c r="K14" i="67"/>
  <c r="I14" i="67"/>
  <c r="H14" i="67"/>
  <c r="F14" i="67"/>
  <c r="G14" i="67" s="1"/>
  <c r="E14" i="67"/>
  <c r="C14" i="67"/>
  <c r="B14" i="67"/>
  <c r="R13" i="67"/>
  <c r="Q13" i="67"/>
  <c r="O13" i="67"/>
  <c r="N13" i="67"/>
  <c r="L13" i="67"/>
  <c r="K13" i="67"/>
  <c r="I13" i="67"/>
  <c r="H13" i="67"/>
  <c r="F13" i="67"/>
  <c r="E13" i="67"/>
  <c r="C13" i="67"/>
  <c r="B13" i="67"/>
  <c r="R12" i="67"/>
  <c r="Q12" i="67"/>
  <c r="O12" i="67"/>
  <c r="N12" i="67"/>
  <c r="L12" i="67"/>
  <c r="K12" i="67"/>
  <c r="M12" i="67" s="1"/>
  <c r="I12" i="67"/>
  <c r="H12" i="67"/>
  <c r="F12" i="67"/>
  <c r="E12" i="67"/>
  <c r="C12" i="67"/>
  <c r="B12" i="67"/>
  <c r="R11" i="67"/>
  <c r="Q11" i="67"/>
  <c r="O11" i="67"/>
  <c r="N11" i="67"/>
  <c r="L11" i="67"/>
  <c r="K11" i="67"/>
  <c r="M11" i="67" s="1"/>
  <c r="I11" i="67"/>
  <c r="H11" i="67"/>
  <c r="F11" i="67"/>
  <c r="E11" i="67"/>
  <c r="C11" i="67"/>
  <c r="B11" i="67"/>
  <c r="R10" i="67"/>
  <c r="Q10" i="67"/>
  <c r="O10" i="67"/>
  <c r="N10" i="67"/>
  <c r="L10" i="67"/>
  <c r="K10" i="67"/>
  <c r="I10" i="67"/>
  <c r="H10" i="67"/>
  <c r="F10" i="67"/>
  <c r="G10" i="67" s="1"/>
  <c r="E10" i="67"/>
  <c r="C10" i="67"/>
  <c r="B10" i="67"/>
  <c r="R9" i="67"/>
  <c r="Q9" i="67"/>
  <c r="O9" i="67"/>
  <c r="N9" i="67"/>
  <c r="L9" i="67"/>
  <c r="K9" i="67"/>
  <c r="I9" i="67"/>
  <c r="H9" i="67"/>
  <c r="F9" i="67"/>
  <c r="E9" i="67"/>
  <c r="C9" i="67"/>
  <c r="B9" i="67"/>
  <c r="R8" i="67"/>
  <c r="Q8" i="67"/>
  <c r="O8" i="67"/>
  <c r="N8" i="67"/>
  <c r="L8" i="67"/>
  <c r="K8" i="67"/>
  <c r="I8" i="67"/>
  <c r="H8" i="67"/>
  <c r="F8" i="67"/>
  <c r="E8" i="67"/>
  <c r="C8" i="67"/>
  <c r="B8" i="67"/>
  <c r="R7" i="67"/>
  <c r="Q7" i="67"/>
  <c r="O7" i="67"/>
  <c r="N7" i="67"/>
  <c r="L7" i="67"/>
  <c r="K7" i="67"/>
  <c r="I7" i="67"/>
  <c r="H7" i="67"/>
  <c r="F7" i="67"/>
  <c r="E7" i="67"/>
  <c r="C7" i="67"/>
  <c r="B7" i="67"/>
  <c r="P6" i="67"/>
  <c r="M6" i="67"/>
  <c r="J6" i="67"/>
  <c r="D6" i="67"/>
  <c r="S5" i="67"/>
  <c r="P5" i="67"/>
  <c r="M5" i="67"/>
  <c r="G5" i="67"/>
  <c r="D5" i="67"/>
  <c r="M20" i="67"/>
  <c r="S19" i="67"/>
  <c r="M17" i="67"/>
  <c r="S6" i="67"/>
  <c r="G6" i="67"/>
  <c r="J5" i="67"/>
  <c r="R24" i="66"/>
  <c r="Q24" i="66"/>
  <c r="O24" i="66"/>
  <c r="N24" i="66"/>
  <c r="L24" i="66"/>
  <c r="K24" i="66"/>
  <c r="I24" i="66"/>
  <c r="H24" i="66"/>
  <c r="F24" i="66"/>
  <c r="E24" i="66"/>
  <c r="C24" i="66"/>
  <c r="B24" i="66"/>
  <c r="P23" i="66"/>
  <c r="J23" i="66"/>
  <c r="G23" i="66"/>
  <c r="D23" i="66"/>
  <c r="R22" i="66"/>
  <c r="S22" i="66" s="1"/>
  <c r="Q22" i="66"/>
  <c r="O22" i="66"/>
  <c r="N22" i="66"/>
  <c r="L22" i="66"/>
  <c r="K22" i="66"/>
  <c r="I22" i="66"/>
  <c r="H22" i="66"/>
  <c r="F22" i="66"/>
  <c r="E22" i="66"/>
  <c r="C22" i="66"/>
  <c r="B22" i="66"/>
  <c r="R21" i="66"/>
  <c r="Q21" i="66"/>
  <c r="O21" i="66"/>
  <c r="N21" i="66"/>
  <c r="L21" i="66"/>
  <c r="K21" i="66"/>
  <c r="I21" i="66"/>
  <c r="H21" i="66"/>
  <c r="F21" i="66"/>
  <c r="E21" i="66"/>
  <c r="C21" i="66"/>
  <c r="B21" i="66"/>
  <c r="R20" i="66"/>
  <c r="Q20" i="66"/>
  <c r="O20" i="66"/>
  <c r="N20" i="66"/>
  <c r="L20" i="66"/>
  <c r="K20" i="66"/>
  <c r="I20" i="66"/>
  <c r="H20" i="66"/>
  <c r="F20" i="66"/>
  <c r="E20" i="66"/>
  <c r="C20" i="66"/>
  <c r="B20" i="66"/>
  <c r="R19" i="66"/>
  <c r="Q19" i="66"/>
  <c r="O19" i="66"/>
  <c r="N19" i="66"/>
  <c r="L19" i="66"/>
  <c r="K19" i="66"/>
  <c r="I19" i="66"/>
  <c r="H19" i="66"/>
  <c r="F19" i="66"/>
  <c r="E19" i="66"/>
  <c r="C19" i="66"/>
  <c r="B19" i="66"/>
  <c r="R18" i="66"/>
  <c r="Q18" i="66"/>
  <c r="O18" i="66"/>
  <c r="N18" i="66"/>
  <c r="L18" i="66"/>
  <c r="K18" i="66"/>
  <c r="I18" i="66"/>
  <c r="H18" i="66"/>
  <c r="F18" i="66"/>
  <c r="E18" i="66"/>
  <c r="G18" i="66" s="1"/>
  <c r="C18" i="66"/>
  <c r="B18" i="66"/>
  <c r="R17" i="66"/>
  <c r="Q17" i="66"/>
  <c r="O17" i="66"/>
  <c r="N17" i="66"/>
  <c r="L17" i="66"/>
  <c r="K17" i="66"/>
  <c r="I17" i="66"/>
  <c r="H17" i="66"/>
  <c r="F17" i="66"/>
  <c r="E17" i="66"/>
  <c r="G17" i="66" s="1"/>
  <c r="C17" i="66"/>
  <c r="B17" i="66"/>
  <c r="R16" i="66"/>
  <c r="Q16" i="66"/>
  <c r="O16" i="66"/>
  <c r="N16" i="66"/>
  <c r="L16" i="66"/>
  <c r="K16" i="66"/>
  <c r="I16" i="66"/>
  <c r="H16" i="66"/>
  <c r="F16" i="66"/>
  <c r="E16" i="66"/>
  <c r="C16" i="66"/>
  <c r="B16" i="66"/>
  <c r="R15" i="66"/>
  <c r="Q15" i="66"/>
  <c r="O15" i="66"/>
  <c r="N15" i="66"/>
  <c r="L15" i="66"/>
  <c r="K15" i="66"/>
  <c r="I15" i="66"/>
  <c r="H15" i="66"/>
  <c r="F15" i="66"/>
  <c r="E15" i="66"/>
  <c r="C15" i="66"/>
  <c r="B15" i="66"/>
  <c r="R14" i="66"/>
  <c r="Q14" i="66"/>
  <c r="O14" i="66"/>
  <c r="N14" i="66"/>
  <c r="L14" i="66"/>
  <c r="K14" i="66"/>
  <c r="I14" i="66"/>
  <c r="H14" i="66"/>
  <c r="F14" i="66"/>
  <c r="E14" i="66"/>
  <c r="G14" i="66" s="1"/>
  <c r="C14" i="66"/>
  <c r="D14" i="66" s="1"/>
  <c r="B14" i="66"/>
  <c r="R13" i="66"/>
  <c r="Q13" i="66"/>
  <c r="O13" i="66"/>
  <c r="N13" i="66"/>
  <c r="L13" i="66"/>
  <c r="K13" i="66"/>
  <c r="I13" i="66"/>
  <c r="H13" i="66"/>
  <c r="F13" i="66"/>
  <c r="E13" i="66"/>
  <c r="C13" i="66"/>
  <c r="B13" i="66"/>
  <c r="R12" i="66"/>
  <c r="Q12" i="66"/>
  <c r="O12" i="66"/>
  <c r="N12" i="66"/>
  <c r="L12" i="66"/>
  <c r="K12" i="66"/>
  <c r="I12" i="66"/>
  <c r="H12" i="66"/>
  <c r="F12" i="66"/>
  <c r="E12" i="66"/>
  <c r="C12" i="66"/>
  <c r="B12" i="66"/>
  <c r="R11" i="66"/>
  <c r="S11" i="66" s="1"/>
  <c r="Q11" i="66"/>
  <c r="O11" i="66"/>
  <c r="N11" i="66"/>
  <c r="L11" i="66"/>
  <c r="K11" i="66"/>
  <c r="I11" i="66"/>
  <c r="H11" i="66"/>
  <c r="F11" i="66"/>
  <c r="E11" i="66"/>
  <c r="C11" i="66"/>
  <c r="B11" i="66"/>
  <c r="R10" i="66"/>
  <c r="Q10" i="66"/>
  <c r="O10" i="66"/>
  <c r="N10" i="66"/>
  <c r="L10" i="66"/>
  <c r="K10" i="66"/>
  <c r="I10" i="66"/>
  <c r="H10" i="66"/>
  <c r="F10" i="66"/>
  <c r="E10" i="66"/>
  <c r="C10" i="66"/>
  <c r="B10" i="66"/>
  <c r="R9" i="66"/>
  <c r="S9" i="66" s="1"/>
  <c r="Q9" i="66"/>
  <c r="O9" i="66"/>
  <c r="N9" i="66"/>
  <c r="L9" i="66"/>
  <c r="K9" i="66"/>
  <c r="I9" i="66"/>
  <c r="H9" i="66"/>
  <c r="F9" i="66"/>
  <c r="E9" i="66"/>
  <c r="G9" i="66" s="1"/>
  <c r="C9" i="66"/>
  <c r="D9" i="66" s="1"/>
  <c r="B9" i="66"/>
  <c r="R8" i="66"/>
  <c r="Q8" i="66"/>
  <c r="O8" i="66"/>
  <c r="N8" i="66"/>
  <c r="L8" i="66"/>
  <c r="K8" i="66"/>
  <c r="I8" i="66"/>
  <c r="H8" i="66"/>
  <c r="F8" i="66"/>
  <c r="E8" i="66"/>
  <c r="G8" i="66" s="1"/>
  <c r="C8" i="66"/>
  <c r="B8" i="66"/>
  <c r="R7" i="66"/>
  <c r="S7" i="66" s="1"/>
  <c r="Q7" i="66"/>
  <c r="O7" i="66"/>
  <c r="N7" i="66"/>
  <c r="L7" i="66"/>
  <c r="K7" i="66"/>
  <c r="I7" i="66"/>
  <c r="H7" i="66"/>
  <c r="F7" i="66"/>
  <c r="E7" i="66"/>
  <c r="C7" i="66"/>
  <c r="B7" i="66"/>
  <c r="P6" i="66"/>
  <c r="M6" i="66"/>
  <c r="J6" i="66"/>
  <c r="S23" i="66"/>
  <c r="G6" i="66"/>
  <c r="D6" i="66"/>
  <c r="M5" i="66"/>
  <c r="J5" i="66"/>
  <c r="D5" i="66"/>
  <c r="M23" i="66"/>
  <c r="G20" i="66"/>
  <c r="G19" i="66"/>
  <c r="M16" i="66"/>
  <c r="G10" i="66"/>
  <c r="S6" i="66"/>
  <c r="S5" i="66"/>
  <c r="P5" i="66"/>
  <c r="G5" i="66"/>
  <c r="R24" i="65"/>
  <c r="Q24" i="65"/>
  <c r="O24" i="65"/>
  <c r="N24" i="65"/>
  <c r="L24" i="65"/>
  <c r="K24" i="65"/>
  <c r="I24" i="65"/>
  <c r="H24" i="65"/>
  <c r="F24" i="65"/>
  <c r="E24" i="65"/>
  <c r="C24" i="65"/>
  <c r="B24" i="65"/>
  <c r="J23" i="65"/>
  <c r="D23" i="65"/>
  <c r="R22" i="65"/>
  <c r="Q22" i="65"/>
  <c r="O22" i="65"/>
  <c r="N22" i="65"/>
  <c r="L22" i="65"/>
  <c r="K22" i="65"/>
  <c r="I22" i="65"/>
  <c r="H22" i="65"/>
  <c r="F22" i="65"/>
  <c r="E22" i="65"/>
  <c r="C22" i="65"/>
  <c r="B22" i="65"/>
  <c r="R21" i="65"/>
  <c r="Q21" i="65"/>
  <c r="O21" i="65"/>
  <c r="N21" i="65"/>
  <c r="L21" i="65"/>
  <c r="K21" i="65"/>
  <c r="I21" i="65"/>
  <c r="H21" i="65"/>
  <c r="F21" i="65"/>
  <c r="E21" i="65"/>
  <c r="C21" i="65"/>
  <c r="B21" i="65"/>
  <c r="R20" i="65"/>
  <c r="Q20" i="65"/>
  <c r="O20" i="65"/>
  <c r="N20" i="65"/>
  <c r="L20" i="65"/>
  <c r="K20" i="65"/>
  <c r="I20" i="65"/>
  <c r="H20" i="65"/>
  <c r="F20" i="65"/>
  <c r="E20" i="65"/>
  <c r="C20" i="65"/>
  <c r="B20" i="65"/>
  <c r="R19" i="65"/>
  <c r="Q19" i="65"/>
  <c r="O19" i="65"/>
  <c r="N19" i="65"/>
  <c r="L19" i="65"/>
  <c r="M19" i="65" s="1"/>
  <c r="K19" i="65"/>
  <c r="I19" i="65"/>
  <c r="H19" i="65"/>
  <c r="F19" i="65"/>
  <c r="E19" i="65"/>
  <c r="C19" i="65"/>
  <c r="B19" i="65"/>
  <c r="R18" i="65"/>
  <c r="Q18" i="65"/>
  <c r="O18" i="65"/>
  <c r="N18" i="65"/>
  <c r="L18" i="65"/>
  <c r="K18" i="65"/>
  <c r="I18" i="65"/>
  <c r="H18" i="65"/>
  <c r="F18" i="65"/>
  <c r="E18" i="65"/>
  <c r="C18" i="65"/>
  <c r="B18" i="65"/>
  <c r="R17" i="65"/>
  <c r="Q17" i="65"/>
  <c r="O17" i="65"/>
  <c r="N17" i="65"/>
  <c r="L17" i="65"/>
  <c r="M17" i="65" s="1"/>
  <c r="K17" i="65"/>
  <c r="I17" i="65"/>
  <c r="H17" i="65"/>
  <c r="F17" i="65"/>
  <c r="E17" i="65"/>
  <c r="C17" i="65"/>
  <c r="B17" i="65"/>
  <c r="R16" i="65"/>
  <c r="Q16" i="65"/>
  <c r="O16" i="65"/>
  <c r="N16" i="65"/>
  <c r="L16" i="65"/>
  <c r="M16" i="65" s="1"/>
  <c r="K16" i="65"/>
  <c r="I16" i="65"/>
  <c r="H16" i="65"/>
  <c r="F16" i="65"/>
  <c r="E16" i="65"/>
  <c r="C16" i="65"/>
  <c r="B16" i="65"/>
  <c r="R15" i="65"/>
  <c r="Q15" i="65"/>
  <c r="O15" i="65"/>
  <c r="N15" i="65"/>
  <c r="L15" i="65"/>
  <c r="K15" i="65"/>
  <c r="I15" i="65"/>
  <c r="H15" i="65"/>
  <c r="F15" i="65"/>
  <c r="E15" i="65"/>
  <c r="C15" i="65"/>
  <c r="B15" i="65"/>
  <c r="D15" i="65" s="1"/>
  <c r="R14" i="65"/>
  <c r="Q14" i="65"/>
  <c r="O14" i="65"/>
  <c r="N14" i="65"/>
  <c r="L14" i="65"/>
  <c r="K14" i="65"/>
  <c r="I14" i="65"/>
  <c r="H14" i="65"/>
  <c r="F14" i="65"/>
  <c r="E14" i="65"/>
  <c r="C14" i="65"/>
  <c r="B14" i="65"/>
  <c r="M13" i="65"/>
  <c r="J13" i="65"/>
  <c r="R12" i="65"/>
  <c r="Q12" i="65"/>
  <c r="S12" i="65" s="1"/>
  <c r="O12" i="65"/>
  <c r="N12" i="65"/>
  <c r="L12" i="65"/>
  <c r="K12" i="65"/>
  <c r="I12" i="65"/>
  <c r="H12" i="65"/>
  <c r="F12" i="65"/>
  <c r="E12" i="65"/>
  <c r="C12" i="65"/>
  <c r="B12" i="65"/>
  <c r="R11" i="65"/>
  <c r="Q11" i="65"/>
  <c r="O11" i="65"/>
  <c r="N11" i="65"/>
  <c r="L11" i="65"/>
  <c r="K11" i="65"/>
  <c r="I11" i="65"/>
  <c r="H11" i="65"/>
  <c r="F11" i="65"/>
  <c r="E11" i="65"/>
  <c r="C11" i="65"/>
  <c r="B11" i="65"/>
  <c r="R10" i="65"/>
  <c r="Q10" i="65"/>
  <c r="O10" i="65"/>
  <c r="N10" i="65"/>
  <c r="L10" i="65"/>
  <c r="K10" i="65"/>
  <c r="I10" i="65"/>
  <c r="H10" i="65"/>
  <c r="F10" i="65"/>
  <c r="E10" i="65"/>
  <c r="C10" i="65"/>
  <c r="B10" i="65"/>
  <c r="R9" i="65"/>
  <c r="Q9" i="65"/>
  <c r="O9" i="65"/>
  <c r="N9" i="65"/>
  <c r="L9" i="65"/>
  <c r="K9" i="65"/>
  <c r="I9" i="65"/>
  <c r="H9" i="65"/>
  <c r="F9" i="65"/>
  <c r="E9" i="65"/>
  <c r="C9" i="65"/>
  <c r="B9" i="65"/>
  <c r="R8" i="65"/>
  <c r="Q8" i="65"/>
  <c r="O8" i="65"/>
  <c r="N8" i="65"/>
  <c r="L8" i="65"/>
  <c r="K8" i="65"/>
  <c r="I8" i="65"/>
  <c r="H8" i="65"/>
  <c r="F8" i="65"/>
  <c r="E8" i="65"/>
  <c r="C8" i="65"/>
  <c r="B8" i="65"/>
  <c r="R7" i="65"/>
  <c r="S7" i="65" s="1"/>
  <c r="Q7" i="65"/>
  <c r="O7" i="65"/>
  <c r="N7" i="65"/>
  <c r="L7" i="65"/>
  <c r="K7" i="65"/>
  <c r="I7" i="65"/>
  <c r="H7" i="65"/>
  <c r="F7" i="65"/>
  <c r="E7" i="65"/>
  <c r="C7" i="65"/>
  <c r="B7" i="65"/>
  <c r="S6" i="65"/>
  <c r="M6" i="65"/>
  <c r="J6" i="65"/>
  <c r="G6" i="65"/>
  <c r="S5" i="65"/>
  <c r="P5" i="65"/>
  <c r="J5" i="65"/>
  <c r="G5" i="65"/>
  <c r="D5" i="65"/>
  <c r="S23" i="65"/>
  <c r="P23" i="65"/>
  <c r="M23" i="65"/>
  <c r="G23" i="65"/>
  <c r="G19" i="65"/>
  <c r="P15" i="65"/>
  <c r="S13" i="65"/>
  <c r="P13" i="65"/>
  <c r="G13" i="65"/>
  <c r="D13" i="65"/>
  <c r="P6" i="65"/>
  <c r="D6" i="65"/>
  <c r="M5" i="65"/>
  <c r="R24" i="64"/>
  <c r="Q24" i="64"/>
  <c r="O24" i="64"/>
  <c r="N24" i="64"/>
  <c r="L24" i="64"/>
  <c r="K24" i="64"/>
  <c r="I24" i="64"/>
  <c r="H24" i="64"/>
  <c r="F24" i="64"/>
  <c r="E24" i="64"/>
  <c r="C24" i="64"/>
  <c r="B24" i="64"/>
  <c r="R23" i="64"/>
  <c r="Q23" i="64"/>
  <c r="O23" i="64"/>
  <c r="N23" i="64"/>
  <c r="L23" i="64"/>
  <c r="K23" i="64"/>
  <c r="I23" i="64"/>
  <c r="H23" i="64"/>
  <c r="F23" i="64"/>
  <c r="E23" i="64"/>
  <c r="C23" i="64"/>
  <c r="B23" i="64"/>
  <c r="R22" i="64"/>
  <c r="Q22" i="64"/>
  <c r="O22" i="64"/>
  <c r="N22" i="64"/>
  <c r="L22" i="64"/>
  <c r="K22" i="64"/>
  <c r="I22" i="64"/>
  <c r="H22" i="64"/>
  <c r="F22" i="64"/>
  <c r="E22" i="64"/>
  <c r="C22" i="64"/>
  <c r="B22" i="64"/>
  <c r="R21" i="64"/>
  <c r="Q21" i="64"/>
  <c r="O21" i="64"/>
  <c r="N21" i="64"/>
  <c r="P21" i="64" s="1"/>
  <c r="L21" i="64"/>
  <c r="K21" i="64"/>
  <c r="I21" i="64"/>
  <c r="H21" i="64"/>
  <c r="F21" i="64"/>
  <c r="E21" i="64"/>
  <c r="C21" i="64"/>
  <c r="B21" i="64"/>
  <c r="R20" i="64"/>
  <c r="Q20" i="64"/>
  <c r="O20" i="64"/>
  <c r="N20" i="64"/>
  <c r="L20" i="64"/>
  <c r="K20" i="64"/>
  <c r="I20" i="64"/>
  <c r="H20" i="64"/>
  <c r="F20" i="64"/>
  <c r="E20" i="64"/>
  <c r="C20" i="64"/>
  <c r="B20" i="64"/>
  <c r="R19" i="64"/>
  <c r="Q19" i="64"/>
  <c r="O19" i="64"/>
  <c r="N19" i="64"/>
  <c r="L19" i="64"/>
  <c r="K19" i="64"/>
  <c r="I19" i="64"/>
  <c r="H19" i="64"/>
  <c r="F19" i="64"/>
  <c r="E19" i="64"/>
  <c r="C19" i="64"/>
  <c r="B19" i="64"/>
  <c r="R18" i="64"/>
  <c r="Q18" i="64"/>
  <c r="O18" i="64"/>
  <c r="N18" i="64"/>
  <c r="L18" i="64"/>
  <c r="K18" i="64"/>
  <c r="I18" i="64"/>
  <c r="H18" i="64"/>
  <c r="F18" i="64"/>
  <c r="E18" i="64"/>
  <c r="C18" i="64"/>
  <c r="B18" i="64"/>
  <c r="R17" i="64"/>
  <c r="Q17" i="64"/>
  <c r="O17" i="64"/>
  <c r="N17" i="64"/>
  <c r="L17" i="64"/>
  <c r="K17" i="64"/>
  <c r="I17" i="64"/>
  <c r="H17" i="64"/>
  <c r="F17" i="64"/>
  <c r="E17" i="64"/>
  <c r="G17" i="64" s="1"/>
  <c r="C17" i="64"/>
  <c r="B17" i="64"/>
  <c r="R16" i="64"/>
  <c r="Q16" i="64"/>
  <c r="O16" i="64"/>
  <c r="N16" i="64"/>
  <c r="L16" i="64"/>
  <c r="K16" i="64"/>
  <c r="I16" i="64"/>
  <c r="H16" i="64"/>
  <c r="F16" i="64"/>
  <c r="E16" i="64"/>
  <c r="C16" i="64"/>
  <c r="B16" i="64"/>
  <c r="R15" i="64"/>
  <c r="Q15" i="64"/>
  <c r="O15" i="64"/>
  <c r="N15" i="64"/>
  <c r="L15" i="64"/>
  <c r="K15" i="64"/>
  <c r="I15" i="64"/>
  <c r="H15" i="64"/>
  <c r="F15" i="64"/>
  <c r="E15" i="64"/>
  <c r="C15" i="64"/>
  <c r="B15" i="64"/>
  <c r="R14" i="64"/>
  <c r="Q14" i="64"/>
  <c r="O14" i="64"/>
  <c r="N14" i="64"/>
  <c r="L14" i="64"/>
  <c r="K14" i="64"/>
  <c r="I14" i="64"/>
  <c r="H14" i="64"/>
  <c r="F14" i="64"/>
  <c r="E14" i="64"/>
  <c r="C14" i="64"/>
  <c r="B14" i="64"/>
  <c r="R13" i="64"/>
  <c r="Q13" i="64"/>
  <c r="O13" i="64"/>
  <c r="N13" i="64"/>
  <c r="L13" i="64"/>
  <c r="K13" i="64"/>
  <c r="I13" i="64"/>
  <c r="H13" i="64"/>
  <c r="F13" i="64"/>
  <c r="E13" i="64"/>
  <c r="C13" i="64"/>
  <c r="B13" i="64"/>
  <c r="R12" i="64"/>
  <c r="Q12" i="64"/>
  <c r="O12" i="64"/>
  <c r="N12" i="64"/>
  <c r="P12" i="64" s="1"/>
  <c r="L12" i="64"/>
  <c r="K12" i="64"/>
  <c r="I12" i="64"/>
  <c r="H12" i="64"/>
  <c r="F12" i="64"/>
  <c r="E12" i="64"/>
  <c r="C12" i="64"/>
  <c r="B12" i="64"/>
  <c r="R11" i="64"/>
  <c r="Q11" i="64"/>
  <c r="O11" i="64"/>
  <c r="N11" i="64"/>
  <c r="L11" i="64"/>
  <c r="K11" i="64"/>
  <c r="I11" i="64"/>
  <c r="H11" i="64"/>
  <c r="F11" i="64"/>
  <c r="E11" i="64"/>
  <c r="C11" i="64"/>
  <c r="B11" i="64"/>
  <c r="R10" i="64"/>
  <c r="Q10" i="64"/>
  <c r="O10" i="64"/>
  <c r="N10" i="64"/>
  <c r="L10" i="64"/>
  <c r="K10" i="64"/>
  <c r="I10" i="64"/>
  <c r="H10" i="64"/>
  <c r="F10" i="64"/>
  <c r="E10" i="64"/>
  <c r="C10" i="64"/>
  <c r="B10" i="64"/>
  <c r="R9" i="64"/>
  <c r="Q9" i="64"/>
  <c r="O9" i="64"/>
  <c r="N9" i="64"/>
  <c r="L9" i="64"/>
  <c r="K9" i="64"/>
  <c r="I9" i="64"/>
  <c r="H9" i="64"/>
  <c r="F9" i="64"/>
  <c r="E9" i="64"/>
  <c r="G9" i="64" s="1"/>
  <c r="C9" i="64"/>
  <c r="B9" i="64"/>
  <c r="R8" i="64"/>
  <c r="Q8" i="64"/>
  <c r="O8" i="64"/>
  <c r="N8" i="64"/>
  <c r="L8" i="64"/>
  <c r="K8" i="64"/>
  <c r="I8" i="64"/>
  <c r="H8" i="64"/>
  <c r="F8" i="64"/>
  <c r="E8" i="64"/>
  <c r="C8" i="64"/>
  <c r="B8" i="64"/>
  <c r="R7" i="64"/>
  <c r="Q7" i="64"/>
  <c r="O7" i="64"/>
  <c r="N7" i="64"/>
  <c r="L7" i="64"/>
  <c r="K7" i="64"/>
  <c r="I7" i="64"/>
  <c r="H7" i="64"/>
  <c r="F7" i="64"/>
  <c r="E7" i="64"/>
  <c r="C7" i="64"/>
  <c r="B7" i="64"/>
  <c r="S6" i="64"/>
  <c r="P6" i="64"/>
  <c r="G6" i="64"/>
  <c r="D6" i="64"/>
  <c r="S5" i="64"/>
  <c r="P5" i="64"/>
  <c r="J5" i="64"/>
  <c r="G5" i="64"/>
  <c r="D5" i="64"/>
  <c r="M23" i="64"/>
  <c r="M6" i="64"/>
  <c r="J6" i="64"/>
  <c r="M5" i="64"/>
  <c r="R24" i="63"/>
  <c r="Q24" i="63"/>
  <c r="O24" i="63"/>
  <c r="N24" i="63"/>
  <c r="L24" i="63"/>
  <c r="K24" i="63"/>
  <c r="M24" i="63" s="1"/>
  <c r="I24" i="63"/>
  <c r="H24" i="63"/>
  <c r="F24" i="63"/>
  <c r="E24" i="63"/>
  <c r="G24" i="63" s="1"/>
  <c r="C24" i="63"/>
  <c r="B24" i="63"/>
  <c r="R23" i="63"/>
  <c r="Q23" i="63"/>
  <c r="O23" i="63"/>
  <c r="N23" i="63"/>
  <c r="P23" i="63" s="1"/>
  <c r="L23" i="63"/>
  <c r="K23" i="63"/>
  <c r="M23" i="63" s="1"/>
  <c r="I23" i="63"/>
  <c r="H23" i="63"/>
  <c r="F23" i="63"/>
  <c r="E23" i="63"/>
  <c r="C23" i="63"/>
  <c r="B23" i="63"/>
  <c r="R22" i="63"/>
  <c r="Q22" i="63"/>
  <c r="O22" i="63"/>
  <c r="N22" i="63"/>
  <c r="P22" i="63" s="1"/>
  <c r="L22" i="63"/>
  <c r="K22" i="63"/>
  <c r="I22" i="63"/>
  <c r="H22" i="63"/>
  <c r="F22" i="63"/>
  <c r="E22" i="63"/>
  <c r="G22" i="63" s="1"/>
  <c r="C22" i="63"/>
  <c r="B22" i="63"/>
  <c r="R21" i="63"/>
  <c r="Q21" i="63"/>
  <c r="O21" i="63"/>
  <c r="N21" i="63"/>
  <c r="P21" i="63" s="1"/>
  <c r="L21" i="63"/>
  <c r="K21" i="63"/>
  <c r="I21" i="63"/>
  <c r="H21" i="63"/>
  <c r="F21" i="63"/>
  <c r="E21" i="63"/>
  <c r="C21" i="63"/>
  <c r="B21" i="63"/>
  <c r="R20" i="63"/>
  <c r="Q20" i="63"/>
  <c r="O20" i="63"/>
  <c r="N20" i="63"/>
  <c r="P20" i="63" s="1"/>
  <c r="L20" i="63"/>
  <c r="K20" i="63"/>
  <c r="M20" i="63" s="1"/>
  <c r="I20" i="63"/>
  <c r="H20" i="63"/>
  <c r="F20" i="63"/>
  <c r="E20" i="63"/>
  <c r="G20" i="63" s="1"/>
  <c r="C20" i="63"/>
  <c r="B20" i="63"/>
  <c r="R19" i="63"/>
  <c r="Q19" i="63"/>
  <c r="O19" i="63"/>
  <c r="N19" i="63"/>
  <c r="L19" i="63"/>
  <c r="K19" i="63"/>
  <c r="I19" i="63"/>
  <c r="H19" i="63"/>
  <c r="F19" i="63"/>
  <c r="E19" i="63"/>
  <c r="G19" i="63" s="1"/>
  <c r="C19" i="63"/>
  <c r="B19" i="63"/>
  <c r="R18" i="63"/>
  <c r="Q18" i="63"/>
  <c r="O18" i="63"/>
  <c r="N18" i="63"/>
  <c r="L18" i="63"/>
  <c r="K18" i="63"/>
  <c r="M18" i="63" s="1"/>
  <c r="I18" i="63"/>
  <c r="H18" i="63"/>
  <c r="F18" i="63"/>
  <c r="E18" i="63"/>
  <c r="C18" i="63"/>
  <c r="B18" i="63"/>
  <c r="R17" i="63"/>
  <c r="Q17" i="63"/>
  <c r="O17" i="63"/>
  <c r="N17" i="63"/>
  <c r="P17" i="63" s="1"/>
  <c r="L17" i="63"/>
  <c r="K17" i="63"/>
  <c r="I17" i="63"/>
  <c r="H17" i="63"/>
  <c r="F17" i="63"/>
  <c r="E17" i="63"/>
  <c r="G17" i="63" s="1"/>
  <c r="C17" i="63"/>
  <c r="B17" i="63"/>
  <c r="R16" i="63"/>
  <c r="Q16" i="63"/>
  <c r="O16" i="63"/>
  <c r="N16" i="63"/>
  <c r="P16" i="63" s="1"/>
  <c r="L16" i="63"/>
  <c r="K16" i="63"/>
  <c r="M16" i="63" s="1"/>
  <c r="I16" i="63"/>
  <c r="H16" i="63"/>
  <c r="F16" i="63"/>
  <c r="E16" i="63"/>
  <c r="G16" i="63" s="1"/>
  <c r="C16" i="63"/>
  <c r="B16" i="63"/>
  <c r="R15" i="63"/>
  <c r="Q15" i="63"/>
  <c r="O15" i="63"/>
  <c r="N15" i="63"/>
  <c r="P15" i="63" s="1"/>
  <c r="L15" i="63"/>
  <c r="K15" i="63"/>
  <c r="M15" i="63" s="1"/>
  <c r="I15" i="63"/>
  <c r="H15" i="63"/>
  <c r="F15" i="63"/>
  <c r="E15" i="63"/>
  <c r="G15" i="63" s="1"/>
  <c r="C15" i="63"/>
  <c r="B15" i="63"/>
  <c r="R14" i="63"/>
  <c r="Q14" i="63"/>
  <c r="O14" i="63"/>
  <c r="N14" i="63"/>
  <c r="L14" i="63"/>
  <c r="K14" i="63"/>
  <c r="I14" i="63"/>
  <c r="H14" i="63"/>
  <c r="F14" i="63"/>
  <c r="E14" i="63"/>
  <c r="G14" i="63" s="1"/>
  <c r="C14" i="63"/>
  <c r="B14" i="63"/>
  <c r="R13" i="63"/>
  <c r="Q13" i="63"/>
  <c r="O13" i="63"/>
  <c r="N13" i="63"/>
  <c r="P13" i="63" s="1"/>
  <c r="L13" i="63"/>
  <c r="K13" i="63"/>
  <c r="M13" i="63" s="1"/>
  <c r="I13" i="63"/>
  <c r="H13" i="63"/>
  <c r="F13" i="63"/>
  <c r="E13" i="63"/>
  <c r="C13" i="63"/>
  <c r="B13" i="63"/>
  <c r="R12" i="63"/>
  <c r="Q12" i="63"/>
  <c r="O12" i="63"/>
  <c r="N12" i="63"/>
  <c r="P12" i="63" s="1"/>
  <c r="L12" i="63"/>
  <c r="K12" i="63"/>
  <c r="M12" i="63" s="1"/>
  <c r="I12" i="63"/>
  <c r="H12" i="63"/>
  <c r="F12" i="63"/>
  <c r="E12" i="63"/>
  <c r="C12" i="63"/>
  <c r="B12" i="63"/>
  <c r="R11" i="63"/>
  <c r="Q11" i="63"/>
  <c r="O11" i="63"/>
  <c r="N11" i="63"/>
  <c r="L11" i="63"/>
  <c r="K11" i="63"/>
  <c r="M11" i="63" s="1"/>
  <c r="I11" i="63"/>
  <c r="H11" i="63"/>
  <c r="F11" i="63"/>
  <c r="E11" i="63"/>
  <c r="G11" i="63" s="1"/>
  <c r="C11" i="63"/>
  <c r="B11" i="63"/>
  <c r="R10" i="63"/>
  <c r="Q10" i="63"/>
  <c r="O10" i="63"/>
  <c r="N10" i="63"/>
  <c r="L10" i="63"/>
  <c r="K10" i="63"/>
  <c r="I10" i="63"/>
  <c r="H10" i="63"/>
  <c r="F10" i="63"/>
  <c r="E10" i="63"/>
  <c r="G10" i="63" s="1"/>
  <c r="C10" i="63"/>
  <c r="B10" i="63"/>
  <c r="R9" i="63"/>
  <c r="Q9" i="63"/>
  <c r="O9" i="63"/>
  <c r="N9" i="63"/>
  <c r="P9" i="63" s="1"/>
  <c r="L9" i="63"/>
  <c r="K9" i="63"/>
  <c r="I9" i="63"/>
  <c r="H9" i="63"/>
  <c r="F9" i="63"/>
  <c r="E9" i="63"/>
  <c r="G9" i="63" s="1"/>
  <c r="C9" i="63"/>
  <c r="B9" i="63"/>
  <c r="R8" i="63"/>
  <c r="Q8" i="63"/>
  <c r="O8" i="63"/>
  <c r="N8" i="63"/>
  <c r="P8" i="63" s="1"/>
  <c r="L8" i="63"/>
  <c r="K8" i="63"/>
  <c r="M8" i="63" s="1"/>
  <c r="I8" i="63"/>
  <c r="H8" i="63"/>
  <c r="F8" i="63"/>
  <c r="E8" i="63"/>
  <c r="G8" i="63" s="1"/>
  <c r="C8" i="63"/>
  <c r="B8" i="63"/>
  <c r="R7" i="63"/>
  <c r="Q7" i="63"/>
  <c r="O7" i="63"/>
  <c r="N7" i="63"/>
  <c r="L7" i="63"/>
  <c r="K7" i="63"/>
  <c r="M7" i="63" s="1"/>
  <c r="I7" i="63"/>
  <c r="H7" i="63"/>
  <c r="F7" i="63"/>
  <c r="E7" i="63"/>
  <c r="G7" i="63" s="1"/>
  <c r="C7" i="63"/>
  <c r="B7" i="63"/>
  <c r="S6" i="63"/>
  <c r="P6" i="63"/>
  <c r="M6" i="63"/>
  <c r="J6" i="63"/>
  <c r="G6" i="63"/>
  <c r="S5" i="63"/>
  <c r="P5" i="63"/>
  <c r="J5" i="63"/>
  <c r="G5" i="63"/>
  <c r="D5" i="63"/>
  <c r="S17" i="63"/>
  <c r="M5" i="63"/>
  <c r="R24" i="62"/>
  <c r="Q24" i="62"/>
  <c r="S24" i="62" s="1"/>
  <c r="O24" i="62"/>
  <c r="N24" i="62"/>
  <c r="P24" i="62" s="1"/>
  <c r="L24" i="62"/>
  <c r="K24" i="62"/>
  <c r="I24" i="62"/>
  <c r="H24" i="62"/>
  <c r="F24" i="62"/>
  <c r="E24" i="62"/>
  <c r="C24" i="62"/>
  <c r="B24" i="62"/>
  <c r="D24" i="62" s="1"/>
  <c r="R23" i="62"/>
  <c r="Q23" i="62"/>
  <c r="S23" i="62" s="1"/>
  <c r="O23" i="62"/>
  <c r="N23" i="62"/>
  <c r="L23" i="62"/>
  <c r="K23" i="62"/>
  <c r="I23" i="62"/>
  <c r="H23" i="62"/>
  <c r="F23" i="62"/>
  <c r="E23" i="62"/>
  <c r="C23" i="62"/>
  <c r="B23" i="62"/>
  <c r="R22" i="62"/>
  <c r="Q22" i="62"/>
  <c r="S22" i="62" s="1"/>
  <c r="O22" i="62"/>
  <c r="N22" i="62"/>
  <c r="L22" i="62"/>
  <c r="K22" i="62"/>
  <c r="I22" i="62"/>
  <c r="H22" i="62"/>
  <c r="F22" i="62"/>
  <c r="E22" i="62"/>
  <c r="C22" i="62"/>
  <c r="B22" i="62"/>
  <c r="R21" i="62"/>
  <c r="Q21" i="62"/>
  <c r="O21" i="62"/>
  <c r="N21" i="62"/>
  <c r="L21" i="62"/>
  <c r="K21" i="62"/>
  <c r="I21" i="62"/>
  <c r="H21" i="62"/>
  <c r="F21" i="62"/>
  <c r="E21" i="62"/>
  <c r="C21" i="62"/>
  <c r="B21" i="62"/>
  <c r="R20" i="62"/>
  <c r="Q20" i="62"/>
  <c r="S20" i="62" s="1"/>
  <c r="O20" i="62"/>
  <c r="N20" i="62"/>
  <c r="P20" i="62" s="1"/>
  <c r="L20" i="62"/>
  <c r="K20" i="62"/>
  <c r="I20" i="62"/>
  <c r="H20" i="62"/>
  <c r="F20" i="62"/>
  <c r="E20" i="62"/>
  <c r="C20" i="62"/>
  <c r="B20" i="62"/>
  <c r="R19" i="62"/>
  <c r="Q19" i="62"/>
  <c r="O19" i="62"/>
  <c r="N19" i="62"/>
  <c r="L19" i="62"/>
  <c r="K19" i="62"/>
  <c r="I19" i="62"/>
  <c r="H19" i="62"/>
  <c r="F19" i="62"/>
  <c r="E19" i="62"/>
  <c r="C19" i="62"/>
  <c r="B19" i="62"/>
  <c r="R24" i="61"/>
  <c r="Q24" i="61"/>
  <c r="O24" i="61"/>
  <c r="N24" i="61"/>
  <c r="L24" i="61"/>
  <c r="K24" i="61"/>
  <c r="I24" i="61"/>
  <c r="H24" i="61"/>
  <c r="F24" i="61"/>
  <c r="E24" i="61"/>
  <c r="C24" i="61"/>
  <c r="B24" i="61"/>
  <c r="R23" i="61"/>
  <c r="Q23" i="61"/>
  <c r="O23" i="61"/>
  <c r="N23" i="61"/>
  <c r="L23" i="61"/>
  <c r="K23" i="61"/>
  <c r="I23" i="61"/>
  <c r="H23" i="61"/>
  <c r="F23" i="61"/>
  <c r="E23" i="61"/>
  <c r="C23" i="61"/>
  <c r="B23" i="61"/>
  <c r="R22" i="61"/>
  <c r="Q22" i="61"/>
  <c r="O22" i="61"/>
  <c r="N22" i="61"/>
  <c r="L22" i="61"/>
  <c r="K22" i="61"/>
  <c r="I22" i="61"/>
  <c r="H22" i="61"/>
  <c r="F22" i="61"/>
  <c r="E22" i="61"/>
  <c r="C22" i="61"/>
  <c r="B22" i="61"/>
  <c r="R21" i="61"/>
  <c r="Q21" i="61"/>
  <c r="O21" i="61"/>
  <c r="N21" i="61"/>
  <c r="L21" i="61"/>
  <c r="K21" i="61"/>
  <c r="I21" i="61"/>
  <c r="H21" i="61"/>
  <c r="F21" i="61"/>
  <c r="E21" i="61"/>
  <c r="C21" i="61"/>
  <c r="B21" i="61"/>
  <c r="R20" i="61"/>
  <c r="Q20" i="61"/>
  <c r="O20" i="61"/>
  <c r="N20" i="61"/>
  <c r="L20" i="61"/>
  <c r="K20" i="61"/>
  <c r="I20" i="61"/>
  <c r="H20" i="61"/>
  <c r="F20" i="61"/>
  <c r="E20" i="61"/>
  <c r="C20" i="61"/>
  <c r="B20" i="61"/>
  <c r="R19" i="61"/>
  <c r="Q19" i="61"/>
  <c r="O19" i="61"/>
  <c r="N19" i="61"/>
  <c r="L19" i="61"/>
  <c r="K19" i="61"/>
  <c r="I19" i="61"/>
  <c r="H19" i="61"/>
  <c r="F19" i="61"/>
  <c r="E19" i="61"/>
  <c r="C19" i="61"/>
  <c r="B19" i="61"/>
  <c r="R24" i="60"/>
  <c r="Q24" i="60"/>
  <c r="O24" i="60"/>
  <c r="N24" i="60"/>
  <c r="L24" i="60"/>
  <c r="K24" i="60"/>
  <c r="I24" i="60"/>
  <c r="H24" i="60"/>
  <c r="F24" i="60"/>
  <c r="E24" i="60"/>
  <c r="C24" i="60"/>
  <c r="B24" i="60"/>
  <c r="R23" i="60"/>
  <c r="Q23" i="60"/>
  <c r="O23" i="60"/>
  <c r="N23" i="60"/>
  <c r="L23" i="60"/>
  <c r="K23" i="60"/>
  <c r="I23" i="60"/>
  <c r="H23" i="60"/>
  <c r="F23" i="60"/>
  <c r="E23" i="60"/>
  <c r="C23" i="60"/>
  <c r="B23" i="60"/>
  <c r="R22" i="60"/>
  <c r="Q22" i="60"/>
  <c r="O22" i="60"/>
  <c r="N22" i="60"/>
  <c r="L22" i="60"/>
  <c r="K22" i="60"/>
  <c r="I22" i="60"/>
  <c r="H22" i="60"/>
  <c r="F22" i="60"/>
  <c r="E22" i="60"/>
  <c r="C22" i="60"/>
  <c r="B22" i="60"/>
  <c r="R21" i="60"/>
  <c r="Q21" i="60"/>
  <c r="O21" i="60"/>
  <c r="N21" i="60"/>
  <c r="L21" i="60"/>
  <c r="K21" i="60"/>
  <c r="I21" i="60"/>
  <c r="H21" i="60"/>
  <c r="F21" i="60"/>
  <c r="E21" i="60"/>
  <c r="C21" i="60"/>
  <c r="B21" i="60"/>
  <c r="R20" i="60"/>
  <c r="Q20" i="60"/>
  <c r="O20" i="60"/>
  <c r="N20" i="60"/>
  <c r="L20" i="60"/>
  <c r="K20" i="60"/>
  <c r="I20" i="60"/>
  <c r="H20" i="60"/>
  <c r="F20" i="60"/>
  <c r="E20" i="60"/>
  <c r="C20" i="60"/>
  <c r="B20" i="60"/>
  <c r="R19" i="60"/>
  <c r="Q19" i="60"/>
  <c r="O19" i="60"/>
  <c r="N19" i="60"/>
  <c r="L19" i="60"/>
  <c r="K19" i="60"/>
  <c r="I19" i="60"/>
  <c r="H19" i="60"/>
  <c r="F19" i="60"/>
  <c r="E19" i="60"/>
  <c r="C19" i="60"/>
  <c r="B19" i="60"/>
  <c r="R24" i="59"/>
  <c r="Q24" i="59"/>
  <c r="S24" i="59" s="1"/>
  <c r="O24" i="59"/>
  <c r="N24" i="59"/>
  <c r="L24" i="59"/>
  <c r="K24" i="59"/>
  <c r="I24" i="59"/>
  <c r="H24" i="59"/>
  <c r="F24" i="59"/>
  <c r="E24" i="59"/>
  <c r="C24" i="59"/>
  <c r="B24" i="59"/>
  <c r="R23" i="59"/>
  <c r="Q23" i="59"/>
  <c r="O23" i="59"/>
  <c r="P23" i="59" s="1"/>
  <c r="N23" i="59"/>
  <c r="L23" i="59"/>
  <c r="K23" i="59"/>
  <c r="I23" i="59"/>
  <c r="H23" i="59"/>
  <c r="F23" i="59"/>
  <c r="E23" i="59"/>
  <c r="C23" i="59"/>
  <c r="B23" i="59"/>
  <c r="P22" i="59"/>
  <c r="R21" i="59"/>
  <c r="Q21" i="59"/>
  <c r="O21" i="59"/>
  <c r="N21" i="59"/>
  <c r="L21" i="59"/>
  <c r="K21" i="59"/>
  <c r="I21" i="59"/>
  <c r="H21" i="59"/>
  <c r="F21" i="59"/>
  <c r="E21" i="59"/>
  <c r="C21" i="59"/>
  <c r="B21" i="59"/>
  <c r="R20" i="59"/>
  <c r="Q20" i="59"/>
  <c r="S20" i="59" s="1"/>
  <c r="O20" i="59"/>
  <c r="N20" i="59"/>
  <c r="L20" i="59"/>
  <c r="K20" i="59"/>
  <c r="I20" i="59"/>
  <c r="H20" i="59"/>
  <c r="F20" i="59"/>
  <c r="E20" i="59"/>
  <c r="C20" i="59"/>
  <c r="B20" i="59"/>
  <c r="R19" i="59"/>
  <c r="Q19" i="59"/>
  <c r="O19" i="59"/>
  <c r="N19" i="59"/>
  <c r="L19" i="59"/>
  <c r="K19" i="59"/>
  <c r="I19" i="59"/>
  <c r="H19" i="59"/>
  <c r="F19" i="59"/>
  <c r="E19" i="59"/>
  <c r="C19" i="59"/>
  <c r="B19" i="59"/>
  <c r="S22" i="59"/>
  <c r="R24" i="58"/>
  <c r="Q24" i="58"/>
  <c r="O24" i="58"/>
  <c r="N24" i="58"/>
  <c r="L24" i="58"/>
  <c r="K24" i="58"/>
  <c r="I24" i="58"/>
  <c r="H24" i="58"/>
  <c r="F24" i="58"/>
  <c r="E24" i="58"/>
  <c r="C24" i="58"/>
  <c r="B24" i="58"/>
  <c r="R23" i="58"/>
  <c r="Q23" i="58"/>
  <c r="O23" i="58"/>
  <c r="N23" i="58"/>
  <c r="L23" i="58"/>
  <c r="K23" i="58"/>
  <c r="I23" i="58"/>
  <c r="H23" i="58"/>
  <c r="F23" i="58"/>
  <c r="E23" i="58"/>
  <c r="C23" i="58"/>
  <c r="B23" i="58"/>
  <c r="R22" i="58"/>
  <c r="Q22" i="58"/>
  <c r="S22" i="58" s="1"/>
  <c r="O22" i="58"/>
  <c r="N22" i="58"/>
  <c r="L22" i="58"/>
  <c r="K22" i="58"/>
  <c r="I22" i="58"/>
  <c r="H22" i="58"/>
  <c r="F22" i="58"/>
  <c r="E22" i="58"/>
  <c r="C22" i="58"/>
  <c r="B22" i="58"/>
  <c r="R21" i="58"/>
  <c r="Q21" i="58"/>
  <c r="O21" i="58"/>
  <c r="N21" i="58"/>
  <c r="L21" i="58"/>
  <c r="K21" i="58"/>
  <c r="I21" i="58"/>
  <c r="H21" i="58"/>
  <c r="F21" i="58"/>
  <c r="E21" i="58"/>
  <c r="C21" i="58"/>
  <c r="B21" i="58"/>
  <c r="R20" i="58"/>
  <c r="Q20" i="58"/>
  <c r="O20" i="58"/>
  <c r="N20" i="58"/>
  <c r="L20" i="58"/>
  <c r="K20" i="58"/>
  <c r="I20" i="58"/>
  <c r="H20" i="58"/>
  <c r="F20" i="58"/>
  <c r="E20" i="58"/>
  <c r="C20" i="58"/>
  <c r="B20" i="58"/>
  <c r="R19" i="58"/>
  <c r="Q19" i="58"/>
  <c r="S19" i="58" s="1"/>
  <c r="O19" i="58"/>
  <c r="N19" i="58"/>
  <c r="L19" i="58"/>
  <c r="K19" i="58"/>
  <c r="I19" i="58"/>
  <c r="H19" i="58"/>
  <c r="F19" i="58"/>
  <c r="E19" i="58"/>
  <c r="C19" i="58"/>
  <c r="B19" i="58"/>
  <c r="R24" i="57"/>
  <c r="Q24" i="57"/>
  <c r="S24" i="57" s="1"/>
  <c r="O24" i="57"/>
  <c r="N24" i="57"/>
  <c r="L24" i="57"/>
  <c r="K24" i="57"/>
  <c r="I24" i="57"/>
  <c r="H24" i="57"/>
  <c r="F24" i="57"/>
  <c r="E24" i="57"/>
  <c r="C24" i="57"/>
  <c r="B24" i="57"/>
  <c r="R23" i="57"/>
  <c r="Q23" i="57"/>
  <c r="O23" i="57"/>
  <c r="N23" i="57"/>
  <c r="L23" i="57"/>
  <c r="K23" i="57"/>
  <c r="I23" i="57"/>
  <c r="H23" i="57"/>
  <c r="F23" i="57"/>
  <c r="E23" i="57"/>
  <c r="C23" i="57"/>
  <c r="B23" i="57"/>
  <c r="R22" i="57"/>
  <c r="Q22" i="57"/>
  <c r="O22" i="57"/>
  <c r="N22" i="57"/>
  <c r="L22" i="57"/>
  <c r="K22" i="57"/>
  <c r="I22" i="57"/>
  <c r="H22" i="57"/>
  <c r="F22" i="57"/>
  <c r="E22" i="57"/>
  <c r="C22" i="57"/>
  <c r="B22" i="57"/>
  <c r="R21" i="57"/>
  <c r="Q21" i="57"/>
  <c r="O21" i="57"/>
  <c r="N21" i="57"/>
  <c r="L21" i="57"/>
  <c r="K21" i="57"/>
  <c r="I21" i="57"/>
  <c r="H21" i="57"/>
  <c r="F21" i="57"/>
  <c r="E21" i="57"/>
  <c r="C21" i="57"/>
  <c r="B21" i="57"/>
  <c r="R20" i="57"/>
  <c r="Q20" i="57"/>
  <c r="O20" i="57"/>
  <c r="N20" i="57"/>
  <c r="L20" i="57"/>
  <c r="K20" i="57"/>
  <c r="I20" i="57"/>
  <c r="H20" i="57"/>
  <c r="F20" i="57"/>
  <c r="E20" i="57"/>
  <c r="C20" i="57"/>
  <c r="B20" i="57"/>
  <c r="R19" i="57"/>
  <c r="Q19" i="57"/>
  <c r="S19" i="57" s="1"/>
  <c r="O19" i="57"/>
  <c r="N19" i="57"/>
  <c r="L19" i="57"/>
  <c r="K19" i="57"/>
  <c r="I19" i="57"/>
  <c r="H19" i="57"/>
  <c r="F19" i="57"/>
  <c r="E19" i="57"/>
  <c r="C19" i="57"/>
  <c r="B19" i="57"/>
  <c r="R24" i="56"/>
  <c r="Q24" i="56"/>
  <c r="O24" i="56"/>
  <c r="N24" i="56"/>
  <c r="L24" i="56"/>
  <c r="K24" i="56"/>
  <c r="I24" i="56"/>
  <c r="H24" i="56"/>
  <c r="F24" i="56"/>
  <c r="E24" i="56"/>
  <c r="C24" i="56"/>
  <c r="B24" i="56"/>
  <c r="R23" i="56"/>
  <c r="Q23" i="56"/>
  <c r="O23" i="56"/>
  <c r="N23" i="56"/>
  <c r="L23" i="56"/>
  <c r="K23" i="56"/>
  <c r="I23" i="56"/>
  <c r="H23" i="56"/>
  <c r="F23" i="56"/>
  <c r="E23" i="56"/>
  <c r="C23" i="56"/>
  <c r="B23" i="56"/>
  <c r="R22" i="56"/>
  <c r="Q22" i="56"/>
  <c r="O22" i="56"/>
  <c r="N22" i="56"/>
  <c r="L22" i="56"/>
  <c r="K22" i="56"/>
  <c r="I22" i="56"/>
  <c r="H22" i="56"/>
  <c r="F22" i="56"/>
  <c r="E22" i="56"/>
  <c r="C22" i="56"/>
  <c r="B22" i="56"/>
  <c r="R21" i="56"/>
  <c r="Q21" i="56"/>
  <c r="O21" i="56"/>
  <c r="N21" i="56"/>
  <c r="L21" i="56"/>
  <c r="K21" i="56"/>
  <c r="I21" i="56"/>
  <c r="H21" i="56"/>
  <c r="F21" i="56"/>
  <c r="E21" i="56"/>
  <c r="C21" i="56"/>
  <c r="B21" i="56"/>
  <c r="R20" i="56"/>
  <c r="Q20" i="56"/>
  <c r="O20" i="56"/>
  <c r="N20" i="56"/>
  <c r="L20" i="56"/>
  <c r="K20" i="56"/>
  <c r="I20" i="56"/>
  <c r="H20" i="56"/>
  <c r="F20" i="56"/>
  <c r="E20" i="56"/>
  <c r="C20" i="56"/>
  <c r="B20" i="56"/>
  <c r="R19" i="56"/>
  <c r="Q19" i="56"/>
  <c r="O19" i="56"/>
  <c r="N19" i="56"/>
  <c r="L19" i="56"/>
  <c r="K19" i="56"/>
  <c r="I19" i="56"/>
  <c r="H19" i="56"/>
  <c r="F19" i="56"/>
  <c r="E19" i="56"/>
  <c r="C19" i="56"/>
  <c r="B19" i="56"/>
  <c r="R21" i="55"/>
  <c r="Q21" i="55"/>
  <c r="O21" i="55"/>
  <c r="N21" i="55"/>
  <c r="L21" i="55"/>
  <c r="K21" i="55"/>
  <c r="I21" i="55"/>
  <c r="H21" i="55"/>
  <c r="F21" i="55"/>
  <c r="E21" i="55"/>
  <c r="C21" i="55"/>
  <c r="B21" i="55"/>
  <c r="R21" i="54"/>
  <c r="Q21" i="54"/>
  <c r="O21" i="54"/>
  <c r="N21" i="54"/>
  <c r="L21" i="54"/>
  <c r="K21" i="54"/>
  <c r="I21" i="54"/>
  <c r="H21" i="54"/>
  <c r="F21" i="54"/>
  <c r="E21" i="54"/>
  <c r="C21" i="54"/>
  <c r="B21" i="54"/>
  <c r="R18" i="62"/>
  <c r="Q18" i="62"/>
  <c r="O18" i="62"/>
  <c r="N18" i="62"/>
  <c r="L18" i="62"/>
  <c r="K18" i="62"/>
  <c r="I18" i="62"/>
  <c r="H18" i="62"/>
  <c r="F18" i="62"/>
  <c r="E18" i="62"/>
  <c r="C18" i="62"/>
  <c r="B18" i="62"/>
  <c r="R17" i="62"/>
  <c r="Q17" i="62"/>
  <c r="O17" i="62"/>
  <c r="N17" i="62"/>
  <c r="L17" i="62"/>
  <c r="K17" i="62"/>
  <c r="I17" i="62"/>
  <c r="H17" i="62"/>
  <c r="F17" i="62"/>
  <c r="E17" i="62"/>
  <c r="C17" i="62"/>
  <c r="B17" i="62"/>
  <c r="R16" i="62"/>
  <c r="Q16" i="62"/>
  <c r="O16" i="62"/>
  <c r="N16" i="62"/>
  <c r="L16" i="62"/>
  <c r="K16" i="62"/>
  <c r="M16" i="62" s="1"/>
  <c r="I16" i="62"/>
  <c r="H16" i="62"/>
  <c r="F16" i="62"/>
  <c r="E16" i="62"/>
  <c r="C16" i="62"/>
  <c r="B16" i="62"/>
  <c r="R15" i="62"/>
  <c r="Q15" i="62"/>
  <c r="O15" i="62"/>
  <c r="N15" i="62"/>
  <c r="L15" i="62"/>
  <c r="K15" i="62"/>
  <c r="M15" i="62" s="1"/>
  <c r="I15" i="62"/>
  <c r="H15" i="62"/>
  <c r="F15" i="62"/>
  <c r="E15" i="62"/>
  <c r="C15" i="62"/>
  <c r="B15" i="62"/>
  <c r="R14" i="62"/>
  <c r="Q14" i="62"/>
  <c r="O14" i="62"/>
  <c r="N14" i="62"/>
  <c r="L14" i="62"/>
  <c r="K14" i="62"/>
  <c r="M14" i="62" s="1"/>
  <c r="I14" i="62"/>
  <c r="H14" i="62"/>
  <c r="F14" i="62"/>
  <c r="E14" i="62"/>
  <c r="C14" i="62"/>
  <c r="B14" i="62"/>
  <c r="R13" i="62"/>
  <c r="Q13" i="62"/>
  <c r="O13" i="62"/>
  <c r="N13" i="62"/>
  <c r="L13" i="62"/>
  <c r="K13" i="62"/>
  <c r="M13" i="62" s="1"/>
  <c r="I13" i="62"/>
  <c r="H13" i="62"/>
  <c r="F13" i="62"/>
  <c r="E13" i="62"/>
  <c r="C13" i="62"/>
  <c r="B13" i="62"/>
  <c r="R12" i="62"/>
  <c r="Q12" i="62"/>
  <c r="O12" i="62"/>
  <c r="N12" i="62"/>
  <c r="L12" i="62"/>
  <c r="K12" i="62"/>
  <c r="I12" i="62"/>
  <c r="H12" i="62"/>
  <c r="F12" i="62"/>
  <c r="E12" i="62"/>
  <c r="C12" i="62"/>
  <c r="B12" i="62"/>
  <c r="R11" i="62"/>
  <c r="Q11" i="62"/>
  <c r="O11" i="62"/>
  <c r="N11" i="62"/>
  <c r="L11" i="62"/>
  <c r="K11" i="62"/>
  <c r="I11" i="62"/>
  <c r="H11" i="62"/>
  <c r="F11" i="62"/>
  <c r="E11" i="62"/>
  <c r="C11" i="62"/>
  <c r="B11" i="62"/>
  <c r="R10" i="62"/>
  <c r="Q10" i="62"/>
  <c r="O10" i="62"/>
  <c r="N10" i="62"/>
  <c r="P10" i="62" s="1"/>
  <c r="L10" i="62"/>
  <c r="K10" i="62"/>
  <c r="M10" i="62" s="1"/>
  <c r="I10" i="62"/>
  <c r="H10" i="62"/>
  <c r="F10" i="62"/>
  <c r="E10" i="62"/>
  <c r="C10" i="62"/>
  <c r="B10" i="62"/>
  <c r="R9" i="62"/>
  <c r="Q9" i="62"/>
  <c r="O9" i="62"/>
  <c r="N9" i="62"/>
  <c r="L9" i="62"/>
  <c r="K9" i="62"/>
  <c r="I9" i="62"/>
  <c r="H9" i="62"/>
  <c r="F9" i="62"/>
  <c r="E9" i="62"/>
  <c r="C9" i="62"/>
  <c r="B9" i="62"/>
  <c r="R8" i="62"/>
  <c r="Q8" i="62"/>
  <c r="O8" i="62"/>
  <c r="N8" i="62"/>
  <c r="L8" i="62"/>
  <c r="K8" i="62"/>
  <c r="M8" i="62" s="1"/>
  <c r="I8" i="62"/>
  <c r="H8" i="62"/>
  <c r="F8" i="62"/>
  <c r="E8" i="62"/>
  <c r="C8" i="62"/>
  <c r="B8" i="62"/>
  <c r="R7" i="62"/>
  <c r="Q7" i="62"/>
  <c r="O7" i="62"/>
  <c r="N7" i="62"/>
  <c r="L7" i="62"/>
  <c r="K7" i="62"/>
  <c r="M7" i="62" s="1"/>
  <c r="I7" i="62"/>
  <c r="H7" i="62"/>
  <c r="F7" i="62"/>
  <c r="E7" i="62"/>
  <c r="C7" i="62"/>
  <c r="B7" i="62"/>
  <c r="S6" i="62"/>
  <c r="P6" i="62"/>
  <c r="G6" i="62"/>
  <c r="D6" i="62"/>
  <c r="M6" i="62"/>
  <c r="J6" i="62"/>
  <c r="P5" i="62"/>
  <c r="M5" i="62"/>
  <c r="J5" i="62"/>
  <c r="D5" i="62"/>
  <c r="S18" i="62"/>
  <c r="S5" i="62"/>
  <c r="G5" i="62"/>
  <c r="R18" i="61"/>
  <c r="Q18" i="61"/>
  <c r="O18" i="61"/>
  <c r="N18" i="61"/>
  <c r="L18" i="61"/>
  <c r="K18" i="61"/>
  <c r="I18" i="61"/>
  <c r="H18" i="61"/>
  <c r="J18" i="61" s="1"/>
  <c r="F18" i="61"/>
  <c r="E18" i="61"/>
  <c r="C18" i="61"/>
  <c r="B18" i="61"/>
  <c r="R17" i="61"/>
  <c r="Q17" i="61"/>
  <c r="O17" i="61"/>
  <c r="N17" i="61"/>
  <c r="L17" i="61"/>
  <c r="K17" i="61"/>
  <c r="I17" i="61"/>
  <c r="H17" i="61"/>
  <c r="F17" i="61"/>
  <c r="E17" i="61"/>
  <c r="C17" i="61"/>
  <c r="B17" i="61"/>
  <c r="R16" i="61"/>
  <c r="Q16" i="61"/>
  <c r="O16" i="61"/>
  <c r="N16" i="61"/>
  <c r="L16" i="61"/>
  <c r="K16" i="61"/>
  <c r="I16" i="61"/>
  <c r="H16" i="61"/>
  <c r="J16" i="61" s="1"/>
  <c r="F16" i="61"/>
  <c r="E16" i="61"/>
  <c r="C16" i="61"/>
  <c r="B16" i="61"/>
  <c r="R15" i="61"/>
  <c r="Q15" i="61"/>
  <c r="O15" i="61"/>
  <c r="N15" i="61"/>
  <c r="L15" i="61"/>
  <c r="K15" i="61"/>
  <c r="I15" i="61"/>
  <c r="H15" i="61"/>
  <c r="F15" i="61"/>
  <c r="E15" i="61"/>
  <c r="C15" i="61"/>
  <c r="B15" i="61"/>
  <c r="R14" i="61"/>
  <c r="Q14" i="61"/>
  <c r="O14" i="61"/>
  <c r="N14" i="61"/>
  <c r="L14" i="61"/>
  <c r="K14" i="61"/>
  <c r="I14" i="61"/>
  <c r="H14" i="61"/>
  <c r="J14" i="61" s="1"/>
  <c r="F14" i="61"/>
  <c r="E14" i="61"/>
  <c r="C14" i="61"/>
  <c r="B14" i="61"/>
  <c r="R13" i="61"/>
  <c r="Q13" i="61"/>
  <c r="O13" i="61"/>
  <c r="N13" i="61"/>
  <c r="L13" i="61"/>
  <c r="K13" i="61"/>
  <c r="I13" i="61"/>
  <c r="H13" i="61"/>
  <c r="J13" i="61" s="1"/>
  <c r="F13" i="61"/>
  <c r="E13" i="61"/>
  <c r="C13" i="61"/>
  <c r="B13" i="61"/>
  <c r="R12" i="61"/>
  <c r="Q12" i="61"/>
  <c r="O12" i="61"/>
  <c r="N12" i="61"/>
  <c r="L12" i="61"/>
  <c r="K12" i="61"/>
  <c r="I12" i="61"/>
  <c r="H12" i="61"/>
  <c r="J12" i="61" s="1"/>
  <c r="F12" i="61"/>
  <c r="E12" i="61"/>
  <c r="C12" i="61"/>
  <c r="B12" i="61"/>
  <c r="R11" i="61"/>
  <c r="Q11" i="61"/>
  <c r="O11" i="61"/>
  <c r="N11" i="61"/>
  <c r="L11" i="61"/>
  <c r="K11" i="61"/>
  <c r="I11" i="61"/>
  <c r="H11" i="61"/>
  <c r="F11" i="61"/>
  <c r="E11" i="61"/>
  <c r="C11" i="61"/>
  <c r="B11" i="61"/>
  <c r="R10" i="61"/>
  <c r="Q10" i="61"/>
  <c r="O10" i="61"/>
  <c r="N10" i="61"/>
  <c r="L10" i="61"/>
  <c r="K10" i="61"/>
  <c r="I10" i="61"/>
  <c r="H10" i="61"/>
  <c r="J10" i="61" s="1"/>
  <c r="F10" i="61"/>
  <c r="E10" i="61"/>
  <c r="C10" i="61"/>
  <c r="B10" i="61"/>
  <c r="R9" i="61"/>
  <c r="Q9" i="61"/>
  <c r="O9" i="61"/>
  <c r="N9" i="61"/>
  <c r="L9" i="61"/>
  <c r="K9" i="61"/>
  <c r="I9" i="61"/>
  <c r="H9" i="61"/>
  <c r="J9" i="61" s="1"/>
  <c r="F9" i="61"/>
  <c r="E9" i="61"/>
  <c r="C9" i="61"/>
  <c r="B9" i="61"/>
  <c r="R8" i="61"/>
  <c r="Q8" i="61"/>
  <c r="O8" i="61"/>
  <c r="N8" i="61"/>
  <c r="L8" i="61"/>
  <c r="K8" i="61"/>
  <c r="I8" i="61"/>
  <c r="H8" i="61"/>
  <c r="F8" i="61"/>
  <c r="E8" i="61"/>
  <c r="C8" i="61"/>
  <c r="D8" i="61" s="1"/>
  <c r="B8" i="61"/>
  <c r="R7" i="61"/>
  <c r="Q7" i="61"/>
  <c r="O7" i="61"/>
  <c r="N7" i="61"/>
  <c r="L7" i="61"/>
  <c r="K7" i="61"/>
  <c r="I7" i="61"/>
  <c r="H7" i="61"/>
  <c r="J7" i="61" s="1"/>
  <c r="F7" i="61"/>
  <c r="E7" i="61"/>
  <c r="C7" i="61"/>
  <c r="B7" i="61"/>
  <c r="S6" i="61"/>
  <c r="M6" i="61"/>
  <c r="G6" i="61"/>
  <c r="D6" i="61"/>
  <c r="P6" i="61"/>
  <c r="P5" i="61"/>
  <c r="D5" i="61"/>
  <c r="J17" i="61"/>
  <c r="D13" i="61"/>
  <c r="J6" i="61"/>
  <c r="S5" i="61"/>
  <c r="M5" i="61"/>
  <c r="J5" i="61"/>
  <c r="G5" i="61"/>
  <c r="U7" i="11" l="1"/>
  <c r="U18" i="11"/>
  <c r="U19" i="11"/>
  <c r="U13" i="11"/>
  <c r="J8" i="63"/>
  <c r="J9" i="63"/>
  <c r="J12" i="63"/>
  <c r="J13" i="63"/>
  <c r="J15" i="63"/>
  <c r="J16" i="63"/>
  <c r="J17" i="63"/>
  <c r="J20" i="63"/>
  <c r="J21" i="63"/>
  <c r="J22" i="63"/>
  <c r="J23" i="63"/>
  <c r="D10" i="64"/>
  <c r="D12" i="64"/>
  <c r="D15" i="64"/>
  <c r="D21" i="64"/>
  <c r="S8" i="69"/>
  <c r="S9" i="69"/>
  <c r="S10" i="69"/>
  <c r="S11" i="69"/>
  <c r="S12" i="69"/>
  <c r="S15" i="69"/>
  <c r="S17" i="69"/>
  <c r="S22" i="69"/>
  <c r="P7" i="70"/>
  <c r="P15" i="70"/>
  <c r="P22" i="70"/>
  <c r="P23" i="70"/>
  <c r="P22" i="60"/>
  <c r="G11" i="64"/>
  <c r="G14" i="64"/>
  <c r="G15" i="64"/>
  <c r="G20" i="64"/>
  <c r="P9" i="67"/>
  <c r="P14" i="67"/>
  <c r="G12" i="68"/>
  <c r="G22" i="68"/>
  <c r="P20" i="60"/>
  <c r="D7" i="61"/>
  <c r="D9" i="61"/>
  <c r="D11" i="61"/>
  <c r="D12" i="61"/>
  <c r="D16" i="61"/>
  <c r="D18" i="61"/>
  <c r="S7" i="62"/>
  <c r="S8" i="62"/>
  <c r="S10" i="62"/>
  <c r="S13" i="62"/>
  <c r="S15" i="62"/>
  <c r="S16" i="62"/>
  <c r="S17" i="62"/>
  <c r="S20" i="61"/>
  <c r="S22" i="61"/>
  <c r="S24" i="61"/>
  <c r="J8" i="64"/>
  <c r="J9" i="64"/>
  <c r="J11" i="64"/>
  <c r="J13" i="64"/>
  <c r="J19" i="64"/>
  <c r="J22" i="64"/>
  <c r="J23" i="64"/>
  <c r="J24" i="64"/>
  <c r="J9" i="65"/>
  <c r="J10" i="65"/>
  <c r="G14" i="65"/>
  <c r="G16" i="65"/>
  <c r="G17" i="65"/>
  <c r="G20" i="65"/>
  <c r="G22" i="65"/>
  <c r="M10" i="66"/>
  <c r="M12" i="66"/>
  <c r="M13" i="66"/>
  <c r="M14" i="66"/>
  <c r="M17" i="66"/>
  <c r="M18" i="66"/>
  <c r="M20" i="66"/>
  <c r="S15" i="67"/>
  <c r="S24" i="67"/>
  <c r="G11" i="69"/>
  <c r="G12" i="69"/>
  <c r="G16" i="69"/>
  <c r="G20" i="69"/>
  <c r="G21" i="69"/>
  <c r="G22" i="69"/>
  <c r="G23" i="69"/>
  <c r="G24" i="69"/>
  <c r="D10" i="70"/>
  <c r="D13" i="70"/>
  <c r="D14" i="70"/>
  <c r="D15" i="70"/>
  <c r="D18" i="70"/>
  <c r="D20" i="70"/>
  <c r="D21" i="70"/>
  <c r="U9" i="11"/>
  <c r="G11" i="61"/>
  <c r="G16" i="61"/>
  <c r="G18" i="61"/>
  <c r="D15" i="62"/>
  <c r="S19" i="56"/>
  <c r="S20" i="56"/>
  <c r="S22" i="56"/>
  <c r="S23" i="56"/>
  <c r="S24" i="56"/>
  <c r="D20" i="61"/>
  <c r="M8" i="64"/>
  <c r="M10" i="64"/>
  <c r="M11" i="64"/>
  <c r="M12" i="64"/>
  <c r="M15" i="64"/>
  <c r="M16" i="64"/>
  <c r="M19" i="64"/>
  <c r="M24" i="64"/>
  <c r="M8" i="65"/>
  <c r="M10" i="65"/>
  <c r="P14" i="66"/>
  <c r="D7" i="67"/>
  <c r="D9" i="67"/>
  <c r="D12" i="67"/>
  <c r="D14" i="67"/>
  <c r="D15" i="67"/>
  <c r="D17" i="67"/>
  <c r="D18" i="67"/>
  <c r="D20" i="67"/>
  <c r="D22" i="67"/>
  <c r="D23" i="67"/>
  <c r="D24" i="67"/>
  <c r="M8" i="68"/>
  <c r="M11" i="68"/>
  <c r="M12" i="68"/>
  <c r="M15" i="68"/>
  <c r="M17" i="68"/>
  <c r="M18" i="68"/>
  <c r="M19" i="68"/>
  <c r="M21" i="68"/>
  <c r="M23" i="68"/>
  <c r="J9" i="69"/>
  <c r="J11" i="69"/>
  <c r="J14" i="69"/>
  <c r="J16" i="69"/>
  <c r="J24" i="69"/>
  <c r="G16" i="70"/>
  <c r="G18" i="70"/>
  <c r="U23" i="11"/>
  <c r="S24" i="58"/>
  <c r="D24" i="56"/>
  <c r="G19" i="61"/>
  <c r="G20" i="61"/>
  <c r="G22" i="61"/>
  <c r="G24" i="61"/>
  <c r="S7" i="63"/>
  <c r="S9" i="63"/>
  <c r="S10" i="63"/>
  <c r="P8" i="64"/>
  <c r="P9" i="64"/>
  <c r="P10" i="64"/>
  <c r="P11" i="64"/>
  <c r="P13" i="64"/>
  <c r="P18" i="64"/>
  <c r="P19" i="64"/>
  <c r="P22" i="64"/>
  <c r="P23" i="64"/>
  <c r="P24" i="64"/>
  <c r="M20" i="65"/>
  <c r="P7" i="68"/>
  <c r="P8" i="68"/>
  <c r="P13" i="68"/>
  <c r="P19" i="68"/>
  <c r="P20" i="68"/>
  <c r="P22" i="68"/>
  <c r="P23" i="68"/>
  <c r="M12" i="69"/>
  <c r="M18" i="69"/>
  <c r="M20" i="69"/>
  <c r="M21" i="69"/>
  <c r="M23" i="69"/>
  <c r="M24" i="69"/>
  <c r="U16" i="11"/>
  <c r="G18" i="62"/>
  <c r="J7" i="62"/>
  <c r="J8" i="62"/>
  <c r="J9" i="62"/>
  <c r="J10" i="62"/>
  <c r="J11" i="62"/>
  <c r="J12" i="62"/>
  <c r="J15" i="62"/>
  <c r="J16" i="62"/>
  <c r="J18" i="62"/>
  <c r="S10" i="65"/>
  <c r="S11" i="65"/>
  <c r="P18" i="65"/>
  <c r="S20" i="68"/>
  <c r="M9" i="70"/>
  <c r="M15" i="70"/>
  <c r="J19" i="62"/>
  <c r="J23" i="62"/>
  <c r="U17" i="11"/>
  <c r="U8" i="11"/>
  <c r="U6" i="11"/>
  <c r="P18" i="66"/>
  <c r="P21" i="66"/>
  <c r="M8" i="67"/>
  <c r="S7" i="61"/>
  <c r="S10" i="61"/>
  <c r="S15" i="61"/>
  <c r="M24" i="65"/>
  <c r="P7" i="67"/>
  <c r="P12" i="67"/>
  <c r="P15" i="67"/>
  <c r="P17" i="67"/>
  <c r="P18" i="67"/>
  <c r="P20" i="67"/>
  <c r="P22" i="67"/>
  <c r="P23" i="67"/>
  <c r="P24" i="67"/>
  <c r="D12" i="69"/>
  <c r="D15" i="69"/>
  <c r="D21" i="69"/>
  <c r="D23" i="69"/>
  <c r="J9" i="70"/>
  <c r="J10" i="70"/>
  <c r="J13" i="70"/>
  <c r="J14" i="70"/>
  <c r="J20" i="70"/>
  <c r="J21" i="70"/>
  <c r="D17" i="61"/>
  <c r="P20" i="59"/>
  <c r="P21" i="59"/>
  <c r="D22" i="61"/>
  <c r="S19" i="62"/>
  <c r="D7" i="65"/>
  <c r="D12" i="65"/>
  <c r="S14" i="65"/>
  <c r="S18" i="65"/>
  <c r="D7" i="66"/>
  <c r="D8" i="66"/>
  <c r="D10" i="66"/>
  <c r="D11" i="66"/>
  <c r="D17" i="66"/>
  <c r="D19" i="66"/>
  <c r="D22" i="66"/>
  <c r="S11" i="67"/>
  <c r="S12" i="67"/>
  <c r="S13" i="67"/>
  <c r="S14" i="67"/>
  <c r="S21" i="67"/>
  <c r="P10" i="68"/>
  <c r="P16" i="68"/>
  <c r="G10" i="69"/>
  <c r="G17" i="69"/>
  <c r="G19" i="69"/>
  <c r="M7" i="70"/>
  <c r="M10" i="70"/>
  <c r="M11" i="70"/>
  <c r="M16" i="70"/>
  <c r="M22" i="70"/>
  <c r="M23" i="70"/>
  <c r="P7" i="62"/>
  <c r="P16" i="62"/>
  <c r="P15" i="64"/>
  <c r="G12" i="65"/>
  <c r="D20" i="65"/>
  <c r="S7" i="68"/>
  <c r="S10" i="68"/>
  <c r="S13" i="68"/>
  <c r="S14" i="68"/>
  <c r="S15" i="68"/>
  <c r="J8" i="69"/>
  <c r="P10" i="70"/>
  <c r="P13" i="70"/>
  <c r="P14" i="70"/>
  <c r="P18" i="70"/>
  <c r="S24" i="66"/>
  <c r="P15" i="62"/>
  <c r="G22" i="66"/>
  <c r="P19" i="56"/>
  <c r="P20" i="56"/>
  <c r="P21" i="56"/>
  <c r="P23" i="56"/>
  <c r="P24" i="56"/>
  <c r="G23" i="62"/>
  <c r="G24" i="62"/>
  <c r="P10" i="63"/>
  <c r="S7" i="64"/>
  <c r="S8" i="64"/>
  <c r="S11" i="64"/>
  <c r="S17" i="64"/>
  <c r="S18" i="64"/>
  <c r="S23" i="64"/>
  <c r="S24" i="64"/>
  <c r="J7" i="66"/>
  <c r="J8" i="66"/>
  <c r="J9" i="66"/>
  <c r="J10" i="66"/>
  <c r="J11" i="66"/>
  <c r="J16" i="66"/>
  <c r="J17" i="66"/>
  <c r="J19" i="66"/>
  <c r="J22" i="66"/>
  <c r="M8" i="69"/>
  <c r="M10" i="69"/>
  <c r="M15" i="69"/>
  <c r="M16" i="69"/>
  <c r="M17" i="69"/>
  <c r="S7" i="70"/>
  <c r="S11" i="70"/>
  <c r="S16" i="70"/>
  <c r="S22" i="70"/>
  <c r="S23" i="70"/>
  <c r="M7" i="61"/>
  <c r="M11" i="61"/>
  <c r="M14" i="61"/>
  <c r="M16" i="61"/>
  <c r="M18" i="61"/>
  <c r="D7" i="62"/>
  <c r="D8" i="62"/>
  <c r="D9" i="62"/>
  <c r="D10" i="62"/>
  <c r="D11" i="62"/>
  <c r="D12" i="62"/>
  <c r="D16" i="62"/>
  <c r="D18" i="62"/>
  <c r="M20" i="61"/>
  <c r="M21" i="61"/>
  <c r="M22" i="61"/>
  <c r="M24" i="61"/>
  <c r="S8" i="63"/>
  <c r="S11" i="63"/>
  <c r="S14" i="63"/>
  <c r="S15" i="63"/>
  <c r="S16" i="63"/>
  <c r="S20" i="63"/>
  <c r="S22" i="63"/>
  <c r="S24" i="63"/>
  <c r="M7" i="65"/>
  <c r="M11" i="65"/>
  <c r="M12" i="65"/>
  <c r="J17" i="65"/>
  <c r="G8" i="68"/>
  <c r="G14" i="68"/>
  <c r="G15" i="68"/>
  <c r="G16" i="68"/>
  <c r="G19" i="68"/>
  <c r="G23" i="68"/>
  <c r="G24" i="68"/>
  <c r="P9" i="69"/>
  <c r="P11" i="69"/>
  <c r="P16" i="69"/>
  <c r="P21" i="69"/>
  <c r="P24" i="69"/>
  <c r="P7" i="61"/>
  <c r="P9" i="61"/>
  <c r="P11" i="61"/>
  <c r="P12" i="61"/>
  <c r="P13" i="61"/>
  <c r="P14" i="61"/>
  <c r="P16" i="61"/>
  <c r="P18" i="61"/>
  <c r="G7" i="62"/>
  <c r="G8" i="62"/>
  <c r="G9" i="62"/>
  <c r="G10" i="62"/>
  <c r="G12" i="62"/>
  <c r="G13" i="62"/>
  <c r="G15" i="62"/>
  <c r="G16" i="62"/>
  <c r="P19" i="57"/>
  <c r="P20" i="57"/>
  <c r="P21" i="57"/>
  <c r="P22" i="57"/>
  <c r="P23" i="57"/>
  <c r="P24" i="57"/>
  <c r="P19" i="58"/>
  <c r="P21" i="58"/>
  <c r="P23" i="58"/>
  <c r="P24" i="58"/>
  <c r="M19" i="62"/>
  <c r="M20" i="62"/>
  <c r="M23" i="62"/>
  <c r="M24" i="62"/>
  <c r="D8" i="63"/>
  <c r="D9" i="63"/>
  <c r="D12" i="63"/>
  <c r="D13" i="63"/>
  <c r="D15" i="63"/>
  <c r="D16" i="63"/>
  <c r="D17" i="63"/>
  <c r="D20" i="63"/>
  <c r="D21" i="63"/>
  <c r="D22" i="63"/>
  <c r="D23" i="63"/>
  <c r="G7" i="64"/>
  <c r="G8" i="64"/>
  <c r="G10" i="64"/>
  <c r="G16" i="64"/>
  <c r="G19" i="64"/>
  <c r="G24" i="64"/>
  <c r="P9" i="65"/>
  <c r="P10" i="65"/>
  <c r="M21" i="65"/>
  <c r="M7" i="66"/>
  <c r="G24" i="66"/>
  <c r="J19" i="67"/>
  <c r="J7" i="68"/>
  <c r="J8" i="68"/>
  <c r="J11" i="68"/>
  <c r="J17" i="68"/>
  <c r="J19" i="68"/>
  <c r="J20" i="68"/>
  <c r="J22" i="68"/>
  <c r="G7" i="70"/>
  <c r="G11" i="70"/>
  <c r="G22" i="70"/>
  <c r="G23" i="70"/>
  <c r="P15" i="66"/>
  <c r="S21" i="56"/>
  <c r="P20" i="61"/>
  <c r="J24" i="62"/>
  <c r="J7" i="63"/>
  <c r="J10" i="63"/>
  <c r="J11" i="63"/>
  <c r="J19" i="63"/>
  <c r="D8" i="64"/>
  <c r="D9" i="64"/>
  <c r="D11" i="64"/>
  <c r="D13" i="64"/>
  <c r="D18" i="64"/>
  <c r="D19" i="64"/>
  <c r="D22" i="64"/>
  <c r="D23" i="64"/>
  <c r="D24" i="64"/>
  <c r="G7" i="65"/>
  <c r="G10" i="65"/>
  <c r="G11" i="65"/>
  <c r="D18" i="65"/>
  <c r="S8" i="66"/>
  <c r="S10" i="66"/>
  <c r="S14" i="66"/>
  <c r="S17" i="66"/>
  <c r="S18" i="66"/>
  <c r="S19" i="66"/>
  <c r="S20" i="66"/>
  <c r="S21" i="66"/>
  <c r="J7" i="67"/>
  <c r="J12" i="67"/>
  <c r="J15" i="67"/>
  <c r="J17" i="67"/>
  <c r="J18" i="67"/>
  <c r="J20" i="67"/>
  <c r="J22" i="67"/>
  <c r="J23" i="67"/>
  <c r="J24" i="67"/>
  <c r="D7" i="68"/>
  <c r="D8" i="68"/>
  <c r="D13" i="68"/>
  <c r="D19" i="68"/>
  <c r="D20" i="68"/>
  <c r="D22" i="68"/>
  <c r="D9" i="69"/>
  <c r="D11" i="69"/>
  <c r="D16" i="69"/>
  <c r="D24" i="69"/>
  <c r="S18" i="70"/>
  <c r="S19" i="70"/>
  <c r="S21" i="70"/>
  <c r="M21" i="63"/>
  <c r="G12" i="64"/>
  <c r="D24" i="70"/>
  <c r="S19" i="61"/>
  <c r="S23" i="61"/>
  <c r="S11" i="61"/>
  <c r="S16" i="61"/>
  <c r="S18" i="61"/>
  <c r="P8" i="62"/>
  <c r="P9" i="62"/>
  <c r="P11" i="62"/>
  <c r="P12" i="62"/>
  <c r="P18" i="62"/>
  <c r="J7" i="65"/>
  <c r="G15" i="65"/>
  <c r="D18" i="66"/>
  <c r="D21" i="66"/>
  <c r="M18" i="67"/>
  <c r="G21" i="66"/>
  <c r="D14" i="61"/>
  <c r="S21" i="57"/>
  <c r="S22" i="57"/>
  <c r="P23" i="62"/>
  <c r="G11" i="66"/>
  <c r="G15" i="66"/>
  <c r="P11" i="67"/>
  <c r="P19" i="67"/>
  <c r="M12" i="62"/>
  <c r="S9" i="62"/>
  <c r="S12" i="63"/>
  <c r="S13" i="63"/>
  <c r="S21" i="63"/>
  <c r="S23" i="63"/>
  <c r="M17" i="62"/>
  <c r="M9" i="64"/>
  <c r="M22" i="64"/>
  <c r="J15" i="66"/>
  <c r="J18" i="66"/>
  <c r="J21" i="66"/>
  <c r="S8" i="67"/>
  <c r="S9" i="67"/>
  <c r="S10" i="67"/>
  <c r="M22" i="68"/>
  <c r="G7" i="61"/>
  <c r="G10" i="61"/>
  <c r="G15" i="61"/>
  <c r="S23" i="58"/>
  <c r="P19" i="60"/>
  <c r="P21" i="60"/>
  <c r="P23" i="60"/>
  <c r="M21" i="66"/>
  <c r="S9" i="65"/>
  <c r="P12" i="68"/>
  <c r="P17" i="68"/>
  <c r="P21" i="70"/>
  <c r="J8" i="61"/>
  <c r="G17" i="62"/>
  <c r="P22" i="56"/>
  <c r="G20" i="62"/>
  <c r="G22" i="62"/>
  <c r="G12" i="63"/>
  <c r="G21" i="63"/>
  <c r="G23" i="63"/>
  <c r="S10" i="64"/>
  <c r="S12" i="64"/>
  <c r="S14" i="64"/>
  <c r="S16" i="64"/>
  <c r="S19" i="64"/>
  <c r="S21" i="64"/>
  <c r="D9" i="65"/>
  <c r="D10" i="65"/>
  <c r="S16" i="65"/>
  <c r="S17" i="65"/>
  <c r="S20" i="65"/>
  <c r="S22" i="65"/>
  <c r="P7" i="66"/>
  <c r="P8" i="66"/>
  <c r="P9" i="66"/>
  <c r="P10" i="66"/>
  <c r="P11" i="66"/>
  <c r="P17" i="66"/>
  <c r="P19" i="66"/>
  <c r="P22" i="66"/>
  <c r="G11" i="67"/>
  <c r="G12" i="67"/>
  <c r="G13" i="67"/>
  <c r="G17" i="67"/>
  <c r="G24" i="67"/>
  <c r="S8" i="68"/>
  <c r="S9" i="68"/>
  <c r="S11" i="68"/>
  <c r="S12" i="68"/>
  <c r="S16" i="68"/>
  <c r="S19" i="68"/>
  <c r="S23" i="68"/>
  <c r="S24" i="68"/>
  <c r="S16" i="69"/>
  <c r="S20" i="69"/>
  <c r="S21" i="69"/>
  <c r="S23" i="69"/>
  <c r="S24" i="69"/>
  <c r="P24" i="59"/>
  <c r="P24" i="60"/>
  <c r="D24" i="61"/>
  <c r="P24" i="61"/>
  <c r="G24" i="65"/>
  <c r="S24" i="65"/>
  <c r="D24" i="66"/>
  <c r="J24" i="66"/>
  <c r="P24" i="66"/>
  <c r="D24" i="68"/>
  <c r="D24" i="63"/>
  <c r="J24" i="63"/>
  <c r="P24" i="63"/>
  <c r="D24" i="65"/>
  <c r="J24" i="65"/>
  <c r="P24" i="65"/>
  <c r="M24" i="66"/>
  <c r="M24" i="67"/>
  <c r="G24" i="70"/>
  <c r="M24" i="70"/>
  <c r="S24" i="70"/>
  <c r="S23" i="59"/>
  <c r="G23" i="64"/>
  <c r="J23" i="69"/>
  <c r="D23" i="70"/>
  <c r="J23" i="70"/>
  <c r="G23" i="61"/>
  <c r="M23" i="61"/>
  <c r="M23" i="67"/>
  <c r="S23" i="67"/>
  <c r="D23" i="68"/>
  <c r="J23" i="68"/>
  <c r="M22" i="63"/>
  <c r="M22" i="65"/>
  <c r="S22" i="68"/>
  <c r="S22" i="67"/>
  <c r="J22" i="61"/>
  <c r="D22" i="62"/>
  <c r="J22" i="62"/>
  <c r="P22" i="62"/>
  <c r="G22" i="64"/>
  <c r="S22" i="64"/>
  <c r="D22" i="65"/>
  <c r="J22" i="65"/>
  <c r="P22" i="65"/>
  <c r="M22" i="66"/>
  <c r="D22" i="69"/>
  <c r="J22" i="69"/>
  <c r="P22" i="69"/>
  <c r="J22" i="70"/>
  <c r="S21" i="61"/>
  <c r="S21" i="58"/>
  <c r="D21" i="61"/>
  <c r="J21" i="61"/>
  <c r="P21" i="61"/>
  <c r="D21" i="62"/>
  <c r="J21" i="62"/>
  <c r="P21" i="62"/>
  <c r="J21" i="64"/>
  <c r="S21" i="65"/>
  <c r="D21" i="68"/>
  <c r="J21" i="68"/>
  <c r="P21" i="68"/>
  <c r="G21" i="70"/>
  <c r="S21" i="68"/>
  <c r="G21" i="64"/>
  <c r="M21" i="64"/>
  <c r="D21" i="65"/>
  <c r="J21" i="65"/>
  <c r="P21" i="65"/>
  <c r="D21" i="67"/>
  <c r="J21" i="67"/>
  <c r="P21" i="67"/>
  <c r="D20" i="64"/>
  <c r="S20" i="57"/>
  <c r="J20" i="61"/>
  <c r="D20" i="62"/>
  <c r="J20" i="62"/>
  <c r="S20" i="70"/>
  <c r="S20" i="58"/>
  <c r="P20" i="64"/>
  <c r="P20" i="58"/>
  <c r="M20" i="64"/>
  <c r="S20" i="64"/>
  <c r="J20" i="65"/>
  <c r="P20" i="65"/>
  <c r="D20" i="66"/>
  <c r="J20" i="66"/>
  <c r="P20" i="66"/>
  <c r="G20" i="68"/>
  <c r="D20" i="69"/>
  <c r="J20" i="69"/>
  <c r="M19" i="61"/>
  <c r="D19" i="62"/>
  <c r="P19" i="62"/>
  <c r="M19" i="63"/>
  <c r="S19" i="63"/>
  <c r="S19" i="65"/>
  <c r="M19" i="67"/>
  <c r="S19" i="69"/>
  <c r="M19" i="70"/>
  <c r="S19" i="59"/>
  <c r="D19" i="61"/>
  <c r="J19" i="61"/>
  <c r="P19" i="61"/>
  <c r="G19" i="62"/>
  <c r="D19" i="63"/>
  <c r="P19" i="63"/>
  <c r="D19" i="65"/>
  <c r="J19" i="65"/>
  <c r="P19" i="65"/>
  <c r="D19" i="69"/>
  <c r="J19" i="69"/>
  <c r="P19" i="69"/>
  <c r="D19" i="70"/>
  <c r="J19" i="70"/>
  <c r="P19" i="70"/>
  <c r="G18" i="63"/>
  <c r="J18" i="70"/>
  <c r="D18" i="63"/>
  <c r="J18" i="63"/>
  <c r="P18" i="63"/>
  <c r="G18" i="64"/>
  <c r="M18" i="64"/>
  <c r="G18" i="65"/>
  <c r="M18" i="65"/>
  <c r="D18" i="69"/>
  <c r="J18" i="69"/>
  <c r="P18" i="69"/>
  <c r="M18" i="70"/>
  <c r="G18" i="67"/>
  <c r="D18" i="68"/>
  <c r="J18" i="68"/>
  <c r="P18" i="68"/>
  <c r="P17" i="61"/>
  <c r="D17" i="62"/>
  <c r="J17" i="62"/>
  <c r="P17" i="62"/>
  <c r="D17" i="65"/>
  <c r="G17" i="68"/>
  <c r="S17" i="68"/>
  <c r="D17" i="70"/>
  <c r="J17" i="70"/>
  <c r="P17" i="70"/>
  <c r="G17" i="61"/>
  <c r="M17" i="61"/>
  <c r="S17" i="61"/>
  <c r="M17" i="63"/>
  <c r="D17" i="64"/>
  <c r="J17" i="64"/>
  <c r="P17" i="64"/>
  <c r="D17" i="69"/>
  <c r="J17" i="69"/>
  <c r="P17" i="69"/>
  <c r="M17" i="70"/>
  <c r="S17" i="70"/>
  <c r="D16" i="65"/>
  <c r="P16" i="65"/>
  <c r="J16" i="67"/>
  <c r="P16" i="67"/>
  <c r="G16" i="66"/>
  <c r="S16" i="66"/>
  <c r="G16" i="67"/>
  <c r="M16" i="67"/>
  <c r="S16" i="67"/>
  <c r="D16" i="64"/>
  <c r="J16" i="64"/>
  <c r="P16" i="64"/>
  <c r="D16" i="70"/>
  <c r="J16" i="70"/>
  <c r="P16" i="70"/>
  <c r="D15" i="61"/>
  <c r="J15" i="61"/>
  <c r="P15" i="61"/>
  <c r="J15" i="64"/>
  <c r="M15" i="65"/>
  <c r="S15" i="65"/>
  <c r="D15" i="66"/>
  <c r="G15" i="69"/>
  <c r="S15" i="70"/>
  <c r="M15" i="61"/>
  <c r="J15" i="65"/>
  <c r="M15" i="66"/>
  <c r="S15" i="66"/>
  <c r="J15" i="69"/>
  <c r="P15" i="69"/>
  <c r="J15" i="70"/>
  <c r="G14" i="61"/>
  <c r="S14" i="61"/>
  <c r="G14" i="62"/>
  <c r="S14" i="62"/>
  <c r="M14" i="64"/>
  <c r="D14" i="65"/>
  <c r="J14" i="65"/>
  <c r="P14" i="65"/>
  <c r="J14" i="66"/>
  <c r="D14" i="68"/>
  <c r="J14" i="68"/>
  <c r="P14" i="68"/>
  <c r="G14" i="69"/>
  <c r="M14" i="69"/>
  <c r="S14" i="69"/>
  <c r="D14" i="62"/>
  <c r="J14" i="62"/>
  <c r="P14" i="62"/>
  <c r="D14" i="63"/>
  <c r="J14" i="63"/>
  <c r="P14" i="63"/>
  <c r="D14" i="64"/>
  <c r="J14" i="64"/>
  <c r="P14" i="64"/>
  <c r="M14" i="67"/>
  <c r="S14" i="70"/>
  <c r="M13" i="67"/>
  <c r="G13" i="61"/>
  <c r="M13" i="61"/>
  <c r="S13" i="61"/>
  <c r="J13" i="66"/>
  <c r="P13" i="66"/>
  <c r="D13" i="67"/>
  <c r="J13" i="67"/>
  <c r="P13" i="67"/>
  <c r="J13" i="68"/>
  <c r="G13" i="69"/>
  <c r="S13" i="69"/>
  <c r="D13" i="62"/>
  <c r="J13" i="62"/>
  <c r="P13" i="62"/>
  <c r="G13" i="63"/>
  <c r="M13" i="64"/>
  <c r="G13" i="66"/>
  <c r="S13" i="66"/>
  <c r="M13" i="68"/>
  <c r="D13" i="69"/>
  <c r="J13" i="69"/>
  <c r="P13" i="69"/>
  <c r="J12" i="64"/>
  <c r="G12" i="66"/>
  <c r="J12" i="70"/>
  <c r="G12" i="61"/>
  <c r="M12" i="61"/>
  <c r="S12" i="61"/>
  <c r="S12" i="62"/>
  <c r="D12" i="66"/>
  <c r="J12" i="66"/>
  <c r="P12" i="66"/>
  <c r="J12" i="69"/>
  <c r="P12" i="69"/>
  <c r="M12" i="70"/>
  <c r="S12" i="70"/>
  <c r="J11" i="61"/>
  <c r="G11" i="62"/>
  <c r="M11" i="62"/>
  <c r="S11" i="62"/>
  <c r="D11" i="63"/>
  <c r="P11" i="63"/>
  <c r="M11" i="69"/>
  <c r="D11" i="65"/>
  <c r="J11" i="65"/>
  <c r="P11" i="65"/>
  <c r="D11" i="68"/>
  <c r="P11" i="68"/>
  <c r="D11" i="70"/>
  <c r="J11" i="70"/>
  <c r="P11" i="70"/>
  <c r="M10" i="61"/>
  <c r="D10" i="63"/>
  <c r="D10" i="67"/>
  <c r="J10" i="67"/>
  <c r="P10" i="67"/>
  <c r="G10" i="68"/>
  <c r="M10" i="68"/>
  <c r="D10" i="69"/>
  <c r="J10" i="69"/>
  <c r="P10" i="69"/>
  <c r="D10" i="61"/>
  <c r="P10" i="61"/>
  <c r="M10" i="63"/>
  <c r="M10" i="67"/>
  <c r="G9" i="61"/>
  <c r="M9" i="61"/>
  <c r="S9" i="61"/>
  <c r="S9" i="64"/>
  <c r="J9" i="67"/>
  <c r="G9" i="70"/>
  <c r="S9" i="70"/>
  <c r="M9" i="62"/>
  <c r="G9" i="65"/>
  <c r="M9" i="66"/>
  <c r="G9" i="67"/>
  <c r="M9" i="67"/>
  <c r="D9" i="68"/>
  <c r="J9" i="68"/>
  <c r="P9" i="68"/>
  <c r="G9" i="69"/>
  <c r="G8" i="61"/>
  <c r="M8" i="61"/>
  <c r="S8" i="61"/>
  <c r="G8" i="69"/>
  <c r="G8" i="70"/>
  <c r="S8" i="70"/>
  <c r="P8" i="61"/>
  <c r="G8" i="65"/>
  <c r="S8" i="65"/>
  <c r="D8" i="67"/>
  <c r="J8" i="67"/>
  <c r="P8" i="67"/>
  <c r="D8" i="69"/>
  <c r="P8" i="69"/>
  <c r="D8" i="70"/>
  <c r="J8" i="70"/>
  <c r="P8" i="70"/>
  <c r="D7" i="64"/>
  <c r="J7" i="64"/>
  <c r="P7" i="64"/>
  <c r="M7" i="68"/>
  <c r="J7" i="69"/>
  <c r="P7" i="69"/>
  <c r="M7" i="64"/>
  <c r="G7" i="67"/>
  <c r="M7" i="67"/>
  <c r="S7" i="67"/>
  <c r="G7" i="69"/>
  <c r="M7" i="69"/>
  <c r="S7" i="69"/>
  <c r="D7" i="70"/>
  <c r="J7" i="70"/>
  <c r="P24" i="68"/>
  <c r="P24" i="70"/>
  <c r="J24" i="70"/>
  <c r="J24" i="61"/>
  <c r="J24" i="68"/>
  <c r="S23" i="57"/>
  <c r="P23" i="61"/>
  <c r="J23" i="61"/>
  <c r="P22" i="58"/>
  <c r="P22" i="61"/>
  <c r="M22" i="69"/>
  <c r="M22" i="62"/>
  <c r="G22" i="67"/>
  <c r="S21" i="59"/>
  <c r="S21" i="62"/>
  <c r="M21" i="62"/>
  <c r="J21" i="69"/>
  <c r="G21" i="62"/>
  <c r="G21" i="65"/>
  <c r="G21" i="68"/>
  <c r="G21" i="61"/>
  <c r="J20" i="64"/>
  <c r="P19" i="59"/>
  <c r="M19" i="66"/>
  <c r="S18" i="68"/>
  <c r="S18" i="69"/>
  <c r="S18" i="63"/>
  <c r="M18" i="62"/>
  <c r="J18" i="64"/>
  <c r="J18" i="65"/>
  <c r="G18" i="68"/>
  <c r="G18" i="69"/>
  <c r="S17" i="67"/>
  <c r="P17" i="65"/>
  <c r="M17" i="64"/>
  <c r="P16" i="66"/>
  <c r="J16" i="65"/>
  <c r="J16" i="68"/>
  <c r="S15" i="64"/>
  <c r="P15" i="68"/>
  <c r="J15" i="68"/>
  <c r="P14" i="69"/>
  <c r="M14" i="63"/>
  <c r="M14" i="65"/>
  <c r="M14" i="68"/>
  <c r="J14" i="67"/>
  <c r="S13" i="64"/>
  <c r="S13" i="70"/>
  <c r="G13" i="64"/>
  <c r="G13" i="70"/>
  <c r="S12" i="66"/>
  <c r="P12" i="70"/>
  <c r="P12" i="65"/>
  <c r="J12" i="68"/>
  <c r="J12" i="65"/>
  <c r="M11" i="66"/>
  <c r="J11" i="67"/>
  <c r="S10" i="70"/>
  <c r="J10" i="64"/>
  <c r="J10" i="68"/>
  <c r="G10" i="70"/>
  <c r="P9" i="70"/>
  <c r="M9" i="65"/>
  <c r="M9" i="69"/>
  <c r="M9" i="63"/>
  <c r="M9" i="68"/>
  <c r="P8" i="65"/>
  <c r="M8" i="66"/>
  <c r="J8" i="65"/>
  <c r="G8" i="67"/>
  <c r="P7" i="63"/>
  <c r="P7" i="65"/>
  <c r="G7" i="66"/>
  <c r="G7" i="68"/>
  <c r="D23" i="61"/>
  <c r="D23" i="62"/>
  <c r="D22" i="70"/>
  <c r="D19" i="67"/>
  <c r="D17" i="68"/>
  <c r="D16" i="66"/>
  <c r="D16" i="68"/>
  <c r="D16" i="67"/>
  <c r="D15" i="68"/>
  <c r="D14" i="69"/>
  <c r="D13" i="66"/>
  <c r="D12" i="70"/>
  <c r="D12" i="68"/>
  <c r="D11" i="67"/>
  <c r="D9" i="70"/>
  <c r="D8" i="65"/>
  <c r="D7" i="63"/>
  <c r="D7" i="69"/>
  <c r="D6" i="63"/>
  <c r="D6" i="70"/>
  <c r="D6" i="69"/>
  <c r="S21" i="60"/>
  <c r="S19" i="60"/>
  <c r="R18" i="60"/>
  <c r="Q18" i="60"/>
  <c r="O18" i="60"/>
  <c r="N18" i="60"/>
  <c r="L18" i="60"/>
  <c r="K18" i="60"/>
  <c r="I18" i="60"/>
  <c r="H18" i="60"/>
  <c r="F18" i="60"/>
  <c r="E18" i="60"/>
  <c r="C18" i="60"/>
  <c r="B18" i="60"/>
  <c r="R17" i="60"/>
  <c r="Q17" i="60"/>
  <c r="O17" i="60"/>
  <c r="N17" i="60"/>
  <c r="L17" i="60"/>
  <c r="K17" i="60"/>
  <c r="I17" i="60"/>
  <c r="H17" i="60"/>
  <c r="F17" i="60"/>
  <c r="E17" i="60"/>
  <c r="C17" i="60"/>
  <c r="B17" i="60"/>
  <c r="R16" i="60"/>
  <c r="Q16" i="60"/>
  <c r="O16" i="60"/>
  <c r="N16" i="60"/>
  <c r="L16" i="60"/>
  <c r="K16" i="60"/>
  <c r="I16" i="60"/>
  <c r="H16" i="60"/>
  <c r="F16" i="60"/>
  <c r="E16" i="60"/>
  <c r="C16" i="60"/>
  <c r="B16" i="60"/>
  <c r="R15" i="60"/>
  <c r="Q15" i="60"/>
  <c r="O15" i="60"/>
  <c r="N15" i="60"/>
  <c r="L15" i="60"/>
  <c r="K15" i="60"/>
  <c r="I15" i="60"/>
  <c r="H15" i="60"/>
  <c r="F15" i="60"/>
  <c r="E15" i="60"/>
  <c r="C15" i="60"/>
  <c r="B15" i="60"/>
  <c r="R14" i="60"/>
  <c r="Q14" i="60"/>
  <c r="O14" i="60"/>
  <c r="N14" i="60"/>
  <c r="L14" i="60"/>
  <c r="K14" i="60"/>
  <c r="I14" i="60"/>
  <c r="H14" i="60"/>
  <c r="F14" i="60"/>
  <c r="E14" i="60"/>
  <c r="C14" i="60"/>
  <c r="B14" i="60"/>
  <c r="R13" i="60"/>
  <c r="Q13" i="60"/>
  <c r="O13" i="60"/>
  <c r="N13" i="60"/>
  <c r="L13" i="60"/>
  <c r="K13" i="60"/>
  <c r="I13" i="60"/>
  <c r="H13" i="60"/>
  <c r="F13" i="60"/>
  <c r="E13" i="60"/>
  <c r="C13" i="60"/>
  <c r="B13" i="60"/>
  <c r="R12" i="60"/>
  <c r="Q12" i="60"/>
  <c r="O12" i="60"/>
  <c r="N12" i="60"/>
  <c r="L12" i="60"/>
  <c r="K12" i="60"/>
  <c r="I12" i="60"/>
  <c r="H12" i="60"/>
  <c r="F12" i="60"/>
  <c r="E12" i="60"/>
  <c r="C12" i="60"/>
  <c r="B12" i="60"/>
  <c r="R11" i="60"/>
  <c r="Q11" i="60"/>
  <c r="O11" i="60"/>
  <c r="N11" i="60"/>
  <c r="L11" i="60"/>
  <c r="K11" i="60"/>
  <c r="I11" i="60"/>
  <c r="H11" i="60"/>
  <c r="F11" i="60"/>
  <c r="E11" i="60"/>
  <c r="C11" i="60"/>
  <c r="B11" i="60"/>
  <c r="R10" i="60"/>
  <c r="Q10" i="60"/>
  <c r="O10" i="60"/>
  <c r="P10" i="60" s="1"/>
  <c r="N10" i="60"/>
  <c r="L10" i="60"/>
  <c r="K10" i="60"/>
  <c r="I10" i="60"/>
  <c r="H10" i="60"/>
  <c r="F10" i="60"/>
  <c r="E10" i="60"/>
  <c r="C10" i="60"/>
  <c r="B10" i="60"/>
  <c r="R9" i="60"/>
  <c r="Q9" i="60"/>
  <c r="O9" i="60"/>
  <c r="N9" i="60"/>
  <c r="L9" i="60"/>
  <c r="K9" i="60"/>
  <c r="I9" i="60"/>
  <c r="H9" i="60"/>
  <c r="F9" i="60"/>
  <c r="E9" i="60"/>
  <c r="C9" i="60"/>
  <c r="B9" i="60"/>
  <c r="R8" i="60"/>
  <c r="Q8" i="60"/>
  <c r="O8" i="60"/>
  <c r="N8" i="60"/>
  <c r="L8" i="60"/>
  <c r="K8" i="60"/>
  <c r="I8" i="60"/>
  <c r="H8" i="60"/>
  <c r="F8" i="60"/>
  <c r="E8" i="60"/>
  <c r="C8" i="60"/>
  <c r="B8" i="60"/>
  <c r="R7" i="60"/>
  <c r="Q7" i="60"/>
  <c r="O7" i="60"/>
  <c r="N7" i="60"/>
  <c r="L7" i="60"/>
  <c r="K7" i="60"/>
  <c r="I7" i="60"/>
  <c r="H7" i="60"/>
  <c r="F7" i="60"/>
  <c r="E7" i="60"/>
  <c r="C7" i="60"/>
  <c r="B7" i="60"/>
  <c r="S22" i="60"/>
  <c r="S6" i="60"/>
  <c r="S5" i="60"/>
  <c r="S24" i="60"/>
  <c r="S23" i="60"/>
  <c r="S20" i="60"/>
  <c r="P6" i="60"/>
  <c r="P5" i="60"/>
  <c r="R18" i="59"/>
  <c r="Q18" i="59"/>
  <c r="O18" i="59"/>
  <c r="P18" i="59" s="1"/>
  <c r="N18" i="59"/>
  <c r="L18" i="59"/>
  <c r="K18" i="59"/>
  <c r="I18" i="59"/>
  <c r="H18" i="59"/>
  <c r="F18" i="59"/>
  <c r="E18" i="59"/>
  <c r="C18" i="59"/>
  <c r="B18" i="59"/>
  <c r="R17" i="59"/>
  <c r="Q17" i="59"/>
  <c r="O17" i="59"/>
  <c r="N17" i="59"/>
  <c r="L17" i="59"/>
  <c r="K17" i="59"/>
  <c r="I17" i="59"/>
  <c r="H17" i="59"/>
  <c r="F17" i="59"/>
  <c r="E17" i="59"/>
  <c r="C17" i="59"/>
  <c r="B17" i="59"/>
  <c r="R16" i="59"/>
  <c r="Q16" i="59"/>
  <c r="O16" i="59"/>
  <c r="N16" i="59"/>
  <c r="L16" i="59"/>
  <c r="K16" i="59"/>
  <c r="I16" i="59"/>
  <c r="H16" i="59"/>
  <c r="F16" i="59"/>
  <c r="E16" i="59"/>
  <c r="C16" i="59"/>
  <c r="B16" i="59"/>
  <c r="R15" i="59"/>
  <c r="Q15" i="59"/>
  <c r="O15" i="59"/>
  <c r="N15" i="59"/>
  <c r="L15" i="59"/>
  <c r="K15" i="59"/>
  <c r="I15" i="59"/>
  <c r="H15" i="59"/>
  <c r="F15" i="59"/>
  <c r="E15" i="59"/>
  <c r="C15" i="59"/>
  <c r="B15" i="59"/>
  <c r="R14" i="59"/>
  <c r="Q14" i="59"/>
  <c r="O14" i="59"/>
  <c r="P14" i="59" s="1"/>
  <c r="N14" i="59"/>
  <c r="L14" i="59"/>
  <c r="K14" i="59"/>
  <c r="I14" i="59"/>
  <c r="H14" i="59"/>
  <c r="F14" i="59"/>
  <c r="E14" i="59"/>
  <c r="C14" i="59"/>
  <c r="B14" i="59"/>
  <c r="R13" i="59"/>
  <c r="Q13" i="59"/>
  <c r="O13" i="59"/>
  <c r="N13" i="59"/>
  <c r="L13" i="59"/>
  <c r="K13" i="59"/>
  <c r="I13" i="59"/>
  <c r="H13" i="59"/>
  <c r="F13" i="59"/>
  <c r="E13" i="59"/>
  <c r="C13" i="59"/>
  <c r="B13" i="59"/>
  <c r="R12" i="59"/>
  <c r="Q12" i="59"/>
  <c r="O12" i="59"/>
  <c r="N12" i="59"/>
  <c r="L12" i="59"/>
  <c r="K12" i="59"/>
  <c r="I12" i="59"/>
  <c r="H12" i="59"/>
  <c r="F12" i="59"/>
  <c r="E12" i="59"/>
  <c r="C12" i="59"/>
  <c r="B12" i="59"/>
  <c r="R11" i="59"/>
  <c r="Q11" i="59"/>
  <c r="O11" i="59"/>
  <c r="N11" i="59"/>
  <c r="L11" i="59"/>
  <c r="K11" i="59"/>
  <c r="I11" i="59"/>
  <c r="H11" i="59"/>
  <c r="F11" i="59"/>
  <c r="E11" i="59"/>
  <c r="C11" i="59"/>
  <c r="B11" i="59"/>
  <c r="R10" i="59"/>
  <c r="Q10" i="59"/>
  <c r="O10" i="59"/>
  <c r="N10" i="59"/>
  <c r="L10" i="59"/>
  <c r="K10" i="59"/>
  <c r="I10" i="59"/>
  <c r="H10" i="59"/>
  <c r="F10" i="59"/>
  <c r="E10" i="59"/>
  <c r="C10" i="59"/>
  <c r="B10" i="59"/>
  <c r="R9" i="59"/>
  <c r="Q9" i="59"/>
  <c r="O9" i="59"/>
  <c r="N9" i="59"/>
  <c r="L9" i="59"/>
  <c r="K9" i="59"/>
  <c r="I9" i="59"/>
  <c r="H9" i="59"/>
  <c r="F9" i="59"/>
  <c r="E9" i="59"/>
  <c r="C9" i="59"/>
  <c r="B9" i="59"/>
  <c r="R8" i="59"/>
  <c r="Q8" i="59"/>
  <c r="O8" i="59"/>
  <c r="P8" i="59" s="1"/>
  <c r="N8" i="59"/>
  <c r="L8" i="59"/>
  <c r="K8" i="59"/>
  <c r="I8" i="59"/>
  <c r="H8" i="59"/>
  <c r="F8" i="59"/>
  <c r="E8" i="59"/>
  <c r="C8" i="59"/>
  <c r="B8" i="59"/>
  <c r="R7" i="59"/>
  <c r="Q7" i="59"/>
  <c r="O7" i="59"/>
  <c r="N7" i="59"/>
  <c r="L7" i="59"/>
  <c r="K7" i="59"/>
  <c r="I7" i="59"/>
  <c r="H7" i="59"/>
  <c r="F7" i="59"/>
  <c r="E7" i="59"/>
  <c r="C7" i="59"/>
  <c r="B7" i="59"/>
  <c r="S6" i="59"/>
  <c r="S5" i="59"/>
  <c r="P5" i="59"/>
  <c r="P6" i="59"/>
  <c r="R18" i="58"/>
  <c r="Q18" i="58"/>
  <c r="O18" i="58"/>
  <c r="N18" i="58"/>
  <c r="L18" i="58"/>
  <c r="K18" i="58"/>
  <c r="I18" i="58"/>
  <c r="H18" i="58"/>
  <c r="F18" i="58"/>
  <c r="E18" i="58"/>
  <c r="C18" i="58"/>
  <c r="B18" i="58"/>
  <c r="R17" i="58"/>
  <c r="Q17" i="58"/>
  <c r="O17" i="58"/>
  <c r="N17" i="58"/>
  <c r="L17" i="58"/>
  <c r="K17" i="58"/>
  <c r="I17" i="58"/>
  <c r="H17" i="58"/>
  <c r="F17" i="58"/>
  <c r="E17" i="58"/>
  <c r="C17" i="58"/>
  <c r="B17" i="58"/>
  <c r="R16" i="58"/>
  <c r="Q16" i="58"/>
  <c r="O16" i="58"/>
  <c r="N16" i="58"/>
  <c r="L16" i="58"/>
  <c r="K16" i="58"/>
  <c r="I16" i="58"/>
  <c r="H16" i="58"/>
  <c r="F16" i="58"/>
  <c r="E16" i="58"/>
  <c r="C16" i="58"/>
  <c r="B16" i="58"/>
  <c r="R15" i="58"/>
  <c r="Q15" i="58"/>
  <c r="O15" i="58"/>
  <c r="N15" i="58"/>
  <c r="L15" i="58"/>
  <c r="K15" i="58"/>
  <c r="I15" i="58"/>
  <c r="H15" i="58"/>
  <c r="F15" i="58"/>
  <c r="E15" i="58"/>
  <c r="C15" i="58"/>
  <c r="B15" i="58"/>
  <c r="R14" i="58"/>
  <c r="Q14" i="58"/>
  <c r="O14" i="58"/>
  <c r="N14" i="58"/>
  <c r="L14" i="58"/>
  <c r="K14" i="58"/>
  <c r="I14" i="58"/>
  <c r="H14" i="58"/>
  <c r="F14" i="58"/>
  <c r="E14" i="58"/>
  <c r="C14" i="58"/>
  <c r="B14" i="58"/>
  <c r="R13" i="58"/>
  <c r="Q13" i="58"/>
  <c r="O13" i="58"/>
  <c r="N13" i="58"/>
  <c r="L13" i="58"/>
  <c r="K13" i="58"/>
  <c r="I13" i="58"/>
  <c r="H13" i="58"/>
  <c r="F13" i="58"/>
  <c r="E13" i="58"/>
  <c r="C13" i="58"/>
  <c r="B13" i="58"/>
  <c r="R12" i="58"/>
  <c r="Q12" i="58"/>
  <c r="O12" i="58"/>
  <c r="N12" i="58"/>
  <c r="L12" i="58"/>
  <c r="K12" i="58"/>
  <c r="I12" i="58"/>
  <c r="H12" i="58"/>
  <c r="F12" i="58"/>
  <c r="E12" i="58"/>
  <c r="C12" i="58"/>
  <c r="B12" i="58"/>
  <c r="R11" i="58"/>
  <c r="Q11" i="58"/>
  <c r="O11" i="58"/>
  <c r="N11" i="58"/>
  <c r="L11" i="58"/>
  <c r="K11" i="58"/>
  <c r="I11" i="58"/>
  <c r="H11" i="58"/>
  <c r="F11" i="58"/>
  <c r="E11" i="58"/>
  <c r="C11" i="58"/>
  <c r="B11" i="58"/>
  <c r="R10" i="58"/>
  <c r="Q10" i="58"/>
  <c r="O10" i="58"/>
  <c r="N10" i="58"/>
  <c r="L10" i="58"/>
  <c r="K10" i="58"/>
  <c r="I10" i="58"/>
  <c r="H10" i="58"/>
  <c r="F10" i="58"/>
  <c r="E10" i="58"/>
  <c r="C10" i="58"/>
  <c r="B10" i="58"/>
  <c r="R9" i="58"/>
  <c r="Q9" i="58"/>
  <c r="O9" i="58"/>
  <c r="N9" i="58"/>
  <c r="L9" i="58"/>
  <c r="K9" i="58"/>
  <c r="I9" i="58"/>
  <c r="H9" i="58"/>
  <c r="F9" i="58"/>
  <c r="E9" i="58"/>
  <c r="C9" i="58"/>
  <c r="B9" i="58"/>
  <c r="R8" i="58"/>
  <c r="Q8" i="58"/>
  <c r="O8" i="58"/>
  <c r="N8" i="58"/>
  <c r="L8" i="58"/>
  <c r="K8" i="58"/>
  <c r="I8" i="58"/>
  <c r="H8" i="58"/>
  <c r="F8" i="58"/>
  <c r="E8" i="58"/>
  <c r="C8" i="58"/>
  <c r="B8" i="58"/>
  <c r="R7" i="58"/>
  <c r="Q7" i="58"/>
  <c r="S7" i="58" s="1"/>
  <c r="O7" i="58"/>
  <c r="N7" i="58"/>
  <c r="L7" i="58"/>
  <c r="K7" i="58"/>
  <c r="I7" i="58"/>
  <c r="H7" i="58"/>
  <c r="F7" i="58"/>
  <c r="E7" i="58"/>
  <c r="C7" i="58"/>
  <c r="B7" i="58"/>
  <c r="S6" i="58"/>
  <c r="S5" i="58"/>
  <c r="P5" i="58"/>
  <c r="P6" i="58"/>
  <c r="R18" i="57"/>
  <c r="Q18" i="57"/>
  <c r="O18" i="57"/>
  <c r="N18" i="57"/>
  <c r="P18" i="57" s="1"/>
  <c r="L18" i="57"/>
  <c r="K18" i="57"/>
  <c r="I18" i="57"/>
  <c r="H18" i="57"/>
  <c r="F18" i="57"/>
  <c r="E18" i="57"/>
  <c r="C18" i="57"/>
  <c r="B18" i="57"/>
  <c r="R17" i="57"/>
  <c r="Q17" i="57"/>
  <c r="O17" i="57"/>
  <c r="N17" i="57"/>
  <c r="P17" i="57" s="1"/>
  <c r="L17" i="57"/>
  <c r="K17" i="57"/>
  <c r="I17" i="57"/>
  <c r="H17" i="57"/>
  <c r="F17" i="57"/>
  <c r="E17" i="57"/>
  <c r="C17" i="57"/>
  <c r="B17" i="57"/>
  <c r="R16" i="57"/>
  <c r="Q16" i="57"/>
  <c r="O16" i="57"/>
  <c r="N16" i="57"/>
  <c r="P16" i="57" s="1"/>
  <c r="L16" i="57"/>
  <c r="K16" i="57"/>
  <c r="I16" i="57"/>
  <c r="H16" i="57"/>
  <c r="F16" i="57"/>
  <c r="E16" i="57"/>
  <c r="C16" i="57"/>
  <c r="B16" i="57"/>
  <c r="R15" i="57"/>
  <c r="Q15" i="57"/>
  <c r="O15" i="57"/>
  <c r="N15" i="57"/>
  <c r="L15" i="57"/>
  <c r="K15" i="57"/>
  <c r="I15" i="57"/>
  <c r="H15" i="57"/>
  <c r="F15" i="57"/>
  <c r="E15" i="57"/>
  <c r="C15" i="57"/>
  <c r="B15" i="57"/>
  <c r="R14" i="57"/>
  <c r="Q14" i="57"/>
  <c r="O14" i="57"/>
  <c r="N14" i="57"/>
  <c r="P14" i="57" s="1"/>
  <c r="L14" i="57"/>
  <c r="K14" i="57"/>
  <c r="I14" i="57"/>
  <c r="H14" i="57"/>
  <c r="F14" i="57"/>
  <c r="E14" i="57"/>
  <c r="C14" i="57"/>
  <c r="B14" i="57"/>
  <c r="R13" i="57"/>
  <c r="Q13" i="57"/>
  <c r="O13" i="57"/>
  <c r="N13" i="57"/>
  <c r="P13" i="57" s="1"/>
  <c r="L13" i="57"/>
  <c r="K13" i="57"/>
  <c r="I13" i="57"/>
  <c r="H13" i="57"/>
  <c r="F13" i="57"/>
  <c r="E13" i="57"/>
  <c r="C13" i="57"/>
  <c r="B13" i="57"/>
  <c r="R12" i="57"/>
  <c r="Q12" i="57"/>
  <c r="O12" i="57"/>
  <c r="N12" i="57"/>
  <c r="P12" i="57" s="1"/>
  <c r="L12" i="57"/>
  <c r="K12" i="57"/>
  <c r="I12" i="57"/>
  <c r="H12" i="57"/>
  <c r="F12" i="57"/>
  <c r="E12" i="57"/>
  <c r="C12" i="57"/>
  <c r="B12" i="57"/>
  <c r="R11" i="57"/>
  <c r="Q11" i="57"/>
  <c r="S11" i="57" s="1"/>
  <c r="O11" i="57"/>
  <c r="N11" i="57"/>
  <c r="L11" i="57"/>
  <c r="K11" i="57"/>
  <c r="I11" i="57"/>
  <c r="H11" i="57"/>
  <c r="F11" i="57"/>
  <c r="E11" i="57"/>
  <c r="C11" i="57"/>
  <c r="B11" i="57"/>
  <c r="R10" i="57"/>
  <c r="Q10" i="57"/>
  <c r="O10" i="57"/>
  <c r="N10" i="57"/>
  <c r="L10" i="57"/>
  <c r="K10" i="57"/>
  <c r="I10" i="57"/>
  <c r="H10" i="57"/>
  <c r="F10" i="57"/>
  <c r="E10" i="57"/>
  <c r="C10" i="57"/>
  <c r="B10" i="57"/>
  <c r="R9" i="57"/>
  <c r="Q9" i="57"/>
  <c r="S9" i="57" s="1"/>
  <c r="O9" i="57"/>
  <c r="N9" i="57"/>
  <c r="L9" i="57"/>
  <c r="K9" i="57"/>
  <c r="I9" i="57"/>
  <c r="H9" i="57"/>
  <c r="F9" i="57"/>
  <c r="E9" i="57"/>
  <c r="C9" i="57"/>
  <c r="B9" i="57"/>
  <c r="R8" i="57"/>
  <c r="Q8" i="57"/>
  <c r="O8" i="57"/>
  <c r="N8" i="57"/>
  <c r="L8" i="57"/>
  <c r="K8" i="57"/>
  <c r="I8" i="57"/>
  <c r="H8" i="57"/>
  <c r="F8" i="57"/>
  <c r="E8" i="57"/>
  <c r="C8" i="57"/>
  <c r="B8" i="57"/>
  <c r="R7" i="57"/>
  <c r="Q7" i="57"/>
  <c r="O7" i="57"/>
  <c r="N7" i="57"/>
  <c r="P7" i="57" s="1"/>
  <c r="L7" i="57"/>
  <c r="K7" i="57"/>
  <c r="I7" i="57"/>
  <c r="H7" i="57"/>
  <c r="F7" i="57"/>
  <c r="E7" i="57"/>
  <c r="C7" i="57"/>
  <c r="B7" i="57"/>
  <c r="P6" i="57"/>
  <c r="S5" i="57"/>
  <c r="P5" i="57"/>
  <c r="S6" i="57"/>
  <c r="R18" i="56"/>
  <c r="Q18" i="56"/>
  <c r="O18" i="56"/>
  <c r="N18" i="56"/>
  <c r="L18" i="56"/>
  <c r="K18" i="56"/>
  <c r="I18" i="56"/>
  <c r="H18" i="56"/>
  <c r="F18" i="56"/>
  <c r="E18" i="56"/>
  <c r="C18" i="56"/>
  <c r="B18" i="56"/>
  <c r="R17" i="56"/>
  <c r="Q17" i="56"/>
  <c r="O17" i="56"/>
  <c r="N17" i="56"/>
  <c r="L17" i="56"/>
  <c r="K17" i="56"/>
  <c r="I17" i="56"/>
  <c r="H17" i="56"/>
  <c r="F17" i="56"/>
  <c r="E17" i="56"/>
  <c r="C17" i="56"/>
  <c r="B17" i="56"/>
  <c r="R16" i="56"/>
  <c r="Q16" i="56"/>
  <c r="O16" i="56"/>
  <c r="N16" i="56"/>
  <c r="L16" i="56"/>
  <c r="K16" i="56"/>
  <c r="I16" i="56"/>
  <c r="H16" i="56"/>
  <c r="F16" i="56"/>
  <c r="E16" i="56"/>
  <c r="C16" i="56"/>
  <c r="B16" i="56"/>
  <c r="R15" i="56"/>
  <c r="Q15" i="56"/>
  <c r="O15" i="56"/>
  <c r="N15" i="56"/>
  <c r="L15" i="56"/>
  <c r="K15" i="56"/>
  <c r="I15" i="56"/>
  <c r="H15" i="56"/>
  <c r="F15" i="56"/>
  <c r="E15" i="56"/>
  <c r="C15" i="56"/>
  <c r="B15" i="56"/>
  <c r="R14" i="56"/>
  <c r="Q14" i="56"/>
  <c r="S14" i="56" s="1"/>
  <c r="O14" i="56"/>
  <c r="N14" i="56"/>
  <c r="L14" i="56"/>
  <c r="K14" i="56"/>
  <c r="I14" i="56"/>
  <c r="H14" i="56"/>
  <c r="F14" i="56"/>
  <c r="E14" i="56"/>
  <c r="C14" i="56"/>
  <c r="B14" i="56"/>
  <c r="R13" i="56"/>
  <c r="Q13" i="56"/>
  <c r="S13" i="56" s="1"/>
  <c r="O13" i="56"/>
  <c r="N13" i="56"/>
  <c r="L13" i="56"/>
  <c r="K13" i="56"/>
  <c r="I13" i="56"/>
  <c r="H13" i="56"/>
  <c r="F13" i="56"/>
  <c r="E13" i="56"/>
  <c r="C13" i="56"/>
  <c r="B13" i="56"/>
  <c r="R12" i="56"/>
  <c r="Q12" i="56"/>
  <c r="O12" i="56"/>
  <c r="N12" i="56"/>
  <c r="L12" i="56"/>
  <c r="K12" i="56"/>
  <c r="I12" i="56"/>
  <c r="H12" i="56"/>
  <c r="F12" i="56"/>
  <c r="E12" i="56"/>
  <c r="C12" i="56"/>
  <c r="B12" i="56"/>
  <c r="R11" i="56"/>
  <c r="Q11" i="56"/>
  <c r="O11" i="56"/>
  <c r="N11" i="56"/>
  <c r="L11" i="56"/>
  <c r="K11" i="56"/>
  <c r="I11" i="56"/>
  <c r="H11" i="56"/>
  <c r="F11" i="56"/>
  <c r="E11" i="56"/>
  <c r="C11" i="56"/>
  <c r="B11" i="56"/>
  <c r="R10" i="56"/>
  <c r="Q10" i="56"/>
  <c r="S10" i="56" s="1"/>
  <c r="O10" i="56"/>
  <c r="N10" i="56"/>
  <c r="L10" i="56"/>
  <c r="K10" i="56"/>
  <c r="I10" i="56"/>
  <c r="H10" i="56"/>
  <c r="F10" i="56"/>
  <c r="E10" i="56"/>
  <c r="C10" i="56"/>
  <c r="B10" i="56"/>
  <c r="R9" i="56"/>
  <c r="Q9" i="56"/>
  <c r="O9" i="56"/>
  <c r="N9" i="56"/>
  <c r="L9" i="56"/>
  <c r="K9" i="56"/>
  <c r="I9" i="56"/>
  <c r="H9" i="56"/>
  <c r="F9" i="56"/>
  <c r="E9" i="56"/>
  <c r="C9" i="56"/>
  <c r="B9" i="56"/>
  <c r="R8" i="56"/>
  <c r="Q8" i="56"/>
  <c r="O8" i="56"/>
  <c r="N8" i="56"/>
  <c r="L8" i="56"/>
  <c r="K8" i="56"/>
  <c r="I8" i="56"/>
  <c r="H8" i="56"/>
  <c r="F8" i="56"/>
  <c r="E8" i="56"/>
  <c r="C8" i="56"/>
  <c r="B8" i="56"/>
  <c r="R7" i="56"/>
  <c r="Q7" i="56"/>
  <c r="O7" i="56"/>
  <c r="N7" i="56"/>
  <c r="L7" i="56"/>
  <c r="K7" i="56"/>
  <c r="I7" i="56"/>
  <c r="H7" i="56"/>
  <c r="F7" i="56"/>
  <c r="E7" i="56"/>
  <c r="C7" i="56"/>
  <c r="B7" i="56"/>
  <c r="P6" i="56"/>
  <c r="S5" i="56"/>
  <c r="P5" i="56"/>
  <c r="S6" i="56"/>
  <c r="P9" i="58" l="1"/>
  <c r="P10" i="58"/>
  <c r="P12" i="58"/>
  <c r="P14" i="58"/>
  <c r="P15" i="58"/>
  <c r="P16" i="58"/>
  <c r="P17" i="58"/>
  <c r="P8" i="60"/>
  <c r="P9" i="60"/>
  <c r="P11" i="60"/>
  <c r="P13" i="60"/>
  <c r="P14" i="60"/>
  <c r="P15" i="60"/>
  <c r="P17" i="60"/>
  <c r="P18" i="60"/>
  <c r="S12" i="57"/>
  <c r="S16" i="57"/>
  <c r="P7" i="56"/>
  <c r="P11" i="56"/>
  <c r="P15" i="56"/>
  <c r="P16" i="56"/>
  <c r="P18" i="56"/>
  <c r="S9" i="58"/>
  <c r="S10" i="58"/>
  <c r="S11" i="58"/>
  <c r="S12" i="58"/>
  <c r="S14" i="58"/>
  <c r="S15" i="58"/>
  <c r="S18" i="58"/>
  <c r="S7" i="60"/>
  <c r="S8" i="60"/>
  <c r="S9" i="60"/>
  <c r="S10" i="60"/>
  <c r="S13" i="60"/>
  <c r="S15" i="60"/>
  <c r="S16" i="60"/>
  <c r="S15" i="57"/>
  <c r="S18" i="56"/>
  <c r="P7" i="59"/>
  <c r="P11" i="59"/>
  <c r="P13" i="59"/>
  <c r="P15" i="59"/>
  <c r="S12" i="56"/>
  <c r="S7" i="59"/>
  <c r="S11" i="59"/>
  <c r="S14" i="59"/>
  <c r="S15" i="59"/>
  <c r="S16" i="59"/>
  <c r="S17" i="59"/>
  <c r="S18" i="59"/>
  <c r="S12" i="60"/>
  <c r="S17" i="60"/>
  <c r="S7" i="57"/>
  <c r="P7" i="58"/>
  <c r="P12" i="56"/>
  <c r="P14" i="56"/>
  <c r="P17" i="56"/>
  <c r="P9" i="57"/>
  <c r="P10" i="57"/>
  <c r="S8" i="58"/>
  <c r="S17" i="58"/>
  <c r="S18" i="57"/>
  <c r="P18" i="58"/>
  <c r="S18" i="60"/>
  <c r="S17" i="57"/>
  <c r="P16" i="59"/>
  <c r="S16" i="56"/>
  <c r="S16" i="58"/>
  <c r="P16" i="60"/>
  <c r="P15" i="57"/>
  <c r="S14" i="60"/>
  <c r="S14" i="57"/>
  <c r="P13" i="56"/>
  <c r="S13" i="59"/>
  <c r="S13" i="57"/>
  <c r="P13" i="58"/>
  <c r="S12" i="59"/>
  <c r="P12" i="60"/>
  <c r="S11" i="56"/>
  <c r="P11" i="57"/>
  <c r="P11" i="58"/>
  <c r="S11" i="60"/>
  <c r="S10" i="57"/>
  <c r="P10" i="56"/>
  <c r="P10" i="59"/>
  <c r="P9" i="59"/>
  <c r="P9" i="56"/>
  <c r="S9" i="59"/>
  <c r="P8" i="56"/>
  <c r="S8" i="57"/>
  <c r="S8" i="59"/>
  <c r="S8" i="56"/>
  <c r="P8" i="57"/>
  <c r="P8" i="58"/>
  <c r="S7" i="56"/>
  <c r="P7" i="60"/>
  <c r="S17" i="56"/>
  <c r="P17" i="59"/>
  <c r="S15" i="56"/>
  <c r="S13" i="58"/>
  <c r="P12" i="59"/>
  <c r="S10" i="59"/>
  <c r="S9" i="56"/>
  <c r="R24" i="55"/>
  <c r="Q24" i="55"/>
  <c r="S24" i="55" s="1"/>
  <c r="O24" i="55"/>
  <c r="N24" i="55"/>
  <c r="L24" i="55"/>
  <c r="K24" i="55"/>
  <c r="I24" i="55"/>
  <c r="H24" i="55"/>
  <c r="F24" i="55"/>
  <c r="E24" i="55"/>
  <c r="C24" i="55"/>
  <c r="B24" i="55"/>
  <c r="R23" i="55"/>
  <c r="Q23" i="55"/>
  <c r="O23" i="55"/>
  <c r="N23" i="55"/>
  <c r="L23" i="55"/>
  <c r="K23" i="55"/>
  <c r="I23" i="55"/>
  <c r="H23" i="55"/>
  <c r="F23" i="55"/>
  <c r="E23" i="55"/>
  <c r="C23" i="55"/>
  <c r="B23" i="55"/>
  <c r="R22" i="55"/>
  <c r="Q22" i="55"/>
  <c r="O22" i="55"/>
  <c r="N22" i="55"/>
  <c r="L22" i="55"/>
  <c r="K22" i="55"/>
  <c r="I22" i="55"/>
  <c r="H22" i="55"/>
  <c r="F22" i="55"/>
  <c r="E22" i="55"/>
  <c r="C22" i="55"/>
  <c r="B22" i="55"/>
  <c r="S21" i="55"/>
  <c r="P21" i="55"/>
  <c r="R20" i="55"/>
  <c r="Q20" i="55"/>
  <c r="O20" i="55"/>
  <c r="P20" i="55" s="1"/>
  <c r="N20" i="55"/>
  <c r="L20" i="55"/>
  <c r="K20" i="55"/>
  <c r="I20" i="55"/>
  <c r="H20" i="55"/>
  <c r="F20" i="55"/>
  <c r="E20" i="55"/>
  <c r="C20" i="55"/>
  <c r="B20" i="55"/>
  <c r="R19" i="55"/>
  <c r="Q19" i="55"/>
  <c r="O19" i="55"/>
  <c r="P19" i="55" s="1"/>
  <c r="N19" i="55"/>
  <c r="L19" i="55"/>
  <c r="K19" i="55"/>
  <c r="I19" i="55"/>
  <c r="H19" i="55"/>
  <c r="F19" i="55"/>
  <c r="E19" i="55"/>
  <c r="C19" i="55"/>
  <c r="B19" i="55"/>
  <c r="R18" i="55"/>
  <c r="Q18" i="55"/>
  <c r="O18" i="55"/>
  <c r="N18" i="55"/>
  <c r="L18" i="55"/>
  <c r="K18" i="55"/>
  <c r="I18" i="55"/>
  <c r="H18" i="55"/>
  <c r="F18" i="55"/>
  <c r="E18" i="55"/>
  <c r="C18" i="55"/>
  <c r="B18" i="55"/>
  <c r="R17" i="55"/>
  <c r="Q17" i="55"/>
  <c r="O17" i="55"/>
  <c r="N17" i="55"/>
  <c r="L17" i="55"/>
  <c r="K17" i="55"/>
  <c r="I17" i="55"/>
  <c r="H17" i="55"/>
  <c r="F17" i="55"/>
  <c r="E17" i="55"/>
  <c r="C17" i="55"/>
  <c r="B17" i="55"/>
  <c r="R16" i="55"/>
  <c r="Q16" i="55"/>
  <c r="O16" i="55"/>
  <c r="N16" i="55"/>
  <c r="L16" i="55"/>
  <c r="K16" i="55"/>
  <c r="I16" i="55"/>
  <c r="H16" i="55"/>
  <c r="F16" i="55"/>
  <c r="E16" i="55"/>
  <c r="C16" i="55"/>
  <c r="B16" i="55"/>
  <c r="R15" i="55"/>
  <c r="Q15" i="55"/>
  <c r="O15" i="55"/>
  <c r="N15" i="55"/>
  <c r="L15" i="55"/>
  <c r="K15" i="55"/>
  <c r="I15" i="55"/>
  <c r="H15" i="55"/>
  <c r="F15" i="55"/>
  <c r="E15" i="55"/>
  <c r="C15" i="55"/>
  <c r="B15" i="55"/>
  <c r="R14" i="55"/>
  <c r="Q14" i="55"/>
  <c r="O14" i="55"/>
  <c r="N14" i="55"/>
  <c r="L14" i="55"/>
  <c r="K14" i="55"/>
  <c r="I14" i="55"/>
  <c r="H14" i="55"/>
  <c r="F14" i="55"/>
  <c r="E14" i="55"/>
  <c r="C14" i="55"/>
  <c r="B14" i="55"/>
  <c r="R13" i="55"/>
  <c r="Q13" i="55"/>
  <c r="O13" i="55"/>
  <c r="N13" i="55"/>
  <c r="L13" i="55"/>
  <c r="K13" i="55"/>
  <c r="I13" i="55"/>
  <c r="H13" i="55"/>
  <c r="F13" i="55"/>
  <c r="E13" i="55"/>
  <c r="C13" i="55"/>
  <c r="B13" i="55"/>
  <c r="R12" i="55"/>
  <c r="Q12" i="55"/>
  <c r="O12" i="55"/>
  <c r="N12" i="55"/>
  <c r="L12" i="55"/>
  <c r="K12" i="55"/>
  <c r="I12" i="55"/>
  <c r="H12" i="55"/>
  <c r="F12" i="55"/>
  <c r="E12" i="55"/>
  <c r="C12" i="55"/>
  <c r="B12" i="55"/>
  <c r="R11" i="55"/>
  <c r="Q11" i="55"/>
  <c r="S11" i="55" s="1"/>
  <c r="O11" i="55"/>
  <c r="N11" i="55"/>
  <c r="L11" i="55"/>
  <c r="K11" i="55"/>
  <c r="I11" i="55"/>
  <c r="H11" i="55"/>
  <c r="F11" i="55"/>
  <c r="E11" i="55"/>
  <c r="C11" i="55"/>
  <c r="B11" i="55"/>
  <c r="R10" i="55"/>
  <c r="Q10" i="55"/>
  <c r="O10" i="55"/>
  <c r="N10" i="55"/>
  <c r="L10" i="55"/>
  <c r="K10" i="55"/>
  <c r="I10" i="55"/>
  <c r="H10" i="55"/>
  <c r="F10" i="55"/>
  <c r="E10" i="55"/>
  <c r="C10" i="55"/>
  <c r="B10" i="55"/>
  <c r="R9" i="55"/>
  <c r="Q9" i="55"/>
  <c r="O9" i="55"/>
  <c r="N9" i="55"/>
  <c r="L9" i="55"/>
  <c r="K9" i="55"/>
  <c r="I9" i="55"/>
  <c r="H9" i="55"/>
  <c r="F9" i="55"/>
  <c r="E9" i="55"/>
  <c r="C9" i="55"/>
  <c r="B9" i="55"/>
  <c r="R8" i="55"/>
  <c r="Q8" i="55"/>
  <c r="O8" i="55"/>
  <c r="N8" i="55"/>
  <c r="L8" i="55"/>
  <c r="K8" i="55"/>
  <c r="I8" i="55"/>
  <c r="H8" i="55"/>
  <c r="F8" i="55"/>
  <c r="E8" i="55"/>
  <c r="C8" i="55"/>
  <c r="B8" i="55"/>
  <c r="R7" i="55"/>
  <c r="Q7" i="55"/>
  <c r="O7" i="55"/>
  <c r="P7" i="55" s="1"/>
  <c r="N7" i="55"/>
  <c r="L7" i="55"/>
  <c r="K7" i="55"/>
  <c r="I7" i="55"/>
  <c r="H7" i="55"/>
  <c r="F7" i="55"/>
  <c r="E7" i="55"/>
  <c r="C7" i="55"/>
  <c r="B7" i="55"/>
  <c r="P6" i="55"/>
  <c r="S6" i="55"/>
  <c r="S5" i="55"/>
  <c r="P5" i="55"/>
  <c r="S22" i="55"/>
  <c r="R24" i="54"/>
  <c r="Q24" i="54"/>
  <c r="S24" i="54" s="1"/>
  <c r="O24" i="54"/>
  <c r="N24" i="54"/>
  <c r="L24" i="54"/>
  <c r="K24" i="54"/>
  <c r="I24" i="54"/>
  <c r="H24" i="54"/>
  <c r="F24" i="54"/>
  <c r="E24" i="54"/>
  <c r="C24" i="54"/>
  <c r="B24" i="54"/>
  <c r="R23" i="54"/>
  <c r="Q23" i="54"/>
  <c r="O23" i="54"/>
  <c r="N23" i="54"/>
  <c r="L23" i="54"/>
  <c r="K23" i="54"/>
  <c r="I23" i="54"/>
  <c r="H23" i="54"/>
  <c r="F23" i="54"/>
  <c r="E23" i="54"/>
  <c r="C23" i="54"/>
  <c r="B23" i="54"/>
  <c r="R22" i="54"/>
  <c r="Q22" i="54"/>
  <c r="O22" i="54"/>
  <c r="N22" i="54"/>
  <c r="L22" i="54"/>
  <c r="K22" i="54"/>
  <c r="I22" i="54"/>
  <c r="H22" i="54"/>
  <c r="F22" i="54"/>
  <c r="E22" i="54"/>
  <c r="C22" i="54"/>
  <c r="B22" i="54"/>
  <c r="P21" i="54"/>
  <c r="R20" i="54"/>
  <c r="Q20" i="54"/>
  <c r="O20" i="54"/>
  <c r="N20" i="54"/>
  <c r="L20" i="54"/>
  <c r="K20" i="54"/>
  <c r="I20" i="54"/>
  <c r="H20" i="54"/>
  <c r="F20" i="54"/>
  <c r="E20" i="54"/>
  <c r="C20" i="54"/>
  <c r="B20" i="54"/>
  <c r="R19" i="54"/>
  <c r="Q19" i="54"/>
  <c r="O19" i="54"/>
  <c r="N19" i="54"/>
  <c r="L19" i="54"/>
  <c r="K19" i="54"/>
  <c r="I19" i="54"/>
  <c r="H19" i="54"/>
  <c r="F19" i="54"/>
  <c r="E19" i="54"/>
  <c r="C19" i="54"/>
  <c r="B19" i="54"/>
  <c r="R18" i="54"/>
  <c r="Q18" i="54"/>
  <c r="O18" i="54"/>
  <c r="N18" i="54"/>
  <c r="L18" i="54"/>
  <c r="K18" i="54"/>
  <c r="I18" i="54"/>
  <c r="H18" i="54"/>
  <c r="F18" i="54"/>
  <c r="E18" i="54"/>
  <c r="C18" i="54"/>
  <c r="B18" i="54"/>
  <c r="R17" i="54"/>
  <c r="Q17" i="54"/>
  <c r="O17" i="54"/>
  <c r="N17" i="54"/>
  <c r="L17" i="54"/>
  <c r="K17" i="54"/>
  <c r="I17" i="54"/>
  <c r="H17" i="54"/>
  <c r="F17" i="54"/>
  <c r="E17" i="54"/>
  <c r="C17" i="54"/>
  <c r="B17" i="54"/>
  <c r="R16" i="54"/>
  <c r="Q16" i="54"/>
  <c r="O16" i="54"/>
  <c r="N16" i="54"/>
  <c r="L16" i="54"/>
  <c r="K16" i="54"/>
  <c r="I16" i="54"/>
  <c r="H16" i="54"/>
  <c r="F16" i="54"/>
  <c r="E16" i="54"/>
  <c r="C16" i="54"/>
  <c r="B16" i="54"/>
  <c r="R15" i="54"/>
  <c r="Q15" i="54"/>
  <c r="O15" i="54"/>
  <c r="P15" i="54" s="1"/>
  <c r="N15" i="54"/>
  <c r="L15" i="54"/>
  <c r="K15" i="54"/>
  <c r="I15" i="54"/>
  <c r="H15" i="54"/>
  <c r="F15" i="54"/>
  <c r="E15" i="54"/>
  <c r="C15" i="54"/>
  <c r="B15" i="54"/>
  <c r="R14" i="54"/>
  <c r="Q14" i="54"/>
  <c r="O14" i="54"/>
  <c r="N14" i="54"/>
  <c r="L14" i="54"/>
  <c r="K14" i="54"/>
  <c r="I14" i="54"/>
  <c r="H14" i="54"/>
  <c r="F14" i="54"/>
  <c r="E14" i="54"/>
  <c r="C14" i="54"/>
  <c r="B14" i="54"/>
  <c r="R13" i="54"/>
  <c r="Q13" i="54"/>
  <c r="O13" i="54"/>
  <c r="N13" i="54"/>
  <c r="L13" i="54"/>
  <c r="K13" i="54"/>
  <c r="I13" i="54"/>
  <c r="H13" i="54"/>
  <c r="F13" i="54"/>
  <c r="E13" i="54"/>
  <c r="C13" i="54"/>
  <c r="B13" i="54"/>
  <c r="R12" i="54"/>
  <c r="Q12" i="54"/>
  <c r="O12" i="54"/>
  <c r="N12" i="54"/>
  <c r="L12" i="54"/>
  <c r="K12" i="54"/>
  <c r="I12" i="54"/>
  <c r="H12" i="54"/>
  <c r="F12" i="54"/>
  <c r="E12" i="54"/>
  <c r="C12" i="54"/>
  <c r="B12" i="54"/>
  <c r="R11" i="54"/>
  <c r="Q11" i="54"/>
  <c r="O11" i="54"/>
  <c r="N11" i="54"/>
  <c r="L11" i="54"/>
  <c r="K11" i="54"/>
  <c r="I11" i="54"/>
  <c r="H11" i="54"/>
  <c r="F11" i="54"/>
  <c r="E11" i="54"/>
  <c r="C11" i="54"/>
  <c r="B11" i="54"/>
  <c r="R10" i="54"/>
  <c r="Q10" i="54"/>
  <c r="O10" i="54"/>
  <c r="N10" i="54"/>
  <c r="L10" i="54"/>
  <c r="K10" i="54"/>
  <c r="I10" i="54"/>
  <c r="H10" i="54"/>
  <c r="F10" i="54"/>
  <c r="E10" i="54"/>
  <c r="C10" i="54"/>
  <c r="B10" i="54"/>
  <c r="R9" i="54"/>
  <c r="Q9" i="54"/>
  <c r="O9" i="54"/>
  <c r="N9" i="54"/>
  <c r="L9" i="54"/>
  <c r="K9" i="54"/>
  <c r="I9" i="54"/>
  <c r="H9" i="54"/>
  <c r="F9" i="54"/>
  <c r="E9" i="54"/>
  <c r="C9" i="54"/>
  <c r="B9" i="54"/>
  <c r="R8" i="54"/>
  <c r="Q8" i="54"/>
  <c r="O8" i="54"/>
  <c r="N8" i="54"/>
  <c r="L8" i="54"/>
  <c r="K8" i="54"/>
  <c r="I8" i="54"/>
  <c r="H8" i="54"/>
  <c r="F8" i="54"/>
  <c r="E8" i="54"/>
  <c r="C8" i="54"/>
  <c r="B8" i="54"/>
  <c r="R7" i="54"/>
  <c r="Q7" i="54"/>
  <c r="O7" i="54"/>
  <c r="N7" i="54"/>
  <c r="L7" i="54"/>
  <c r="K7" i="54"/>
  <c r="I7" i="54"/>
  <c r="H7" i="54"/>
  <c r="F7" i="54"/>
  <c r="E7" i="54"/>
  <c r="C7" i="54"/>
  <c r="B7" i="54"/>
  <c r="P6" i="54"/>
  <c r="P5" i="54"/>
  <c r="S21" i="54"/>
  <c r="S6" i="54"/>
  <c r="S5" i="54"/>
  <c r="R24" i="53"/>
  <c r="Q24" i="53"/>
  <c r="S24" i="53" s="1"/>
  <c r="O24" i="53"/>
  <c r="N24" i="53"/>
  <c r="L24" i="53"/>
  <c r="K24" i="53"/>
  <c r="I24" i="53"/>
  <c r="H24" i="53"/>
  <c r="F24" i="53"/>
  <c r="E24" i="53"/>
  <c r="C24" i="53"/>
  <c r="B24" i="53"/>
  <c r="R23" i="53"/>
  <c r="Q23" i="53"/>
  <c r="O23" i="53"/>
  <c r="N23" i="53"/>
  <c r="L23" i="53"/>
  <c r="K23" i="53"/>
  <c r="I23" i="53"/>
  <c r="H23" i="53"/>
  <c r="F23" i="53"/>
  <c r="E23" i="53"/>
  <c r="C23" i="53"/>
  <c r="B23" i="53"/>
  <c r="R22" i="53"/>
  <c r="Q22" i="53"/>
  <c r="O22" i="53"/>
  <c r="N22" i="53"/>
  <c r="L22" i="53"/>
  <c r="K22" i="53"/>
  <c r="I22" i="53"/>
  <c r="H22" i="53"/>
  <c r="F22" i="53"/>
  <c r="E22" i="53"/>
  <c r="C22" i="53"/>
  <c r="B22" i="53"/>
  <c r="P21" i="53"/>
  <c r="R20" i="53"/>
  <c r="Q20" i="53"/>
  <c r="O20" i="53"/>
  <c r="N20" i="53"/>
  <c r="P20" i="53" s="1"/>
  <c r="L20" i="53"/>
  <c r="K20" i="53"/>
  <c r="I20" i="53"/>
  <c r="H20" i="53"/>
  <c r="F20" i="53"/>
  <c r="E20" i="53"/>
  <c r="C20" i="53"/>
  <c r="B20" i="53"/>
  <c r="R19" i="53"/>
  <c r="Q19" i="53"/>
  <c r="O19" i="53"/>
  <c r="N19" i="53"/>
  <c r="P19" i="53" s="1"/>
  <c r="L19" i="53"/>
  <c r="K19" i="53"/>
  <c r="I19" i="53"/>
  <c r="H19" i="53"/>
  <c r="F19" i="53"/>
  <c r="E19" i="53"/>
  <c r="C19" i="53"/>
  <c r="B19" i="53"/>
  <c r="R18" i="53"/>
  <c r="Q18" i="53"/>
  <c r="O18" i="53"/>
  <c r="N18" i="53"/>
  <c r="P18" i="53" s="1"/>
  <c r="L18" i="53"/>
  <c r="K18" i="53"/>
  <c r="I18" i="53"/>
  <c r="H18" i="53"/>
  <c r="F18" i="53"/>
  <c r="E18" i="53"/>
  <c r="C18" i="53"/>
  <c r="B18" i="53"/>
  <c r="R17" i="53"/>
  <c r="Q17" i="53"/>
  <c r="O17" i="53"/>
  <c r="N17" i="53"/>
  <c r="L17" i="53"/>
  <c r="K17" i="53"/>
  <c r="I17" i="53"/>
  <c r="H17" i="53"/>
  <c r="F17" i="53"/>
  <c r="E17" i="53"/>
  <c r="C17" i="53"/>
  <c r="B17" i="53"/>
  <c r="R16" i="53"/>
  <c r="Q16" i="53"/>
  <c r="O16" i="53"/>
  <c r="N16" i="53"/>
  <c r="L16" i="53"/>
  <c r="K16" i="53"/>
  <c r="I16" i="53"/>
  <c r="H16" i="53"/>
  <c r="F16" i="53"/>
  <c r="E16" i="53"/>
  <c r="C16" i="53"/>
  <c r="B16" i="53"/>
  <c r="R15" i="53"/>
  <c r="Q15" i="53"/>
  <c r="O15" i="53"/>
  <c r="N15" i="53"/>
  <c r="P15" i="53" s="1"/>
  <c r="L15" i="53"/>
  <c r="K15" i="53"/>
  <c r="I15" i="53"/>
  <c r="H15" i="53"/>
  <c r="F15" i="53"/>
  <c r="E15" i="53"/>
  <c r="C15" i="53"/>
  <c r="B15" i="53"/>
  <c r="R14" i="53"/>
  <c r="Q14" i="53"/>
  <c r="O14" i="53"/>
  <c r="N14" i="53"/>
  <c r="L14" i="53"/>
  <c r="K14" i="53"/>
  <c r="I14" i="53"/>
  <c r="H14" i="53"/>
  <c r="F14" i="53"/>
  <c r="E14" i="53"/>
  <c r="C14" i="53"/>
  <c r="B14" i="53"/>
  <c r="R13" i="53"/>
  <c r="Q13" i="53"/>
  <c r="O13" i="53"/>
  <c r="N13" i="53"/>
  <c r="P13" i="53" s="1"/>
  <c r="L13" i="53"/>
  <c r="K13" i="53"/>
  <c r="I13" i="53"/>
  <c r="H13" i="53"/>
  <c r="F13" i="53"/>
  <c r="E13" i="53"/>
  <c r="C13" i="53"/>
  <c r="B13" i="53"/>
  <c r="R12" i="53"/>
  <c r="Q12" i="53"/>
  <c r="O12" i="53"/>
  <c r="N12" i="53"/>
  <c r="L12" i="53"/>
  <c r="K12" i="53"/>
  <c r="I12" i="53"/>
  <c r="H12" i="53"/>
  <c r="F12" i="53"/>
  <c r="E12" i="53"/>
  <c r="C12" i="53"/>
  <c r="B12" i="53"/>
  <c r="R11" i="53"/>
  <c r="Q11" i="53"/>
  <c r="O11" i="53"/>
  <c r="N11" i="53"/>
  <c r="P11" i="53" s="1"/>
  <c r="L11" i="53"/>
  <c r="K11" i="53"/>
  <c r="I11" i="53"/>
  <c r="H11" i="53"/>
  <c r="F11" i="53"/>
  <c r="E11" i="53"/>
  <c r="C11" i="53"/>
  <c r="B11" i="53"/>
  <c r="R10" i="53"/>
  <c r="Q10" i="53"/>
  <c r="O10" i="53"/>
  <c r="N10" i="53"/>
  <c r="P10" i="53" s="1"/>
  <c r="L10" i="53"/>
  <c r="K10" i="53"/>
  <c r="I10" i="53"/>
  <c r="H10" i="53"/>
  <c r="F10" i="53"/>
  <c r="E10" i="53"/>
  <c r="C10" i="53"/>
  <c r="B10" i="53"/>
  <c r="R9" i="53"/>
  <c r="Q9" i="53"/>
  <c r="O9" i="53"/>
  <c r="N9" i="53"/>
  <c r="L9" i="53"/>
  <c r="K9" i="53"/>
  <c r="I9" i="53"/>
  <c r="H9" i="53"/>
  <c r="F9" i="53"/>
  <c r="E9" i="53"/>
  <c r="C9" i="53"/>
  <c r="B9" i="53"/>
  <c r="R8" i="53"/>
  <c r="Q8" i="53"/>
  <c r="O8" i="53"/>
  <c r="N8" i="53"/>
  <c r="P8" i="53" s="1"/>
  <c r="L8" i="53"/>
  <c r="K8" i="53"/>
  <c r="I8" i="53"/>
  <c r="H8" i="53"/>
  <c r="F8" i="53"/>
  <c r="E8" i="53"/>
  <c r="C8" i="53"/>
  <c r="B8" i="53"/>
  <c r="R7" i="53"/>
  <c r="Q7" i="53"/>
  <c r="O7" i="53"/>
  <c r="N7" i="53"/>
  <c r="L7" i="53"/>
  <c r="K7" i="53"/>
  <c r="I7" i="53"/>
  <c r="H7" i="53"/>
  <c r="F7" i="53"/>
  <c r="E7" i="53"/>
  <c r="C7" i="53"/>
  <c r="B7" i="53"/>
  <c r="P6" i="53"/>
  <c r="P5" i="53"/>
  <c r="S21" i="53"/>
  <c r="S6" i="53"/>
  <c r="S5" i="53"/>
  <c r="R24" i="52"/>
  <c r="Q24" i="52"/>
  <c r="O24" i="52"/>
  <c r="N24" i="52"/>
  <c r="L24" i="52"/>
  <c r="K24" i="52"/>
  <c r="I24" i="52"/>
  <c r="H24" i="52"/>
  <c r="F24" i="52"/>
  <c r="E24" i="52"/>
  <c r="C24" i="52"/>
  <c r="B24" i="52"/>
  <c r="R23" i="52"/>
  <c r="Q23" i="52"/>
  <c r="S23" i="52" s="1"/>
  <c r="O23" i="52"/>
  <c r="N23" i="52"/>
  <c r="L23" i="52"/>
  <c r="K23" i="52"/>
  <c r="I23" i="52"/>
  <c r="H23" i="52"/>
  <c r="F23" i="52"/>
  <c r="E23" i="52"/>
  <c r="C23" i="52"/>
  <c r="B23" i="52"/>
  <c r="R22" i="52"/>
  <c r="Q22" i="52"/>
  <c r="O22" i="52"/>
  <c r="N22" i="52"/>
  <c r="L22" i="52"/>
  <c r="K22" i="52"/>
  <c r="I22" i="52"/>
  <c r="H22" i="52"/>
  <c r="F22" i="52"/>
  <c r="E22" i="52"/>
  <c r="C22" i="52"/>
  <c r="B22" i="52"/>
  <c r="R21" i="52"/>
  <c r="Q21" i="52"/>
  <c r="O21" i="52"/>
  <c r="N21" i="52"/>
  <c r="L21" i="52"/>
  <c r="K21" i="52"/>
  <c r="I21" i="52"/>
  <c r="H21" i="52"/>
  <c r="F21" i="52"/>
  <c r="E21" i="52"/>
  <c r="C21" i="52"/>
  <c r="B21" i="52"/>
  <c r="R20" i="52"/>
  <c r="Q20" i="52"/>
  <c r="O20" i="52"/>
  <c r="N20" i="52"/>
  <c r="L20" i="52"/>
  <c r="K20" i="52"/>
  <c r="I20" i="52"/>
  <c r="H20" i="52"/>
  <c r="F20" i="52"/>
  <c r="E20" i="52"/>
  <c r="C20" i="52"/>
  <c r="B20" i="52"/>
  <c r="R19" i="52"/>
  <c r="Q19" i="52"/>
  <c r="O19" i="52"/>
  <c r="N19" i="52"/>
  <c r="L19" i="52"/>
  <c r="K19" i="52"/>
  <c r="I19" i="52"/>
  <c r="H19" i="52"/>
  <c r="F19" i="52"/>
  <c r="E19" i="52"/>
  <c r="C19" i="52"/>
  <c r="B19" i="52"/>
  <c r="R18" i="52"/>
  <c r="Q18" i="52"/>
  <c r="O18" i="52"/>
  <c r="N18" i="52"/>
  <c r="L18" i="52"/>
  <c r="K18" i="52"/>
  <c r="I18" i="52"/>
  <c r="H18" i="52"/>
  <c r="F18" i="52"/>
  <c r="E18" i="52"/>
  <c r="C18" i="52"/>
  <c r="B18" i="52"/>
  <c r="R17" i="52"/>
  <c r="Q17" i="52"/>
  <c r="O17" i="52"/>
  <c r="N17" i="52"/>
  <c r="L17" i="52"/>
  <c r="K17" i="52"/>
  <c r="I17" i="52"/>
  <c r="H17" i="52"/>
  <c r="F17" i="52"/>
  <c r="E17" i="52"/>
  <c r="C17" i="52"/>
  <c r="B17" i="52"/>
  <c r="R16" i="52"/>
  <c r="Q16" i="52"/>
  <c r="O16" i="52"/>
  <c r="N16" i="52"/>
  <c r="L16" i="52"/>
  <c r="K16" i="52"/>
  <c r="I16" i="52"/>
  <c r="H16" i="52"/>
  <c r="F16" i="52"/>
  <c r="E16" i="52"/>
  <c r="C16" i="52"/>
  <c r="B16" i="52"/>
  <c r="R15" i="52"/>
  <c r="Q15" i="52"/>
  <c r="S15" i="52" s="1"/>
  <c r="O15" i="52"/>
  <c r="N15" i="52"/>
  <c r="L15" i="52"/>
  <c r="K15" i="52"/>
  <c r="I15" i="52"/>
  <c r="H15" i="52"/>
  <c r="F15" i="52"/>
  <c r="E15" i="52"/>
  <c r="C15" i="52"/>
  <c r="B15" i="52"/>
  <c r="R14" i="52"/>
  <c r="Q14" i="52"/>
  <c r="O14" i="52"/>
  <c r="N14" i="52"/>
  <c r="L14" i="52"/>
  <c r="K14" i="52"/>
  <c r="I14" i="52"/>
  <c r="H14" i="52"/>
  <c r="F14" i="52"/>
  <c r="E14" i="52"/>
  <c r="C14" i="52"/>
  <c r="B14" i="52"/>
  <c r="R13" i="52"/>
  <c r="Q13" i="52"/>
  <c r="O13" i="52"/>
  <c r="N13" i="52"/>
  <c r="L13" i="52"/>
  <c r="K13" i="52"/>
  <c r="I13" i="52"/>
  <c r="H13" i="52"/>
  <c r="F13" i="52"/>
  <c r="E13" i="52"/>
  <c r="C13" i="52"/>
  <c r="B13" i="52"/>
  <c r="R12" i="52"/>
  <c r="Q12" i="52"/>
  <c r="O12" i="52"/>
  <c r="N12" i="52"/>
  <c r="L12" i="52"/>
  <c r="K12" i="52"/>
  <c r="I12" i="52"/>
  <c r="H12" i="52"/>
  <c r="F12" i="52"/>
  <c r="E12" i="52"/>
  <c r="C12" i="52"/>
  <c r="B12" i="52"/>
  <c r="R11" i="52"/>
  <c r="Q11" i="52"/>
  <c r="S11" i="52" s="1"/>
  <c r="O11" i="52"/>
  <c r="N11" i="52"/>
  <c r="L11" i="52"/>
  <c r="K11" i="52"/>
  <c r="I11" i="52"/>
  <c r="H11" i="52"/>
  <c r="F11" i="52"/>
  <c r="E11" i="52"/>
  <c r="C11" i="52"/>
  <c r="B11" i="52"/>
  <c r="R10" i="52"/>
  <c r="Q10" i="52"/>
  <c r="O10" i="52"/>
  <c r="N10" i="52"/>
  <c r="L10" i="52"/>
  <c r="K10" i="52"/>
  <c r="I10" i="52"/>
  <c r="H10" i="52"/>
  <c r="F10" i="52"/>
  <c r="E10" i="52"/>
  <c r="C10" i="52"/>
  <c r="B10" i="52"/>
  <c r="R9" i="52"/>
  <c r="Q9" i="52"/>
  <c r="O9" i="52"/>
  <c r="N9" i="52"/>
  <c r="L9" i="52"/>
  <c r="K9" i="52"/>
  <c r="I9" i="52"/>
  <c r="H9" i="52"/>
  <c r="F9" i="52"/>
  <c r="E9" i="52"/>
  <c r="C9" i="52"/>
  <c r="B9" i="52"/>
  <c r="R8" i="52"/>
  <c r="Q8" i="52"/>
  <c r="O8" i="52"/>
  <c r="N8" i="52"/>
  <c r="L8" i="52"/>
  <c r="K8" i="52"/>
  <c r="I8" i="52"/>
  <c r="H8" i="52"/>
  <c r="F8" i="52"/>
  <c r="E8" i="52"/>
  <c r="C8" i="52"/>
  <c r="B8" i="52"/>
  <c r="R7" i="52"/>
  <c r="Q7" i="52"/>
  <c r="O7" i="52"/>
  <c r="N7" i="52"/>
  <c r="L7" i="52"/>
  <c r="K7" i="52"/>
  <c r="I7" i="52"/>
  <c r="H7" i="52"/>
  <c r="F7" i="52"/>
  <c r="E7" i="52"/>
  <c r="C7" i="52"/>
  <c r="B7" i="52"/>
  <c r="P6" i="52"/>
  <c r="S24" i="52"/>
  <c r="S18" i="52"/>
  <c r="P12" i="52"/>
  <c r="S6" i="52"/>
  <c r="S5" i="52"/>
  <c r="P5" i="52"/>
  <c r="R24" i="51"/>
  <c r="Q24" i="51"/>
  <c r="O24" i="51"/>
  <c r="N24" i="51"/>
  <c r="L24" i="51"/>
  <c r="K24" i="51"/>
  <c r="I24" i="51"/>
  <c r="H24" i="51"/>
  <c r="F24" i="51"/>
  <c r="E24" i="51"/>
  <c r="C24" i="51"/>
  <c r="B24" i="51"/>
  <c r="R23" i="51"/>
  <c r="Q23" i="51"/>
  <c r="O23" i="51"/>
  <c r="N23" i="51"/>
  <c r="L23" i="51"/>
  <c r="K23" i="51"/>
  <c r="I23" i="51"/>
  <c r="H23" i="51"/>
  <c r="F23" i="51"/>
  <c r="E23" i="51"/>
  <c r="C23" i="51"/>
  <c r="B23" i="51"/>
  <c r="R22" i="51"/>
  <c r="Q22" i="51"/>
  <c r="O22" i="51"/>
  <c r="N22" i="51"/>
  <c r="P22" i="51" s="1"/>
  <c r="L22" i="51"/>
  <c r="K22" i="51"/>
  <c r="I22" i="51"/>
  <c r="H22" i="51"/>
  <c r="F22" i="51"/>
  <c r="E22" i="51"/>
  <c r="C22" i="51"/>
  <c r="B22" i="51"/>
  <c r="R21" i="51"/>
  <c r="Q21" i="51"/>
  <c r="O21" i="51"/>
  <c r="N21" i="51"/>
  <c r="P21" i="51" s="1"/>
  <c r="L21" i="51"/>
  <c r="K21" i="51"/>
  <c r="I21" i="51"/>
  <c r="H21" i="51"/>
  <c r="F21" i="51"/>
  <c r="E21" i="51"/>
  <c r="C21" i="51"/>
  <c r="B21" i="51"/>
  <c r="R20" i="51"/>
  <c r="Q20" i="51"/>
  <c r="O20" i="51"/>
  <c r="N20" i="51"/>
  <c r="L20" i="51"/>
  <c r="K20" i="51"/>
  <c r="I20" i="51"/>
  <c r="H20" i="51"/>
  <c r="F20" i="51"/>
  <c r="E20" i="51"/>
  <c r="C20" i="51"/>
  <c r="B20" i="51"/>
  <c r="R19" i="51"/>
  <c r="Q19" i="51"/>
  <c r="O19" i="51"/>
  <c r="N19" i="51"/>
  <c r="L19" i="51"/>
  <c r="K19" i="51"/>
  <c r="I19" i="51"/>
  <c r="H19" i="51"/>
  <c r="F19" i="51"/>
  <c r="E19" i="51"/>
  <c r="C19" i="51"/>
  <c r="B19" i="51"/>
  <c r="R18" i="51"/>
  <c r="Q18" i="51"/>
  <c r="O18" i="51"/>
  <c r="N18" i="51"/>
  <c r="L18" i="51"/>
  <c r="K18" i="51"/>
  <c r="I18" i="51"/>
  <c r="H18" i="51"/>
  <c r="F18" i="51"/>
  <c r="E18" i="51"/>
  <c r="C18" i="51"/>
  <c r="B18" i="51"/>
  <c r="R17" i="51"/>
  <c r="Q17" i="51"/>
  <c r="O17" i="51"/>
  <c r="N17" i="51"/>
  <c r="P17" i="51" s="1"/>
  <c r="L17" i="51"/>
  <c r="K17" i="51"/>
  <c r="I17" i="51"/>
  <c r="H17" i="51"/>
  <c r="F17" i="51"/>
  <c r="E17" i="51"/>
  <c r="C17" i="51"/>
  <c r="B17" i="51"/>
  <c r="R16" i="51"/>
  <c r="Q16" i="51"/>
  <c r="O16" i="51"/>
  <c r="N16" i="51"/>
  <c r="P16" i="51" s="1"/>
  <c r="L16" i="51"/>
  <c r="K16" i="51"/>
  <c r="I16" i="51"/>
  <c r="H16" i="51"/>
  <c r="F16" i="51"/>
  <c r="E16" i="51"/>
  <c r="C16" i="51"/>
  <c r="B16" i="51"/>
  <c r="R15" i="51"/>
  <c r="Q15" i="51"/>
  <c r="O15" i="51"/>
  <c r="N15" i="51"/>
  <c r="P15" i="51" s="1"/>
  <c r="L15" i="51"/>
  <c r="K15" i="51"/>
  <c r="I15" i="51"/>
  <c r="H15" i="51"/>
  <c r="F15" i="51"/>
  <c r="E15" i="51"/>
  <c r="C15" i="51"/>
  <c r="B15" i="51"/>
  <c r="R14" i="51"/>
  <c r="Q14" i="51"/>
  <c r="O14" i="51"/>
  <c r="N14" i="51"/>
  <c r="L14" i="51"/>
  <c r="K14" i="51"/>
  <c r="I14" i="51"/>
  <c r="H14" i="51"/>
  <c r="F14" i="51"/>
  <c r="E14" i="51"/>
  <c r="C14" i="51"/>
  <c r="B14" i="51"/>
  <c r="R13" i="51"/>
  <c r="Q13" i="51"/>
  <c r="O13" i="51"/>
  <c r="N13" i="51"/>
  <c r="L13" i="51"/>
  <c r="K13" i="51"/>
  <c r="I13" i="51"/>
  <c r="H13" i="51"/>
  <c r="F13" i="51"/>
  <c r="E13" i="51"/>
  <c r="C13" i="51"/>
  <c r="B13" i="51"/>
  <c r="R12" i="51"/>
  <c r="Q12" i="51"/>
  <c r="O12" i="51"/>
  <c r="N12" i="51"/>
  <c r="L12" i="51"/>
  <c r="K12" i="51"/>
  <c r="I12" i="51"/>
  <c r="H12" i="51"/>
  <c r="F12" i="51"/>
  <c r="E12" i="51"/>
  <c r="C12" i="51"/>
  <c r="B12" i="51"/>
  <c r="R11" i="51"/>
  <c r="Q11" i="51"/>
  <c r="O11" i="51"/>
  <c r="N11" i="51"/>
  <c r="L11" i="51"/>
  <c r="K11" i="51"/>
  <c r="I11" i="51"/>
  <c r="H11" i="51"/>
  <c r="F11" i="51"/>
  <c r="E11" i="51"/>
  <c r="C11" i="51"/>
  <c r="B11" i="51"/>
  <c r="R10" i="51"/>
  <c r="Q10" i="51"/>
  <c r="O10" i="51"/>
  <c r="N10" i="51"/>
  <c r="P10" i="51" s="1"/>
  <c r="L10" i="51"/>
  <c r="K10" i="51"/>
  <c r="I10" i="51"/>
  <c r="H10" i="51"/>
  <c r="F10" i="51"/>
  <c r="E10" i="51"/>
  <c r="C10" i="51"/>
  <c r="B10" i="51"/>
  <c r="R9" i="51"/>
  <c r="Q9" i="51"/>
  <c r="O9" i="51"/>
  <c r="N9" i="51"/>
  <c r="L9" i="51"/>
  <c r="K9" i="51"/>
  <c r="I9" i="51"/>
  <c r="H9" i="51"/>
  <c r="F9" i="51"/>
  <c r="E9" i="51"/>
  <c r="C9" i="51"/>
  <c r="B9" i="51"/>
  <c r="R8" i="51"/>
  <c r="Q8" i="51"/>
  <c r="O8" i="51"/>
  <c r="N8" i="51"/>
  <c r="P8" i="51" s="1"/>
  <c r="L8" i="51"/>
  <c r="K8" i="51"/>
  <c r="I8" i="51"/>
  <c r="H8" i="51"/>
  <c r="F8" i="51"/>
  <c r="E8" i="51"/>
  <c r="C8" i="51"/>
  <c r="B8" i="51"/>
  <c r="R7" i="51"/>
  <c r="Q7" i="51"/>
  <c r="O7" i="51"/>
  <c r="N7" i="51"/>
  <c r="P7" i="51" s="1"/>
  <c r="L7" i="51"/>
  <c r="K7" i="51"/>
  <c r="I7" i="51"/>
  <c r="H7" i="51"/>
  <c r="F7" i="51"/>
  <c r="E7" i="51"/>
  <c r="C7" i="51"/>
  <c r="B7" i="51"/>
  <c r="P6" i="51"/>
  <c r="P5" i="51"/>
  <c r="S21" i="51"/>
  <c r="S20" i="51"/>
  <c r="S6" i="51"/>
  <c r="S5" i="51"/>
  <c r="R24" i="50"/>
  <c r="Q24" i="50"/>
  <c r="S24" i="50" s="1"/>
  <c r="O24" i="50"/>
  <c r="N24" i="50"/>
  <c r="L24" i="50"/>
  <c r="K24" i="50"/>
  <c r="I24" i="50"/>
  <c r="H24" i="50"/>
  <c r="F24" i="50"/>
  <c r="E24" i="50"/>
  <c r="C24" i="50"/>
  <c r="B24" i="50"/>
  <c r="R23" i="50"/>
  <c r="Q23" i="50"/>
  <c r="S23" i="50" s="1"/>
  <c r="O23" i="50"/>
  <c r="N23" i="50"/>
  <c r="L23" i="50"/>
  <c r="K23" i="50"/>
  <c r="I23" i="50"/>
  <c r="H23" i="50"/>
  <c r="F23" i="50"/>
  <c r="E23" i="50"/>
  <c r="C23" i="50"/>
  <c r="B23" i="50"/>
  <c r="R22" i="50"/>
  <c r="Q22" i="50"/>
  <c r="S22" i="50" s="1"/>
  <c r="O22" i="50"/>
  <c r="N22" i="50"/>
  <c r="L22" i="50"/>
  <c r="K22" i="50"/>
  <c r="I22" i="50"/>
  <c r="H22" i="50"/>
  <c r="F22" i="50"/>
  <c r="E22" i="50"/>
  <c r="C22" i="50"/>
  <c r="B22" i="50"/>
  <c r="R21" i="50"/>
  <c r="Q21" i="50"/>
  <c r="S21" i="50" s="1"/>
  <c r="O21" i="50"/>
  <c r="N21" i="50"/>
  <c r="L21" i="50"/>
  <c r="K21" i="50"/>
  <c r="I21" i="50"/>
  <c r="H21" i="50"/>
  <c r="F21" i="50"/>
  <c r="E21" i="50"/>
  <c r="C21" i="50"/>
  <c r="B21" i="50"/>
  <c r="R20" i="50"/>
  <c r="Q20" i="50"/>
  <c r="S20" i="50" s="1"/>
  <c r="O20" i="50"/>
  <c r="N20" i="50"/>
  <c r="L20" i="50"/>
  <c r="K20" i="50"/>
  <c r="I20" i="50"/>
  <c r="H20" i="50"/>
  <c r="F20" i="50"/>
  <c r="E20" i="50"/>
  <c r="C20" i="50"/>
  <c r="B20" i="50"/>
  <c r="R19" i="50"/>
  <c r="Q19" i="50"/>
  <c r="O19" i="50"/>
  <c r="N19" i="50"/>
  <c r="L19" i="50"/>
  <c r="K19" i="50"/>
  <c r="I19" i="50"/>
  <c r="H19" i="50"/>
  <c r="F19" i="50"/>
  <c r="E19" i="50"/>
  <c r="C19" i="50"/>
  <c r="B19" i="50"/>
  <c r="R18" i="50"/>
  <c r="Q18" i="50"/>
  <c r="O18" i="50"/>
  <c r="N18" i="50"/>
  <c r="L18" i="50"/>
  <c r="K18" i="50"/>
  <c r="I18" i="50"/>
  <c r="H18" i="50"/>
  <c r="F18" i="50"/>
  <c r="E18" i="50"/>
  <c r="C18" i="50"/>
  <c r="B18" i="50"/>
  <c r="R17" i="50"/>
  <c r="Q17" i="50"/>
  <c r="S17" i="50" s="1"/>
  <c r="O17" i="50"/>
  <c r="N17" i="50"/>
  <c r="L17" i="50"/>
  <c r="K17" i="50"/>
  <c r="I17" i="50"/>
  <c r="H17" i="50"/>
  <c r="F17" i="50"/>
  <c r="E17" i="50"/>
  <c r="C17" i="50"/>
  <c r="B17" i="50"/>
  <c r="R16" i="50"/>
  <c r="Q16" i="50"/>
  <c r="S16" i="50" s="1"/>
  <c r="O16" i="50"/>
  <c r="N16" i="50"/>
  <c r="L16" i="50"/>
  <c r="K16" i="50"/>
  <c r="I16" i="50"/>
  <c r="H16" i="50"/>
  <c r="F16" i="50"/>
  <c r="E16" i="50"/>
  <c r="C16" i="50"/>
  <c r="B16" i="50"/>
  <c r="R15" i="50"/>
  <c r="Q15" i="50"/>
  <c r="S15" i="50" s="1"/>
  <c r="O15" i="50"/>
  <c r="N15" i="50"/>
  <c r="L15" i="50"/>
  <c r="K15" i="50"/>
  <c r="I15" i="50"/>
  <c r="H15" i="50"/>
  <c r="F15" i="50"/>
  <c r="E15" i="50"/>
  <c r="C15" i="50"/>
  <c r="B15" i="50"/>
  <c r="R14" i="50"/>
  <c r="Q14" i="50"/>
  <c r="S14" i="50" s="1"/>
  <c r="O14" i="50"/>
  <c r="N14" i="50"/>
  <c r="L14" i="50"/>
  <c r="K14" i="50"/>
  <c r="I14" i="50"/>
  <c r="H14" i="50"/>
  <c r="F14" i="50"/>
  <c r="E14" i="50"/>
  <c r="C14" i="50"/>
  <c r="B14" i="50"/>
  <c r="R13" i="50"/>
  <c r="Q13" i="50"/>
  <c r="S13" i="50" s="1"/>
  <c r="O13" i="50"/>
  <c r="N13" i="50"/>
  <c r="L13" i="50"/>
  <c r="K13" i="50"/>
  <c r="I13" i="50"/>
  <c r="H13" i="50"/>
  <c r="F13" i="50"/>
  <c r="E13" i="50"/>
  <c r="C13" i="50"/>
  <c r="B13" i="50"/>
  <c r="R12" i="50"/>
  <c r="Q12" i="50"/>
  <c r="S12" i="50" s="1"/>
  <c r="O12" i="50"/>
  <c r="N12" i="50"/>
  <c r="L12" i="50"/>
  <c r="K12" i="50"/>
  <c r="I12" i="50"/>
  <c r="H12" i="50"/>
  <c r="F12" i="50"/>
  <c r="E12" i="50"/>
  <c r="C12" i="50"/>
  <c r="B12" i="50"/>
  <c r="R11" i="50"/>
  <c r="Q11" i="50"/>
  <c r="O11" i="50"/>
  <c r="N11" i="50"/>
  <c r="L11" i="50"/>
  <c r="K11" i="50"/>
  <c r="I11" i="50"/>
  <c r="H11" i="50"/>
  <c r="F11" i="50"/>
  <c r="E11" i="50"/>
  <c r="C11" i="50"/>
  <c r="B11" i="50"/>
  <c r="R10" i="50"/>
  <c r="Q10" i="50"/>
  <c r="O10" i="50"/>
  <c r="N10" i="50"/>
  <c r="L10" i="50"/>
  <c r="K10" i="50"/>
  <c r="I10" i="50"/>
  <c r="H10" i="50"/>
  <c r="F10" i="50"/>
  <c r="E10" i="50"/>
  <c r="C10" i="50"/>
  <c r="B10" i="50"/>
  <c r="R9" i="50"/>
  <c r="Q9" i="50"/>
  <c r="O9" i="50"/>
  <c r="N9" i="50"/>
  <c r="L9" i="50"/>
  <c r="K9" i="50"/>
  <c r="I9" i="50"/>
  <c r="H9" i="50"/>
  <c r="F9" i="50"/>
  <c r="E9" i="50"/>
  <c r="C9" i="50"/>
  <c r="B9" i="50"/>
  <c r="R8" i="50"/>
  <c r="Q8" i="50"/>
  <c r="S8" i="50" s="1"/>
  <c r="O8" i="50"/>
  <c r="N8" i="50"/>
  <c r="L8" i="50"/>
  <c r="K8" i="50"/>
  <c r="I8" i="50"/>
  <c r="H8" i="50"/>
  <c r="F8" i="50"/>
  <c r="E8" i="50"/>
  <c r="C8" i="50"/>
  <c r="B8" i="50"/>
  <c r="R7" i="50"/>
  <c r="Q7" i="50"/>
  <c r="S7" i="50" s="1"/>
  <c r="O7" i="50"/>
  <c r="N7" i="50"/>
  <c r="L7" i="50"/>
  <c r="K7" i="50"/>
  <c r="I7" i="50"/>
  <c r="H7" i="50"/>
  <c r="F7" i="50"/>
  <c r="E7" i="50"/>
  <c r="C7" i="50"/>
  <c r="B7" i="50"/>
  <c r="P6" i="50"/>
  <c r="S5" i="50"/>
  <c r="P5" i="50"/>
  <c r="P23" i="50"/>
  <c r="P12" i="50"/>
  <c r="S6" i="50"/>
  <c r="R24" i="49"/>
  <c r="Q24" i="49"/>
  <c r="S24" i="49" s="1"/>
  <c r="O24" i="49"/>
  <c r="N24" i="49"/>
  <c r="L24" i="49"/>
  <c r="K24" i="49"/>
  <c r="I24" i="49"/>
  <c r="H24" i="49"/>
  <c r="F24" i="49"/>
  <c r="E24" i="49"/>
  <c r="C24" i="49"/>
  <c r="B24" i="49"/>
  <c r="R23" i="49"/>
  <c r="Q23" i="49"/>
  <c r="S23" i="49" s="1"/>
  <c r="O23" i="49"/>
  <c r="N23" i="49"/>
  <c r="L23" i="49"/>
  <c r="K23" i="49"/>
  <c r="I23" i="49"/>
  <c r="H23" i="49"/>
  <c r="F23" i="49"/>
  <c r="E23" i="49"/>
  <c r="C23" i="49"/>
  <c r="B23" i="49"/>
  <c r="R22" i="49"/>
  <c r="Q22" i="49"/>
  <c r="S22" i="49" s="1"/>
  <c r="O22" i="49"/>
  <c r="N22" i="49"/>
  <c r="L22" i="49"/>
  <c r="K22" i="49"/>
  <c r="I22" i="49"/>
  <c r="H22" i="49"/>
  <c r="F22" i="49"/>
  <c r="E22" i="49"/>
  <c r="C22" i="49"/>
  <c r="B22" i="49"/>
  <c r="R21" i="49"/>
  <c r="Q21" i="49"/>
  <c r="O21" i="49"/>
  <c r="N21" i="49"/>
  <c r="L21" i="49"/>
  <c r="K21" i="49"/>
  <c r="I21" i="49"/>
  <c r="H21" i="49"/>
  <c r="F21" i="49"/>
  <c r="E21" i="49"/>
  <c r="C21" i="49"/>
  <c r="B21" i="49"/>
  <c r="R20" i="49"/>
  <c r="Q20" i="49"/>
  <c r="O20" i="49"/>
  <c r="N20" i="49"/>
  <c r="L20" i="49"/>
  <c r="K20" i="49"/>
  <c r="I20" i="49"/>
  <c r="H20" i="49"/>
  <c r="F20" i="49"/>
  <c r="E20" i="49"/>
  <c r="C20" i="49"/>
  <c r="B20" i="49"/>
  <c r="R19" i="49"/>
  <c r="Q19" i="49"/>
  <c r="S19" i="49" s="1"/>
  <c r="O19" i="49"/>
  <c r="N19" i="49"/>
  <c r="L19" i="49"/>
  <c r="K19" i="49"/>
  <c r="I19" i="49"/>
  <c r="H19" i="49"/>
  <c r="F19" i="49"/>
  <c r="E19" i="49"/>
  <c r="C19" i="49"/>
  <c r="B19" i="49"/>
  <c r="R18" i="49"/>
  <c r="Q18" i="49"/>
  <c r="O18" i="49"/>
  <c r="N18" i="49"/>
  <c r="L18" i="49"/>
  <c r="K18" i="49"/>
  <c r="I18" i="49"/>
  <c r="H18" i="49"/>
  <c r="F18" i="49"/>
  <c r="E18" i="49"/>
  <c r="C18" i="49"/>
  <c r="B18" i="49"/>
  <c r="R17" i="49"/>
  <c r="Q17" i="49"/>
  <c r="O17" i="49"/>
  <c r="N17" i="49"/>
  <c r="L17" i="49"/>
  <c r="K17" i="49"/>
  <c r="I17" i="49"/>
  <c r="H17" i="49"/>
  <c r="F17" i="49"/>
  <c r="E17" i="49"/>
  <c r="C17" i="49"/>
  <c r="B17" i="49"/>
  <c r="R16" i="49"/>
  <c r="Q16" i="49"/>
  <c r="S16" i="49" s="1"/>
  <c r="O16" i="49"/>
  <c r="N16" i="49"/>
  <c r="L16" i="49"/>
  <c r="K16" i="49"/>
  <c r="I16" i="49"/>
  <c r="H16" i="49"/>
  <c r="F16" i="49"/>
  <c r="E16" i="49"/>
  <c r="C16" i="49"/>
  <c r="B16" i="49"/>
  <c r="R15" i="49"/>
  <c r="Q15" i="49"/>
  <c r="S15" i="49" s="1"/>
  <c r="O15" i="49"/>
  <c r="N15" i="49"/>
  <c r="L15" i="49"/>
  <c r="K15" i="49"/>
  <c r="I15" i="49"/>
  <c r="H15" i="49"/>
  <c r="F15" i="49"/>
  <c r="E15" i="49"/>
  <c r="C15" i="49"/>
  <c r="B15" i="49"/>
  <c r="R14" i="49"/>
  <c r="Q14" i="49"/>
  <c r="S14" i="49" s="1"/>
  <c r="O14" i="49"/>
  <c r="N14" i="49"/>
  <c r="L14" i="49"/>
  <c r="K14" i="49"/>
  <c r="I14" i="49"/>
  <c r="H14" i="49"/>
  <c r="F14" i="49"/>
  <c r="E14" i="49"/>
  <c r="C14" i="49"/>
  <c r="B14" i="49"/>
  <c r="R13" i="49"/>
  <c r="Q13" i="49"/>
  <c r="S13" i="49" s="1"/>
  <c r="O13" i="49"/>
  <c r="N13" i="49"/>
  <c r="L13" i="49"/>
  <c r="K13" i="49"/>
  <c r="I13" i="49"/>
  <c r="H13" i="49"/>
  <c r="F13" i="49"/>
  <c r="E13" i="49"/>
  <c r="C13" i="49"/>
  <c r="B13" i="49"/>
  <c r="R12" i="49"/>
  <c r="Q12" i="49"/>
  <c r="S12" i="49" s="1"/>
  <c r="O12" i="49"/>
  <c r="N12" i="49"/>
  <c r="L12" i="49"/>
  <c r="K12" i="49"/>
  <c r="I12" i="49"/>
  <c r="H12" i="49"/>
  <c r="F12" i="49"/>
  <c r="E12" i="49"/>
  <c r="C12" i="49"/>
  <c r="B12" i="49"/>
  <c r="R11" i="49"/>
  <c r="Q11" i="49"/>
  <c r="S11" i="49" s="1"/>
  <c r="O11" i="49"/>
  <c r="N11" i="49"/>
  <c r="L11" i="49"/>
  <c r="K11" i="49"/>
  <c r="I11" i="49"/>
  <c r="H11" i="49"/>
  <c r="F11" i="49"/>
  <c r="E11" i="49"/>
  <c r="C11" i="49"/>
  <c r="B11" i="49"/>
  <c r="R10" i="49"/>
  <c r="Q10" i="49"/>
  <c r="S10" i="49" s="1"/>
  <c r="O10" i="49"/>
  <c r="N10" i="49"/>
  <c r="L10" i="49"/>
  <c r="K10" i="49"/>
  <c r="I10" i="49"/>
  <c r="H10" i="49"/>
  <c r="F10" i="49"/>
  <c r="E10" i="49"/>
  <c r="C10" i="49"/>
  <c r="B10" i="49"/>
  <c r="R9" i="49"/>
  <c r="Q9" i="49"/>
  <c r="S9" i="49" s="1"/>
  <c r="O9" i="49"/>
  <c r="N9" i="49"/>
  <c r="L9" i="49"/>
  <c r="K9" i="49"/>
  <c r="I9" i="49"/>
  <c r="H9" i="49"/>
  <c r="F9" i="49"/>
  <c r="E9" i="49"/>
  <c r="C9" i="49"/>
  <c r="B9" i="49"/>
  <c r="R8" i="49"/>
  <c r="Q8" i="49"/>
  <c r="S8" i="49" s="1"/>
  <c r="O8" i="49"/>
  <c r="N8" i="49"/>
  <c r="L8" i="49"/>
  <c r="K8" i="49"/>
  <c r="I8" i="49"/>
  <c r="H8" i="49"/>
  <c r="F8" i="49"/>
  <c r="E8" i="49"/>
  <c r="C8" i="49"/>
  <c r="B8" i="49"/>
  <c r="R7" i="49"/>
  <c r="Q7" i="49"/>
  <c r="S7" i="49" s="1"/>
  <c r="O7" i="49"/>
  <c r="N7" i="49"/>
  <c r="P7" i="49" s="1"/>
  <c r="L7" i="49"/>
  <c r="K7" i="49"/>
  <c r="I7" i="49"/>
  <c r="H7" i="49"/>
  <c r="F7" i="49"/>
  <c r="E7" i="49"/>
  <c r="C7" i="49"/>
  <c r="B7" i="49"/>
  <c r="S6" i="49"/>
  <c r="P6" i="49"/>
  <c r="S5" i="49"/>
  <c r="P5" i="49"/>
  <c r="R24" i="48"/>
  <c r="Q24" i="48"/>
  <c r="O24" i="48"/>
  <c r="N24" i="48"/>
  <c r="L24" i="48"/>
  <c r="K24" i="48"/>
  <c r="I24" i="48"/>
  <c r="H24" i="48"/>
  <c r="F24" i="48"/>
  <c r="E24" i="48"/>
  <c r="C24" i="48"/>
  <c r="B24" i="48"/>
  <c r="R23" i="48"/>
  <c r="Q23" i="48"/>
  <c r="O23" i="48"/>
  <c r="N23" i="48"/>
  <c r="L23" i="48"/>
  <c r="K23" i="48"/>
  <c r="I23" i="48"/>
  <c r="H23" i="48"/>
  <c r="F23" i="48"/>
  <c r="E23" i="48"/>
  <c r="C23" i="48"/>
  <c r="B23" i="48"/>
  <c r="R22" i="48"/>
  <c r="Q22" i="48"/>
  <c r="O22" i="48"/>
  <c r="N22" i="48"/>
  <c r="L22" i="48"/>
  <c r="K22" i="48"/>
  <c r="I22" i="48"/>
  <c r="H22" i="48"/>
  <c r="F22" i="48"/>
  <c r="E22" i="48"/>
  <c r="C22" i="48"/>
  <c r="B22" i="48"/>
  <c r="R21" i="48"/>
  <c r="Q21" i="48"/>
  <c r="O21" i="48"/>
  <c r="N21" i="48"/>
  <c r="L21" i="48"/>
  <c r="K21" i="48"/>
  <c r="I21" i="48"/>
  <c r="H21" i="48"/>
  <c r="F21" i="48"/>
  <c r="E21" i="48"/>
  <c r="C21" i="48"/>
  <c r="B21" i="48"/>
  <c r="R20" i="48"/>
  <c r="Q20" i="48"/>
  <c r="O20" i="48"/>
  <c r="N20" i="48"/>
  <c r="L20" i="48"/>
  <c r="K20" i="48"/>
  <c r="I20" i="48"/>
  <c r="H20" i="48"/>
  <c r="F20" i="48"/>
  <c r="E20" i="48"/>
  <c r="C20" i="48"/>
  <c r="B20" i="48"/>
  <c r="R19" i="48"/>
  <c r="Q19" i="48"/>
  <c r="O19" i="48"/>
  <c r="N19" i="48"/>
  <c r="L19" i="48"/>
  <c r="K19" i="48"/>
  <c r="I19" i="48"/>
  <c r="H19" i="48"/>
  <c r="F19" i="48"/>
  <c r="E19" i="48"/>
  <c r="C19" i="48"/>
  <c r="B19" i="48"/>
  <c r="R18" i="48"/>
  <c r="Q18" i="48"/>
  <c r="O18" i="48"/>
  <c r="N18" i="48"/>
  <c r="L18" i="48"/>
  <c r="K18" i="48"/>
  <c r="I18" i="48"/>
  <c r="H18" i="48"/>
  <c r="F18" i="48"/>
  <c r="E18" i="48"/>
  <c r="C18" i="48"/>
  <c r="B18" i="48"/>
  <c r="R17" i="48"/>
  <c r="Q17" i="48"/>
  <c r="O17" i="48"/>
  <c r="N17" i="48"/>
  <c r="L17" i="48"/>
  <c r="K17" i="48"/>
  <c r="I17" i="48"/>
  <c r="H17" i="48"/>
  <c r="F17" i="48"/>
  <c r="E17" i="48"/>
  <c r="C17" i="48"/>
  <c r="B17" i="48"/>
  <c r="R16" i="48"/>
  <c r="Q16" i="48"/>
  <c r="O16" i="48"/>
  <c r="N16" i="48"/>
  <c r="L16" i="48"/>
  <c r="K16" i="48"/>
  <c r="I16" i="48"/>
  <c r="H16" i="48"/>
  <c r="F16" i="48"/>
  <c r="E16" i="48"/>
  <c r="C16" i="48"/>
  <c r="B16" i="48"/>
  <c r="R15" i="48"/>
  <c r="Q15" i="48"/>
  <c r="O15" i="48"/>
  <c r="N15" i="48"/>
  <c r="L15" i="48"/>
  <c r="K15" i="48"/>
  <c r="I15" i="48"/>
  <c r="H15" i="48"/>
  <c r="F15" i="48"/>
  <c r="E15" i="48"/>
  <c r="C15" i="48"/>
  <c r="B15" i="48"/>
  <c r="R14" i="48"/>
  <c r="Q14" i="48"/>
  <c r="O14" i="48"/>
  <c r="N14" i="48"/>
  <c r="L14" i="48"/>
  <c r="K14" i="48"/>
  <c r="I14" i="48"/>
  <c r="H14" i="48"/>
  <c r="F14" i="48"/>
  <c r="E14" i="48"/>
  <c r="C14" i="48"/>
  <c r="B14" i="48"/>
  <c r="R13" i="48"/>
  <c r="Q13" i="48"/>
  <c r="O13" i="48"/>
  <c r="N13" i="48"/>
  <c r="L13" i="48"/>
  <c r="K13" i="48"/>
  <c r="I13" i="48"/>
  <c r="H13" i="48"/>
  <c r="F13" i="48"/>
  <c r="E13" i="48"/>
  <c r="C13" i="48"/>
  <c r="B13" i="48"/>
  <c r="R12" i="48"/>
  <c r="Q12" i="48"/>
  <c r="O12" i="48"/>
  <c r="N12" i="48"/>
  <c r="L12" i="48"/>
  <c r="K12" i="48"/>
  <c r="I12" i="48"/>
  <c r="H12" i="48"/>
  <c r="F12" i="48"/>
  <c r="E12" i="48"/>
  <c r="C12" i="48"/>
  <c r="B12" i="48"/>
  <c r="R11" i="48"/>
  <c r="Q11" i="48"/>
  <c r="O11" i="48"/>
  <c r="N11" i="48"/>
  <c r="L11" i="48"/>
  <c r="K11" i="48"/>
  <c r="I11" i="48"/>
  <c r="H11" i="48"/>
  <c r="F11" i="48"/>
  <c r="E11" i="48"/>
  <c r="C11" i="48"/>
  <c r="B11" i="48"/>
  <c r="R10" i="48"/>
  <c r="Q10" i="48"/>
  <c r="O10" i="48"/>
  <c r="N10" i="48"/>
  <c r="L10" i="48"/>
  <c r="K10" i="48"/>
  <c r="I10" i="48"/>
  <c r="H10" i="48"/>
  <c r="F10" i="48"/>
  <c r="E10" i="48"/>
  <c r="C10" i="48"/>
  <c r="B10" i="48"/>
  <c r="R9" i="48"/>
  <c r="Q9" i="48"/>
  <c r="O9" i="48"/>
  <c r="N9" i="48"/>
  <c r="L9" i="48"/>
  <c r="K9" i="48"/>
  <c r="I9" i="48"/>
  <c r="H9" i="48"/>
  <c r="F9" i="48"/>
  <c r="E9" i="48"/>
  <c r="C9" i="48"/>
  <c r="B9" i="48"/>
  <c r="R8" i="48"/>
  <c r="Q8" i="48"/>
  <c r="O8" i="48"/>
  <c r="N8" i="48"/>
  <c r="L8" i="48"/>
  <c r="K8" i="48"/>
  <c r="I8" i="48"/>
  <c r="H8" i="48"/>
  <c r="F8" i="48"/>
  <c r="E8" i="48"/>
  <c r="C8" i="48"/>
  <c r="B8" i="48"/>
  <c r="R7" i="48"/>
  <c r="Q7" i="48"/>
  <c r="O7" i="48"/>
  <c r="N7" i="48"/>
  <c r="L7" i="48"/>
  <c r="K7" i="48"/>
  <c r="I7" i="48"/>
  <c r="H7" i="48"/>
  <c r="F7" i="48"/>
  <c r="E7" i="48"/>
  <c r="C7" i="48"/>
  <c r="B7" i="48"/>
  <c r="P6" i="48"/>
  <c r="S6" i="48"/>
  <c r="S5" i="48"/>
  <c r="P5" i="48"/>
  <c r="R24" i="47"/>
  <c r="Q24" i="47"/>
  <c r="S24" i="47" s="1"/>
  <c r="O24" i="47"/>
  <c r="N24" i="47"/>
  <c r="L24" i="47"/>
  <c r="K24" i="47"/>
  <c r="I24" i="47"/>
  <c r="H24" i="47"/>
  <c r="F24" i="47"/>
  <c r="E24" i="47"/>
  <c r="C24" i="47"/>
  <c r="B24" i="47"/>
  <c r="R23" i="47"/>
  <c r="Q23" i="47"/>
  <c r="O23" i="47"/>
  <c r="N23" i="47"/>
  <c r="L23" i="47"/>
  <c r="K23" i="47"/>
  <c r="I23" i="47"/>
  <c r="H23" i="47"/>
  <c r="F23" i="47"/>
  <c r="E23" i="47"/>
  <c r="C23" i="47"/>
  <c r="B23" i="47"/>
  <c r="R22" i="47"/>
  <c r="Q22" i="47"/>
  <c r="S22" i="47" s="1"/>
  <c r="O22" i="47"/>
  <c r="N22" i="47"/>
  <c r="L22" i="47"/>
  <c r="K22" i="47"/>
  <c r="I22" i="47"/>
  <c r="H22" i="47"/>
  <c r="F22" i="47"/>
  <c r="E22" i="47"/>
  <c r="C22" i="47"/>
  <c r="B22" i="47"/>
  <c r="R21" i="47"/>
  <c r="Q21" i="47"/>
  <c r="O21" i="47"/>
  <c r="N21" i="47"/>
  <c r="L21" i="47"/>
  <c r="K21" i="47"/>
  <c r="I21" i="47"/>
  <c r="H21" i="47"/>
  <c r="F21" i="47"/>
  <c r="E21" i="47"/>
  <c r="C21" i="47"/>
  <c r="B21" i="47"/>
  <c r="P20" i="47"/>
  <c r="R19" i="47"/>
  <c r="Q19" i="47"/>
  <c r="O19" i="47"/>
  <c r="N19" i="47"/>
  <c r="L19" i="47"/>
  <c r="K19" i="47"/>
  <c r="I19" i="47"/>
  <c r="H19" i="47"/>
  <c r="F19" i="47"/>
  <c r="E19" i="47"/>
  <c r="C19" i="47"/>
  <c r="B19" i="47"/>
  <c r="R18" i="47"/>
  <c r="Q18" i="47"/>
  <c r="O18" i="47"/>
  <c r="N18" i="47"/>
  <c r="L18" i="47"/>
  <c r="K18" i="47"/>
  <c r="I18" i="47"/>
  <c r="H18" i="47"/>
  <c r="F18" i="47"/>
  <c r="E18" i="47"/>
  <c r="C18" i="47"/>
  <c r="B18" i="47"/>
  <c r="R17" i="47"/>
  <c r="Q17" i="47"/>
  <c r="O17" i="47"/>
  <c r="N17" i="47"/>
  <c r="L17" i="47"/>
  <c r="K17" i="47"/>
  <c r="I17" i="47"/>
  <c r="H17" i="47"/>
  <c r="F17" i="47"/>
  <c r="E17" i="47"/>
  <c r="C17" i="47"/>
  <c r="B17" i="47"/>
  <c r="R16" i="47"/>
  <c r="Q16" i="47"/>
  <c r="O16" i="47"/>
  <c r="N16" i="47"/>
  <c r="L16" i="47"/>
  <c r="K16" i="47"/>
  <c r="I16" i="47"/>
  <c r="H16" i="47"/>
  <c r="F16" i="47"/>
  <c r="E16" i="47"/>
  <c r="C16" i="47"/>
  <c r="B16" i="47"/>
  <c r="R15" i="47"/>
  <c r="Q15" i="47"/>
  <c r="O15" i="47"/>
  <c r="N15" i="47"/>
  <c r="L15" i="47"/>
  <c r="K15" i="47"/>
  <c r="I15" i="47"/>
  <c r="H15" i="47"/>
  <c r="F15" i="47"/>
  <c r="E15" i="47"/>
  <c r="C15" i="47"/>
  <c r="B15" i="47"/>
  <c r="R14" i="47"/>
  <c r="Q14" i="47"/>
  <c r="O14" i="47"/>
  <c r="P14" i="47" s="1"/>
  <c r="N14" i="47"/>
  <c r="L14" i="47"/>
  <c r="K14" i="47"/>
  <c r="I14" i="47"/>
  <c r="H14" i="47"/>
  <c r="F14" i="47"/>
  <c r="E14" i="47"/>
  <c r="C14" i="47"/>
  <c r="B14" i="47"/>
  <c r="R13" i="47"/>
  <c r="Q13" i="47"/>
  <c r="O13" i="47"/>
  <c r="N13" i="47"/>
  <c r="L13" i="47"/>
  <c r="K13" i="47"/>
  <c r="I13" i="47"/>
  <c r="H13" i="47"/>
  <c r="F13" i="47"/>
  <c r="E13" i="47"/>
  <c r="C13" i="47"/>
  <c r="B13" i="47"/>
  <c r="R12" i="47"/>
  <c r="Q12" i="47"/>
  <c r="S12" i="47" s="1"/>
  <c r="O12" i="47"/>
  <c r="N12" i="47"/>
  <c r="L12" i="47"/>
  <c r="K12" i="47"/>
  <c r="I12" i="47"/>
  <c r="H12" i="47"/>
  <c r="F12" i="47"/>
  <c r="E12" i="47"/>
  <c r="C12" i="47"/>
  <c r="B12" i="47"/>
  <c r="R11" i="47"/>
  <c r="Q11" i="47"/>
  <c r="O11" i="47"/>
  <c r="N11" i="47"/>
  <c r="L11" i="47"/>
  <c r="K11" i="47"/>
  <c r="I11" i="47"/>
  <c r="H11" i="47"/>
  <c r="F11" i="47"/>
  <c r="E11" i="47"/>
  <c r="C11" i="47"/>
  <c r="B11" i="47"/>
  <c r="R10" i="47"/>
  <c r="Q10" i="47"/>
  <c r="O10" i="47"/>
  <c r="N10" i="47"/>
  <c r="L10" i="47"/>
  <c r="K10" i="47"/>
  <c r="I10" i="47"/>
  <c r="H10" i="47"/>
  <c r="F10" i="47"/>
  <c r="E10" i="47"/>
  <c r="C10" i="47"/>
  <c r="B10" i="47"/>
  <c r="R9" i="47"/>
  <c r="Q9" i="47"/>
  <c r="O9" i="47"/>
  <c r="P9" i="47" s="1"/>
  <c r="N9" i="47"/>
  <c r="L9" i="47"/>
  <c r="K9" i="47"/>
  <c r="I9" i="47"/>
  <c r="H9" i="47"/>
  <c r="F9" i="47"/>
  <c r="E9" i="47"/>
  <c r="C9" i="47"/>
  <c r="B9" i="47"/>
  <c r="R8" i="47"/>
  <c r="Q8" i="47"/>
  <c r="O8" i="47"/>
  <c r="N8" i="47"/>
  <c r="L8" i="47"/>
  <c r="K8" i="47"/>
  <c r="I8" i="47"/>
  <c r="H8" i="47"/>
  <c r="F8" i="47"/>
  <c r="E8" i="47"/>
  <c r="C8" i="47"/>
  <c r="B8" i="47"/>
  <c r="R7" i="47"/>
  <c r="Q7" i="47"/>
  <c r="O7" i="47"/>
  <c r="N7" i="47"/>
  <c r="L7" i="47"/>
  <c r="K7" i="47"/>
  <c r="I7" i="47"/>
  <c r="H7" i="47"/>
  <c r="F7" i="47"/>
  <c r="E7" i="47"/>
  <c r="C7" i="47"/>
  <c r="B7" i="47"/>
  <c r="P6" i="47"/>
  <c r="S5" i="47"/>
  <c r="P5" i="47"/>
  <c r="S20" i="47"/>
  <c r="S6" i="47"/>
  <c r="R24" i="46"/>
  <c r="Q24" i="46"/>
  <c r="O24" i="46"/>
  <c r="N24" i="46"/>
  <c r="L24" i="46"/>
  <c r="K24" i="46"/>
  <c r="I24" i="46"/>
  <c r="H24" i="46"/>
  <c r="F24" i="46"/>
  <c r="E24" i="46"/>
  <c r="C24" i="46"/>
  <c r="B24" i="46"/>
  <c r="R23" i="46"/>
  <c r="Q23" i="46"/>
  <c r="O23" i="46"/>
  <c r="N23" i="46"/>
  <c r="L23" i="46"/>
  <c r="K23" i="46"/>
  <c r="I23" i="46"/>
  <c r="H23" i="46"/>
  <c r="F23" i="46"/>
  <c r="E23" i="46"/>
  <c r="C23" i="46"/>
  <c r="B23" i="46"/>
  <c r="R22" i="46"/>
  <c r="Q22" i="46"/>
  <c r="O22" i="46"/>
  <c r="N22" i="46"/>
  <c r="L22" i="46"/>
  <c r="K22" i="46"/>
  <c r="I22" i="46"/>
  <c r="H22" i="46"/>
  <c r="F22" i="46"/>
  <c r="E22" i="46"/>
  <c r="C22" i="46"/>
  <c r="B22" i="46"/>
  <c r="R21" i="46"/>
  <c r="Q21" i="46"/>
  <c r="O21" i="46"/>
  <c r="N21" i="46"/>
  <c r="L21" i="46"/>
  <c r="K21" i="46"/>
  <c r="I21" i="46"/>
  <c r="H21" i="46"/>
  <c r="F21" i="46"/>
  <c r="E21" i="46"/>
  <c r="C21" i="46"/>
  <c r="B21" i="46"/>
  <c r="R20" i="46"/>
  <c r="Q20" i="46"/>
  <c r="O20" i="46"/>
  <c r="N20" i="46"/>
  <c r="L20" i="46"/>
  <c r="K20" i="46"/>
  <c r="I20" i="46"/>
  <c r="H20" i="46"/>
  <c r="F20" i="46"/>
  <c r="E20" i="46"/>
  <c r="C20" i="46"/>
  <c r="B20" i="46"/>
  <c r="R19" i="46"/>
  <c r="Q19" i="46"/>
  <c r="O19" i="46"/>
  <c r="N19" i="46"/>
  <c r="L19" i="46"/>
  <c r="K19" i="46"/>
  <c r="I19" i="46"/>
  <c r="H19" i="46"/>
  <c r="F19" i="46"/>
  <c r="E19" i="46"/>
  <c r="C19" i="46"/>
  <c r="B19" i="46"/>
  <c r="R18" i="46"/>
  <c r="Q18" i="46"/>
  <c r="O18" i="46"/>
  <c r="N18" i="46"/>
  <c r="P18" i="46" s="1"/>
  <c r="L18" i="46"/>
  <c r="K18" i="46"/>
  <c r="I18" i="46"/>
  <c r="H18" i="46"/>
  <c r="F18" i="46"/>
  <c r="E18" i="46"/>
  <c r="C18" i="46"/>
  <c r="B18" i="46"/>
  <c r="R17" i="46"/>
  <c r="Q17" i="46"/>
  <c r="O17" i="46"/>
  <c r="N17" i="46"/>
  <c r="P17" i="46" s="1"/>
  <c r="L17" i="46"/>
  <c r="K17" i="46"/>
  <c r="I17" i="46"/>
  <c r="H17" i="46"/>
  <c r="F17" i="46"/>
  <c r="E17" i="46"/>
  <c r="C17" i="46"/>
  <c r="B17" i="46"/>
  <c r="R16" i="46"/>
  <c r="Q16" i="46"/>
  <c r="O16" i="46"/>
  <c r="N16" i="46"/>
  <c r="L16" i="46"/>
  <c r="K16" i="46"/>
  <c r="I16" i="46"/>
  <c r="H16" i="46"/>
  <c r="F16" i="46"/>
  <c r="E16" i="46"/>
  <c r="C16" i="46"/>
  <c r="B16" i="46"/>
  <c r="R15" i="46"/>
  <c r="S15" i="46" s="1"/>
  <c r="Q15" i="46"/>
  <c r="O15" i="46"/>
  <c r="N15" i="46"/>
  <c r="L15" i="46"/>
  <c r="K15" i="46"/>
  <c r="I15" i="46"/>
  <c r="H15" i="46"/>
  <c r="F15" i="46"/>
  <c r="E15" i="46"/>
  <c r="C15" i="46"/>
  <c r="B15" i="46"/>
  <c r="R14" i="46"/>
  <c r="Q14" i="46"/>
  <c r="O14" i="46"/>
  <c r="N14" i="46"/>
  <c r="L14" i="46"/>
  <c r="K14" i="46"/>
  <c r="I14" i="46"/>
  <c r="H14" i="46"/>
  <c r="F14" i="46"/>
  <c r="E14" i="46"/>
  <c r="C14" i="46"/>
  <c r="B14" i="46"/>
  <c r="R13" i="46"/>
  <c r="Q13" i="46"/>
  <c r="O13" i="46"/>
  <c r="N13" i="46"/>
  <c r="L13" i="46"/>
  <c r="K13" i="46"/>
  <c r="I13" i="46"/>
  <c r="H13" i="46"/>
  <c r="F13" i="46"/>
  <c r="E13" i="46"/>
  <c r="C13" i="46"/>
  <c r="B13" i="46"/>
  <c r="R12" i="46"/>
  <c r="S12" i="46" s="1"/>
  <c r="Q12" i="46"/>
  <c r="O12" i="46"/>
  <c r="N12" i="46"/>
  <c r="L12" i="46"/>
  <c r="K12" i="46"/>
  <c r="I12" i="46"/>
  <c r="H12" i="46"/>
  <c r="F12" i="46"/>
  <c r="E12" i="46"/>
  <c r="C12" i="46"/>
  <c r="B12" i="46"/>
  <c r="R11" i="46"/>
  <c r="S11" i="46" s="1"/>
  <c r="Q11" i="46"/>
  <c r="O11" i="46"/>
  <c r="N11" i="46"/>
  <c r="L11" i="46"/>
  <c r="K11" i="46"/>
  <c r="I11" i="46"/>
  <c r="H11" i="46"/>
  <c r="F11" i="46"/>
  <c r="E11" i="46"/>
  <c r="C11" i="46"/>
  <c r="B11" i="46"/>
  <c r="R10" i="46"/>
  <c r="Q10" i="46"/>
  <c r="O10" i="46"/>
  <c r="N10" i="46"/>
  <c r="P10" i="46" s="1"/>
  <c r="L10" i="46"/>
  <c r="K10" i="46"/>
  <c r="I10" i="46"/>
  <c r="H10" i="46"/>
  <c r="F10" i="46"/>
  <c r="E10" i="46"/>
  <c r="C10" i="46"/>
  <c r="B10" i="46"/>
  <c r="R9" i="46"/>
  <c r="Q9" i="46"/>
  <c r="O9" i="46"/>
  <c r="N9" i="46"/>
  <c r="L9" i="46"/>
  <c r="K9" i="46"/>
  <c r="I9" i="46"/>
  <c r="H9" i="46"/>
  <c r="F9" i="46"/>
  <c r="E9" i="46"/>
  <c r="C9" i="46"/>
  <c r="B9" i="46"/>
  <c r="R8" i="46"/>
  <c r="S8" i="46" s="1"/>
  <c r="Q8" i="46"/>
  <c r="O8" i="46"/>
  <c r="N8" i="46"/>
  <c r="L8" i="46"/>
  <c r="K8" i="46"/>
  <c r="I8" i="46"/>
  <c r="H8" i="46"/>
  <c r="F8" i="46"/>
  <c r="E8" i="46"/>
  <c r="C8" i="46"/>
  <c r="B8" i="46"/>
  <c r="R7" i="46"/>
  <c r="Q7" i="46"/>
  <c r="O7" i="46"/>
  <c r="N7" i="46"/>
  <c r="L7" i="46"/>
  <c r="K7" i="46"/>
  <c r="I7" i="46"/>
  <c r="H7" i="46"/>
  <c r="F7" i="46"/>
  <c r="E7" i="46"/>
  <c r="C7" i="46"/>
  <c r="B7" i="46"/>
  <c r="S6" i="46"/>
  <c r="P6" i="46"/>
  <c r="S5" i="46"/>
  <c r="P5" i="46"/>
  <c r="P15" i="46"/>
  <c r="R24" i="45"/>
  <c r="Q24" i="45"/>
  <c r="O24" i="45"/>
  <c r="N24" i="45"/>
  <c r="L24" i="45"/>
  <c r="K24" i="45"/>
  <c r="I24" i="45"/>
  <c r="H24" i="45"/>
  <c r="F24" i="45"/>
  <c r="E24" i="45"/>
  <c r="C24" i="45"/>
  <c r="B24" i="45"/>
  <c r="R23" i="45"/>
  <c r="Q23" i="45"/>
  <c r="O23" i="45"/>
  <c r="N23" i="45"/>
  <c r="L23" i="45"/>
  <c r="K23" i="45"/>
  <c r="I23" i="45"/>
  <c r="H23" i="45"/>
  <c r="F23" i="45"/>
  <c r="E23" i="45"/>
  <c r="C23" i="45"/>
  <c r="B23" i="45"/>
  <c r="R22" i="45"/>
  <c r="Q22" i="45"/>
  <c r="O22" i="45"/>
  <c r="N22" i="45"/>
  <c r="L22" i="45"/>
  <c r="K22" i="45"/>
  <c r="I22" i="45"/>
  <c r="H22" i="45"/>
  <c r="F22" i="45"/>
  <c r="E22" i="45"/>
  <c r="C22" i="45"/>
  <c r="B22" i="45"/>
  <c r="R21" i="45"/>
  <c r="Q21" i="45"/>
  <c r="O21" i="45"/>
  <c r="N21" i="45"/>
  <c r="L21" i="45"/>
  <c r="K21" i="45"/>
  <c r="I21" i="45"/>
  <c r="H21" i="45"/>
  <c r="F21" i="45"/>
  <c r="E21" i="45"/>
  <c r="C21" i="45"/>
  <c r="B21" i="45"/>
  <c r="R20" i="45"/>
  <c r="Q20" i="45"/>
  <c r="O20" i="45"/>
  <c r="N20" i="45"/>
  <c r="L20" i="45"/>
  <c r="K20" i="45"/>
  <c r="I20" i="45"/>
  <c r="H20" i="45"/>
  <c r="F20" i="45"/>
  <c r="E20" i="45"/>
  <c r="C20" i="45"/>
  <c r="B20" i="45"/>
  <c r="R19" i="45"/>
  <c r="Q19" i="45"/>
  <c r="O19" i="45"/>
  <c r="N19" i="45"/>
  <c r="L19" i="45"/>
  <c r="K19" i="45"/>
  <c r="I19" i="45"/>
  <c r="H19" i="45"/>
  <c r="F19" i="45"/>
  <c r="E19" i="45"/>
  <c r="C19" i="45"/>
  <c r="B19" i="45"/>
  <c r="R18" i="45"/>
  <c r="Q18" i="45"/>
  <c r="O18" i="45"/>
  <c r="N18" i="45"/>
  <c r="L18" i="45"/>
  <c r="K18" i="45"/>
  <c r="I18" i="45"/>
  <c r="H18" i="45"/>
  <c r="F18" i="45"/>
  <c r="E18" i="45"/>
  <c r="C18" i="45"/>
  <c r="B18" i="45"/>
  <c r="R17" i="45"/>
  <c r="S17" i="45" s="1"/>
  <c r="Q17" i="45"/>
  <c r="O17" i="45"/>
  <c r="N17" i="45"/>
  <c r="L17" i="45"/>
  <c r="K17" i="45"/>
  <c r="I17" i="45"/>
  <c r="H17" i="45"/>
  <c r="F17" i="45"/>
  <c r="E17" i="45"/>
  <c r="C17" i="45"/>
  <c r="B17" i="45"/>
  <c r="R16" i="45"/>
  <c r="Q16" i="45"/>
  <c r="O16" i="45"/>
  <c r="N16" i="45"/>
  <c r="L16" i="45"/>
  <c r="K16" i="45"/>
  <c r="I16" i="45"/>
  <c r="H16" i="45"/>
  <c r="F16" i="45"/>
  <c r="E16" i="45"/>
  <c r="C16" i="45"/>
  <c r="B16" i="45"/>
  <c r="R15" i="45"/>
  <c r="Q15" i="45"/>
  <c r="O15" i="45"/>
  <c r="N15" i="45"/>
  <c r="L15" i="45"/>
  <c r="K15" i="45"/>
  <c r="I15" i="45"/>
  <c r="H15" i="45"/>
  <c r="F15" i="45"/>
  <c r="E15" i="45"/>
  <c r="C15" i="45"/>
  <c r="B15" i="45"/>
  <c r="R14" i="45"/>
  <c r="Q14" i="45"/>
  <c r="O14" i="45"/>
  <c r="N14" i="45"/>
  <c r="L14" i="45"/>
  <c r="K14" i="45"/>
  <c r="I14" i="45"/>
  <c r="H14" i="45"/>
  <c r="F14" i="45"/>
  <c r="E14" i="45"/>
  <c r="C14" i="45"/>
  <c r="B14" i="45"/>
  <c r="R13" i="45"/>
  <c r="Q13" i="45"/>
  <c r="O13" i="45"/>
  <c r="N13" i="45"/>
  <c r="L13" i="45"/>
  <c r="K13" i="45"/>
  <c r="I13" i="45"/>
  <c r="H13" i="45"/>
  <c r="F13" i="45"/>
  <c r="E13" i="45"/>
  <c r="C13" i="45"/>
  <c r="B13" i="45"/>
  <c r="R12" i="45"/>
  <c r="Q12" i="45"/>
  <c r="O12" i="45"/>
  <c r="N12" i="45"/>
  <c r="L12" i="45"/>
  <c r="K12" i="45"/>
  <c r="I12" i="45"/>
  <c r="H12" i="45"/>
  <c r="F12" i="45"/>
  <c r="E12" i="45"/>
  <c r="C12" i="45"/>
  <c r="B12" i="45"/>
  <c r="R11" i="45"/>
  <c r="Q11" i="45"/>
  <c r="O11" i="45"/>
  <c r="N11" i="45"/>
  <c r="L11" i="45"/>
  <c r="K11" i="45"/>
  <c r="I11" i="45"/>
  <c r="H11" i="45"/>
  <c r="F11" i="45"/>
  <c r="E11" i="45"/>
  <c r="C11" i="45"/>
  <c r="B11" i="45"/>
  <c r="R10" i="45"/>
  <c r="Q10" i="45"/>
  <c r="O10" i="45"/>
  <c r="N10" i="45"/>
  <c r="L10" i="45"/>
  <c r="K10" i="45"/>
  <c r="I10" i="45"/>
  <c r="H10" i="45"/>
  <c r="F10" i="45"/>
  <c r="E10" i="45"/>
  <c r="C10" i="45"/>
  <c r="B10" i="45"/>
  <c r="R9" i="45"/>
  <c r="Q9" i="45"/>
  <c r="O9" i="45"/>
  <c r="N9" i="45"/>
  <c r="L9" i="45"/>
  <c r="K9" i="45"/>
  <c r="I9" i="45"/>
  <c r="H9" i="45"/>
  <c r="F9" i="45"/>
  <c r="E9" i="45"/>
  <c r="C9" i="45"/>
  <c r="B9" i="45"/>
  <c r="R8" i="45"/>
  <c r="Q8" i="45"/>
  <c r="O8" i="45"/>
  <c r="N8" i="45"/>
  <c r="L8" i="45"/>
  <c r="K8" i="45"/>
  <c r="I8" i="45"/>
  <c r="H8" i="45"/>
  <c r="F8" i="45"/>
  <c r="E8" i="45"/>
  <c r="C8" i="45"/>
  <c r="B8" i="45"/>
  <c r="R7" i="45"/>
  <c r="Q7" i="45"/>
  <c r="O7" i="45"/>
  <c r="P7" i="45" s="1"/>
  <c r="N7" i="45"/>
  <c r="L7" i="45"/>
  <c r="K7" i="45"/>
  <c r="I7" i="45"/>
  <c r="H7" i="45"/>
  <c r="F7" i="45"/>
  <c r="E7" i="45"/>
  <c r="C7" i="45"/>
  <c r="B7" i="45"/>
  <c r="P6" i="45"/>
  <c r="S5" i="45"/>
  <c r="P5" i="45"/>
  <c r="S19" i="45"/>
  <c r="S6" i="45"/>
  <c r="R24" i="44"/>
  <c r="Q24" i="44"/>
  <c r="O24" i="44"/>
  <c r="N24" i="44"/>
  <c r="P24" i="44" s="1"/>
  <c r="L24" i="44"/>
  <c r="K24" i="44"/>
  <c r="I24" i="44"/>
  <c r="H24" i="44"/>
  <c r="F24" i="44"/>
  <c r="E24" i="44"/>
  <c r="C24" i="44"/>
  <c r="B24" i="44"/>
  <c r="R23" i="44"/>
  <c r="Q23" i="44"/>
  <c r="O23" i="44"/>
  <c r="N23" i="44"/>
  <c r="P23" i="44" s="1"/>
  <c r="L23" i="44"/>
  <c r="K23" i="44"/>
  <c r="I23" i="44"/>
  <c r="H23" i="44"/>
  <c r="F23" i="44"/>
  <c r="E23" i="44"/>
  <c r="C23" i="44"/>
  <c r="B23" i="44"/>
  <c r="R22" i="44"/>
  <c r="Q22" i="44"/>
  <c r="O22" i="44"/>
  <c r="N22" i="44"/>
  <c r="P22" i="44" s="1"/>
  <c r="L22" i="44"/>
  <c r="K22" i="44"/>
  <c r="I22" i="44"/>
  <c r="H22" i="44"/>
  <c r="F22" i="44"/>
  <c r="E22" i="44"/>
  <c r="C22" i="44"/>
  <c r="B22" i="44"/>
  <c r="R21" i="44"/>
  <c r="Q21" i="44"/>
  <c r="O21" i="44"/>
  <c r="N21" i="44"/>
  <c r="L21" i="44"/>
  <c r="K21" i="44"/>
  <c r="I21" i="44"/>
  <c r="H21" i="44"/>
  <c r="F21" i="44"/>
  <c r="E21" i="44"/>
  <c r="C21" i="44"/>
  <c r="B21" i="44"/>
  <c r="R20" i="44"/>
  <c r="Q20" i="44"/>
  <c r="O20" i="44"/>
  <c r="N20" i="44"/>
  <c r="L20" i="44"/>
  <c r="K20" i="44"/>
  <c r="I20" i="44"/>
  <c r="H20" i="44"/>
  <c r="F20" i="44"/>
  <c r="E20" i="44"/>
  <c r="C20" i="44"/>
  <c r="B20" i="44"/>
  <c r="R19" i="44"/>
  <c r="Q19" i="44"/>
  <c r="O19" i="44"/>
  <c r="N19" i="44"/>
  <c r="P19" i="44" s="1"/>
  <c r="L19" i="44"/>
  <c r="K19" i="44"/>
  <c r="I19" i="44"/>
  <c r="H19" i="44"/>
  <c r="F19" i="44"/>
  <c r="E19" i="44"/>
  <c r="C19" i="44"/>
  <c r="B19" i="44"/>
  <c r="R18" i="44"/>
  <c r="Q18" i="44"/>
  <c r="O18" i="44"/>
  <c r="N18" i="44"/>
  <c r="P18" i="44" s="1"/>
  <c r="L18" i="44"/>
  <c r="K18" i="44"/>
  <c r="I18" i="44"/>
  <c r="H18" i="44"/>
  <c r="F18" i="44"/>
  <c r="E18" i="44"/>
  <c r="C18" i="44"/>
  <c r="B18" i="44"/>
  <c r="R17" i="44"/>
  <c r="Q17" i="44"/>
  <c r="S17" i="44" s="1"/>
  <c r="O17" i="44"/>
  <c r="N17" i="44"/>
  <c r="P17" i="44" s="1"/>
  <c r="L17" i="44"/>
  <c r="K17" i="44"/>
  <c r="I17" i="44"/>
  <c r="H17" i="44"/>
  <c r="F17" i="44"/>
  <c r="E17" i="44"/>
  <c r="C17" i="44"/>
  <c r="B17" i="44"/>
  <c r="R16" i="44"/>
  <c r="Q16" i="44"/>
  <c r="O16" i="44"/>
  <c r="N16" i="44"/>
  <c r="P16" i="44" s="1"/>
  <c r="L16" i="44"/>
  <c r="K16" i="44"/>
  <c r="I16" i="44"/>
  <c r="H16" i="44"/>
  <c r="F16" i="44"/>
  <c r="E16" i="44"/>
  <c r="C16" i="44"/>
  <c r="B16" i="44"/>
  <c r="R15" i="44"/>
  <c r="Q15" i="44"/>
  <c r="O15" i="44"/>
  <c r="N15" i="44"/>
  <c r="P15" i="44" s="1"/>
  <c r="L15" i="44"/>
  <c r="K15" i="44"/>
  <c r="I15" i="44"/>
  <c r="H15" i="44"/>
  <c r="F15" i="44"/>
  <c r="E15" i="44"/>
  <c r="C15" i="44"/>
  <c r="B15" i="44"/>
  <c r="R14" i="44"/>
  <c r="Q14" i="44"/>
  <c r="O14" i="44"/>
  <c r="N14" i="44"/>
  <c r="P14" i="44" s="1"/>
  <c r="L14" i="44"/>
  <c r="K14" i="44"/>
  <c r="I14" i="44"/>
  <c r="H14" i="44"/>
  <c r="F14" i="44"/>
  <c r="E14" i="44"/>
  <c r="C14" i="44"/>
  <c r="B14" i="44"/>
  <c r="R13" i="44"/>
  <c r="Q13" i="44"/>
  <c r="S13" i="44" s="1"/>
  <c r="O13" i="44"/>
  <c r="N13" i="44"/>
  <c r="L13" i="44"/>
  <c r="K13" i="44"/>
  <c r="I13" i="44"/>
  <c r="H13" i="44"/>
  <c r="F13" i="44"/>
  <c r="E13" i="44"/>
  <c r="C13" i="44"/>
  <c r="B13" i="44"/>
  <c r="R12" i="44"/>
  <c r="Q12" i="44"/>
  <c r="O12" i="44"/>
  <c r="N12" i="44"/>
  <c r="P12" i="44" s="1"/>
  <c r="L12" i="44"/>
  <c r="K12" i="44"/>
  <c r="I12" i="44"/>
  <c r="H12" i="44"/>
  <c r="F12" i="44"/>
  <c r="E12" i="44"/>
  <c r="C12" i="44"/>
  <c r="B12" i="44"/>
  <c r="R11" i="44"/>
  <c r="Q11" i="44"/>
  <c r="O11" i="44"/>
  <c r="N11" i="44"/>
  <c r="P11" i="44" s="1"/>
  <c r="L11" i="44"/>
  <c r="K11" i="44"/>
  <c r="I11" i="44"/>
  <c r="H11" i="44"/>
  <c r="F11" i="44"/>
  <c r="E11" i="44"/>
  <c r="C11" i="44"/>
  <c r="B11" i="44"/>
  <c r="R10" i="44"/>
  <c r="Q10" i="44"/>
  <c r="O10" i="44"/>
  <c r="N10" i="44"/>
  <c r="L10" i="44"/>
  <c r="K10" i="44"/>
  <c r="I10" i="44"/>
  <c r="H10" i="44"/>
  <c r="F10" i="44"/>
  <c r="E10" i="44"/>
  <c r="C10" i="44"/>
  <c r="B10" i="44"/>
  <c r="R9" i="44"/>
  <c r="Q9" i="44"/>
  <c r="S9" i="44" s="1"/>
  <c r="O9" i="44"/>
  <c r="N9" i="44"/>
  <c r="L9" i="44"/>
  <c r="K9" i="44"/>
  <c r="I9" i="44"/>
  <c r="H9" i="44"/>
  <c r="F9" i="44"/>
  <c r="E9" i="44"/>
  <c r="C9" i="44"/>
  <c r="B9" i="44"/>
  <c r="R8" i="44"/>
  <c r="Q8" i="44"/>
  <c r="S8" i="44" s="1"/>
  <c r="O8" i="44"/>
  <c r="N8" i="44"/>
  <c r="L8" i="44"/>
  <c r="K8" i="44"/>
  <c r="I8" i="44"/>
  <c r="H8" i="44"/>
  <c r="F8" i="44"/>
  <c r="E8" i="44"/>
  <c r="C8" i="44"/>
  <c r="B8" i="44"/>
  <c r="R7" i="44"/>
  <c r="Q7" i="44"/>
  <c r="S7" i="44" s="1"/>
  <c r="O7" i="44"/>
  <c r="N7" i="44"/>
  <c r="L7" i="44"/>
  <c r="K7" i="44"/>
  <c r="I7" i="44"/>
  <c r="H7" i="44"/>
  <c r="F7" i="44"/>
  <c r="E7" i="44"/>
  <c r="C7" i="44"/>
  <c r="B7" i="44"/>
  <c r="P6" i="44"/>
  <c r="P5" i="44"/>
  <c r="S6" i="44"/>
  <c r="S5" i="44"/>
  <c r="R24" i="43"/>
  <c r="Q24" i="43"/>
  <c r="O24" i="43"/>
  <c r="N24" i="43"/>
  <c r="L24" i="43"/>
  <c r="K24" i="43"/>
  <c r="I24" i="43"/>
  <c r="H24" i="43"/>
  <c r="F24" i="43"/>
  <c r="E24" i="43"/>
  <c r="C24" i="43"/>
  <c r="B24" i="43"/>
  <c r="R23" i="43"/>
  <c r="Q23" i="43"/>
  <c r="O23" i="43"/>
  <c r="N23" i="43"/>
  <c r="P23" i="43" s="1"/>
  <c r="L23" i="43"/>
  <c r="K23" i="43"/>
  <c r="I23" i="43"/>
  <c r="H23" i="43"/>
  <c r="F23" i="43"/>
  <c r="E23" i="43"/>
  <c r="C23" i="43"/>
  <c r="B23" i="43"/>
  <c r="R22" i="43"/>
  <c r="Q22" i="43"/>
  <c r="O22" i="43"/>
  <c r="N22" i="43"/>
  <c r="P22" i="43" s="1"/>
  <c r="L22" i="43"/>
  <c r="K22" i="43"/>
  <c r="I22" i="43"/>
  <c r="H22" i="43"/>
  <c r="F22" i="43"/>
  <c r="E22" i="43"/>
  <c r="C22" i="43"/>
  <c r="B22" i="43"/>
  <c r="R21" i="43"/>
  <c r="Q21" i="43"/>
  <c r="O21" i="43"/>
  <c r="N21" i="43"/>
  <c r="L21" i="43"/>
  <c r="K21" i="43"/>
  <c r="I21" i="43"/>
  <c r="H21" i="43"/>
  <c r="F21" i="43"/>
  <c r="E21" i="43"/>
  <c r="C21" i="43"/>
  <c r="B21" i="43"/>
  <c r="R20" i="43"/>
  <c r="Q20" i="43"/>
  <c r="O20" i="43"/>
  <c r="N20" i="43"/>
  <c r="L20" i="43"/>
  <c r="K20" i="43"/>
  <c r="I20" i="43"/>
  <c r="H20" i="43"/>
  <c r="F20" i="43"/>
  <c r="E20" i="43"/>
  <c r="C20" i="43"/>
  <c r="B20" i="43"/>
  <c r="R19" i="43"/>
  <c r="Q19" i="43"/>
  <c r="O19" i="43"/>
  <c r="N19" i="43"/>
  <c r="L19" i="43"/>
  <c r="K19" i="43"/>
  <c r="I19" i="43"/>
  <c r="H19" i="43"/>
  <c r="F19" i="43"/>
  <c r="E19" i="43"/>
  <c r="C19" i="43"/>
  <c r="B19" i="43"/>
  <c r="R18" i="43"/>
  <c r="Q18" i="43"/>
  <c r="O18" i="43"/>
  <c r="N18" i="43"/>
  <c r="L18" i="43"/>
  <c r="K18" i="43"/>
  <c r="I18" i="43"/>
  <c r="H18" i="43"/>
  <c r="F18" i="43"/>
  <c r="E18" i="43"/>
  <c r="C18" i="43"/>
  <c r="B18" i="43"/>
  <c r="R17" i="43"/>
  <c r="Q17" i="43"/>
  <c r="O17" i="43"/>
  <c r="N17" i="43"/>
  <c r="L17" i="43"/>
  <c r="K17" i="43"/>
  <c r="I17" i="43"/>
  <c r="H17" i="43"/>
  <c r="F17" i="43"/>
  <c r="E17" i="43"/>
  <c r="C17" i="43"/>
  <c r="B17" i="43"/>
  <c r="R16" i="43"/>
  <c r="Q16" i="43"/>
  <c r="O16" i="43"/>
  <c r="N16" i="43"/>
  <c r="L16" i="43"/>
  <c r="K16" i="43"/>
  <c r="I16" i="43"/>
  <c r="H16" i="43"/>
  <c r="F16" i="43"/>
  <c r="E16" i="43"/>
  <c r="C16" i="43"/>
  <c r="B16" i="43"/>
  <c r="R15" i="43"/>
  <c r="Q15" i="43"/>
  <c r="O15" i="43"/>
  <c r="N15" i="43"/>
  <c r="P15" i="43" s="1"/>
  <c r="L15" i="43"/>
  <c r="K15" i="43"/>
  <c r="I15" i="43"/>
  <c r="H15" i="43"/>
  <c r="F15" i="43"/>
  <c r="E15" i="43"/>
  <c r="C15" i="43"/>
  <c r="B15" i="43"/>
  <c r="R14" i="43"/>
  <c r="Q14" i="43"/>
  <c r="O14" i="43"/>
  <c r="N14" i="43"/>
  <c r="L14" i="43"/>
  <c r="K14" i="43"/>
  <c r="I14" i="43"/>
  <c r="H14" i="43"/>
  <c r="F14" i="43"/>
  <c r="E14" i="43"/>
  <c r="C14" i="43"/>
  <c r="B14" i="43"/>
  <c r="R13" i="43"/>
  <c r="Q13" i="43"/>
  <c r="O13" i="43"/>
  <c r="N13" i="43"/>
  <c r="L13" i="43"/>
  <c r="K13" i="43"/>
  <c r="I13" i="43"/>
  <c r="H13" i="43"/>
  <c r="F13" i="43"/>
  <c r="E13" i="43"/>
  <c r="C13" i="43"/>
  <c r="B13" i="43"/>
  <c r="R12" i="43"/>
  <c r="Q12" i="43"/>
  <c r="O12" i="43"/>
  <c r="N12" i="43"/>
  <c r="L12" i="43"/>
  <c r="K12" i="43"/>
  <c r="I12" i="43"/>
  <c r="H12" i="43"/>
  <c r="F12" i="43"/>
  <c r="E12" i="43"/>
  <c r="C12" i="43"/>
  <c r="B12" i="43"/>
  <c r="R11" i="43"/>
  <c r="Q11" i="43"/>
  <c r="O11" i="43"/>
  <c r="N11" i="43"/>
  <c r="L11" i="43"/>
  <c r="K11" i="43"/>
  <c r="I11" i="43"/>
  <c r="H11" i="43"/>
  <c r="F11" i="43"/>
  <c r="E11" i="43"/>
  <c r="C11" i="43"/>
  <c r="B11" i="43"/>
  <c r="R10" i="43"/>
  <c r="Q10" i="43"/>
  <c r="O10" i="43"/>
  <c r="N10" i="43"/>
  <c r="L10" i="43"/>
  <c r="K10" i="43"/>
  <c r="I10" i="43"/>
  <c r="H10" i="43"/>
  <c r="F10" i="43"/>
  <c r="E10" i="43"/>
  <c r="C10" i="43"/>
  <c r="B10" i="43"/>
  <c r="R9" i="43"/>
  <c r="Q9" i="43"/>
  <c r="S9" i="43" s="1"/>
  <c r="O9" i="43"/>
  <c r="N9" i="43"/>
  <c r="L9" i="43"/>
  <c r="K9" i="43"/>
  <c r="I9" i="43"/>
  <c r="H9" i="43"/>
  <c r="F9" i="43"/>
  <c r="E9" i="43"/>
  <c r="C9" i="43"/>
  <c r="B9" i="43"/>
  <c r="R8" i="43"/>
  <c r="Q8" i="43"/>
  <c r="S8" i="43" s="1"/>
  <c r="O8" i="43"/>
  <c r="N8" i="43"/>
  <c r="P8" i="43" s="1"/>
  <c r="L8" i="43"/>
  <c r="K8" i="43"/>
  <c r="I8" i="43"/>
  <c r="H8" i="43"/>
  <c r="F8" i="43"/>
  <c r="E8" i="43"/>
  <c r="C8" i="43"/>
  <c r="B8" i="43"/>
  <c r="R7" i="43"/>
  <c r="Q7" i="43"/>
  <c r="O7" i="43"/>
  <c r="N7" i="43"/>
  <c r="L7" i="43"/>
  <c r="K7" i="43"/>
  <c r="I7" i="43"/>
  <c r="H7" i="43"/>
  <c r="F7" i="43"/>
  <c r="E7" i="43"/>
  <c r="C7" i="43"/>
  <c r="B7" i="43"/>
  <c r="P6" i="43"/>
  <c r="P5" i="43"/>
  <c r="S6" i="43"/>
  <c r="S5" i="43"/>
  <c r="R24" i="42"/>
  <c r="Q24" i="42"/>
  <c r="O24" i="42"/>
  <c r="N24" i="42"/>
  <c r="L24" i="42"/>
  <c r="K24" i="42"/>
  <c r="I24" i="42"/>
  <c r="H24" i="42"/>
  <c r="F24" i="42"/>
  <c r="E24" i="42"/>
  <c r="C24" i="42"/>
  <c r="B24" i="42"/>
  <c r="R23" i="42"/>
  <c r="Q23" i="42"/>
  <c r="O23" i="42"/>
  <c r="N23" i="42"/>
  <c r="L23" i="42"/>
  <c r="K23" i="42"/>
  <c r="I23" i="42"/>
  <c r="H23" i="42"/>
  <c r="F23" i="42"/>
  <c r="E23" i="42"/>
  <c r="C23" i="42"/>
  <c r="B23" i="42"/>
  <c r="R22" i="42"/>
  <c r="Q22" i="42"/>
  <c r="O22" i="42"/>
  <c r="N22" i="42"/>
  <c r="L22" i="42"/>
  <c r="K22" i="42"/>
  <c r="I22" i="42"/>
  <c r="H22" i="42"/>
  <c r="F22" i="42"/>
  <c r="E22" i="42"/>
  <c r="C22" i="42"/>
  <c r="B22" i="42"/>
  <c r="R21" i="42"/>
  <c r="Q21" i="42"/>
  <c r="O21" i="42"/>
  <c r="N21" i="42"/>
  <c r="L21" i="42"/>
  <c r="K21" i="42"/>
  <c r="I21" i="42"/>
  <c r="H21" i="42"/>
  <c r="F21" i="42"/>
  <c r="E21" i="42"/>
  <c r="C21" i="42"/>
  <c r="B21" i="42"/>
  <c r="R20" i="42"/>
  <c r="Q20" i="42"/>
  <c r="O20" i="42"/>
  <c r="N20" i="42"/>
  <c r="L20" i="42"/>
  <c r="K20" i="42"/>
  <c r="I20" i="42"/>
  <c r="H20" i="42"/>
  <c r="F20" i="42"/>
  <c r="E20" i="42"/>
  <c r="C20" i="42"/>
  <c r="B20" i="42"/>
  <c r="R19" i="42"/>
  <c r="Q19" i="42"/>
  <c r="O19" i="42"/>
  <c r="N19" i="42"/>
  <c r="L19" i="42"/>
  <c r="K19" i="42"/>
  <c r="I19" i="42"/>
  <c r="H19" i="42"/>
  <c r="F19" i="42"/>
  <c r="E19" i="42"/>
  <c r="C19" i="42"/>
  <c r="B19" i="42"/>
  <c r="R18" i="42"/>
  <c r="Q18" i="42"/>
  <c r="O18" i="42"/>
  <c r="N18" i="42"/>
  <c r="L18" i="42"/>
  <c r="K18" i="42"/>
  <c r="I18" i="42"/>
  <c r="H18" i="42"/>
  <c r="F18" i="42"/>
  <c r="E18" i="42"/>
  <c r="C18" i="42"/>
  <c r="B18" i="42"/>
  <c r="R17" i="42"/>
  <c r="Q17" i="42"/>
  <c r="O17" i="42"/>
  <c r="N17" i="42"/>
  <c r="L17" i="42"/>
  <c r="K17" i="42"/>
  <c r="I17" i="42"/>
  <c r="H17" i="42"/>
  <c r="F17" i="42"/>
  <c r="E17" i="42"/>
  <c r="C17" i="42"/>
  <c r="B17" i="42"/>
  <c r="R16" i="42"/>
  <c r="Q16" i="42"/>
  <c r="O16" i="42"/>
  <c r="N16" i="42"/>
  <c r="L16" i="42"/>
  <c r="K16" i="42"/>
  <c r="I16" i="42"/>
  <c r="H16" i="42"/>
  <c r="F16" i="42"/>
  <c r="E16" i="42"/>
  <c r="C16" i="42"/>
  <c r="B16" i="42"/>
  <c r="R15" i="42"/>
  <c r="Q15" i="42"/>
  <c r="O15" i="42"/>
  <c r="N15" i="42"/>
  <c r="L15" i="42"/>
  <c r="K15" i="42"/>
  <c r="I15" i="42"/>
  <c r="H15" i="42"/>
  <c r="F15" i="42"/>
  <c r="E15" i="42"/>
  <c r="C15" i="42"/>
  <c r="B15" i="42"/>
  <c r="R14" i="42"/>
  <c r="S14" i="42" s="1"/>
  <c r="Q14" i="42"/>
  <c r="O14" i="42"/>
  <c r="N14" i="42"/>
  <c r="L14" i="42"/>
  <c r="K14" i="42"/>
  <c r="I14" i="42"/>
  <c r="H14" i="42"/>
  <c r="F14" i="42"/>
  <c r="E14" i="42"/>
  <c r="C14" i="42"/>
  <c r="B14" i="42"/>
  <c r="R13" i="42"/>
  <c r="Q13" i="42"/>
  <c r="O13" i="42"/>
  <c r="N13" i="42"/>
  <c r="P13" i="42" s="1"/>
  <c r="L13" i="42"/>
  <c r="K13" i="42"/>
  <c r="I13" i="42"/>
  <c r="H13" i="42"/>
  <c r="F13" i="42"/>
  <c r="E13" i="42"/>
  <c r="C13" i="42"/>
  <c r="B13" i="42"/>
  <c r="R12" i="42"/>
  <c r="Q12" i="42"/>
  <c r="O12" i="42"/>
  <c r="N12" i="42"/>
  <c r="L12" i="42"/>
  <c r="K12" i="42"/>
  <c r="I12" i="42"/>
  <c r="H12" i="42"/>
  <c r="F12" i="42"/>
  <c r="E12" i="42"/>
  <c r="C12" i="42"/>
  <c r="B12" i="42"/>
  <c r="R11" i="42"/>
  <c r="Q11" i="42"/>
  <c r="O11" i="42"/>
  <c r="N11" i="42"/>
  <c r="L11" i="42"/>
  <c r="K11" i="42"/>
  <c r="I11" i="42"/>
  <c r="H11" i="42"/>
  <c r="F11" i="42"/>
  <c r="E11" i="42"/>
  <c r="C11" i="42"/>
  <c r="B11" i="42"/>
  <c r="R10" i="42"/>
  <c r="Q10" i="42"/>
  <c r="O10" i="42"/>
  <c r="N10" i="42"/>
  <c r="L10" i="42"/>
  <c r="K10" i="42"/>
  <c r="I10" i="42"/>
  <c r="H10" i="42"/>
  <c r="F10" i="42"/>
  <c r="E10" i="42"/>
  <c r="C10" i="42"/>
  <c r="B10" i="42"/>
  <c r="R9" i="42"/>
  <c r="Q9" i="42"/>
  <c r="O9" i="42"/>
  <c r="N9" i="42"/>
  <c r="L9" i="42"/>
  <c r="K9" i="42"/>
  <c r="I9" i="42"/>
  <c r="H9" i="42"/>
  <c r="F9" i="42"/>
  <c r="E9" i="42"/>
  <c r="C9" i="42"/>
  <c r="B9" i="42"/>
  <c r="R8" i="42"/>
  <c r="Q8" i="42"/>
  <c r="O8" i="42"/>
  <c r="N8" i="42"/>
  <c r="P8" i="42" s="1"/>
  <c r="L8" i="42"/>
  <c r="K8" i="42"/>
  <c r="I8" i="42"/>
  <c r="H8" i="42"/>
  <c r="F8" i="42"/>
  <c r="E8" i="42"/>
  <c r="C8" i="42"/>
  <c r="B8" i="42"/>
  <c r="R7" i="42"/>
  <c r="S7" i="42" s="1"/>
  <c r="Q7" i="42"/>
  <c r="O7" i="42"/>
  <c r="N7" i="42"/>
  <c r="P7" i="42" s="1"/>
  <c r="L7" i="42"/>
  <c r="K7" i="42"/>
  <c r="I7" i="42"/>
  <c r="H7" i="42"/>
  <c r="F7" i="42"/>
  <c r="E7" i="42"/>
  <c r="C7" i="42"/>
  <c r="B7" i="42"/>
  <c r="P6" i="42"/>
  <c r="P5" i="42"/>
  <c r="S24" i="42"/>
  <c r="S23" i="42"/>
  <c r="S15" i="42"/>
  <c r="S12" i="42"/>
  <c r="S6" i="42"/>
  <c r="S5" i="42"/>
  <c r="R24" i="41"/>
  <c r="Q24" i="41"/>
  <c r="S24" i="41" s="1"/>
  <c r="O24" i="41"/>
  <c r="N24" i="41"/>
  <c r="L24" i="41"/>
  <c r="K24" i="41"/>
  <c r="I24" i="41"/>
  <c r="H24" i="41"/>
  <c r="F24" i="41"/>
  <c r="E24" i="41"/>
  <c r="C24" i="41"/>
  <c r="B24" i="41"/>
  <c r="R23" i="41"/>
  <c r="Q23" i="41"/>
  <c r="S23" i="41" s="1"/>
  <c r="O23" i="41"/>
  <c r="N23" i="41"/>
  <c r="L23" i="41"/>
  <c r="K23" i="41"/>
  <c r="I23" i="41"/>
  <c r="H23" i="41"/>
  <c r="F23" i="41"/>
  <c r="E23" i="41"/>
  <c r="C23" i="41"/>
  <c r="B23" i="41"/>
  <c r="R22" i="41"/>
  <c r="Q22" i="41"/>
  <c r="S22" i="41" s="1"/>
  <c r="O22" i="41"/>
  <c r="N22" i="41"/>
  <c r="L22" i="41"/>
  <c r="K22" i="41"/>
  <c r="I22" i="41"/>
  <c r="H22" i="41"/>
  <c r="F22" i="41"/>
  <c r="E22" i="41"/>
  <c r="C22" i="41"/>
  <c r="B22" i="41"/>
  <c r="R21" i="41"/>
  <c r="Q21" i="41"/>
  <c r="S21" i="41" s="1"/>
  <c r="O21" i="41"/>
  <c r="N21" i="41"/>
  <c r="P21" i="41" s="1"/>
  <c r="L21" i="41"/>
  <c r="K21" i="41"/>
  <c r="I21" i="41"/>
  <c r="H21" i="41"/>
  <c r="F21" i="41"/>
  <c r="E21" i="41"/>
  <c r="C21" i="41"/>
  <c r="B21" i="41"/>
  <c r="R20" i="41"/>
  <c r="Q20" i="41"/>
  <c r="S20" i="41" s="1"/>
  <c r="O20" i="41"/>
  <c r="N20" i="41"/>
  <c r="L20" i="41"/>
  <c r="K20" i="41"/>
  <c r="I20" i="41"/>
  <c r="H20" i="41"/>
  <c r="F20" i="41"/>
  <c r="E20" i="41"/>
  <c r="C20" i="41"/>
  <c r="B20" i="41"/>
  <c r="P19" i="41"/>
  <c r="R18" i="41"/>
  <c r="Q18" i="41"/>
  <c r="O18" i="41"/>
  <c r="N18" i="41"/>
  <c r="L18" i="41"/>
  <c r="K18" i="41"/>
  <c r="I18" i="41"/>
  <c r="H18" i="41"/>
  <c r="F18" i="41"/>
  <c r="E18" i="41"/>
  <c r="C18" i="41"/>
  <c r="B18" i="41"/>
  <c r="R17" i="41"/>
  <c r="Q17" i="41"/>
  <c r="O17" i="41"/>
  <c r="N17" i="41"/>
  <c r="L17" i="41"/>
  <c r="K17" i="41"/>
  <c r="I17" i="41"/>
  <c r="H17" i="41"/>
  <c r="F17" i="41"/>
  <c r="E17" i="41"/>
  <c r="C17" i="41"/>
  <c r="B17" i="41"/>
  <c r="R16" i="41"/>
  <c r="Q16" i="41"/>
  <c r="O16" i="41"/>
  <c r="N16" i="41"/>
  <c r="L16" i="41"/>
  <c r="K16" i="41"/>
  <c r="I16" i="41"/>
  <c r="H16" i="41"/>
  <c r="F16" i="41"/>
  <c r="E16" i="41"/>
  <c r="C16" i="41"/>
  <c r="B16" i="41"/>
  <c r="R15" i="41"/>
  <c r="Q15" i="41"/>
  <c r="O15" i="41"/>
  <c r="N15" i="41"/>
  <c r="L15" i="41"/>
  <c r="K15" i="41"/>
  <c r="I15" i="41"/>
  <c r="H15" i="41"/>
  <c r="F15" i="41"/>
  <c r="E15" i="41"/>
  <c r="C15" i="41"/>
  <c r="B15" i="41"/>
  <c r="R14" i="41"/>
  <c r="Q14" i="41"/>
  <c r="O14" i="41"/>
  <c r="N14" i="41"/>
  <c r="L14" i="41"/>
  <c r="K14" i="41"/>
  <c r="I14" i="41"/>
  <c r="H14" i="41"/>
  <c r="F14" i="41"/>
  <c r="E14" i="41"/>
  <c r="C14" i="41"/>
  <c r="B14" i="41"/>
  <c r="R13" i="41"/>
  <c r="Q13" i="41"/>
  <c r="S13" i="41" s="1"/>
  <c r="O13" i="41"/>
  <c r="N13" i="41"/>
  <c r="L13" i="41"/>
  <c r="K13" i="41"/>
  <c r="I13" i="41"/>
  <c r="H13" i="41"/>
  <c r="F13" i="41"/>
  <c r="E13" i="41"/>
  <c r="C13" i="41"/>
  <c r="B13" i="41"/>
  <c r="R12" i="41"/>
  <c r="Q12" i="41"/>
  <c r="O12" i="41"/>
  <c r="N12" i="41"/>
  <c r="L12" i="41"/>
  <c r="K12" i="41"/>
  <c r="I12" i="41"/>
  <c r="H12" i="41"/>
  <c r="F12" i="41"/>
  <c r="E12" i="41"/>
  <c r="C12" i="41"/>
  <c r="B12" i="41"/>
  <c r="R11" i="41"/>
  <c r="Q11" i="41"/>
  <c r="S11" i="41" s="1"/>
  <c r="O11" i="41"/>
  <c r="N11" i="41"/>
  <c r="L11" i="41"/>
  <c r="K11" i="41"/>
  <c r="I11" i="41"/>
  <c r="H11" i="41"/>
  <c r="F11" i="41"/>
  <c r="E11" i="41"/>
  <c r="C11" i="41"/>
  <c r="B11" i="41"/>
  <c r="R10" i="41"/>
  <c r="Q10" i="41"/>
  <c r="S10" i="41" s="1"/>
  <c r="O10" i="41"/>
  <c r="N10" i="41"/>
  <c r="L10" i="41"/>
  <c r="K10" i="41"/>
  <c r="I10" i="41"/>
  <c r="H10" i="41"/>
  <c r="F10" i="41"/>
  <c r="E10" i="41"/>
  <c r="C10" i="41"/>
  <c r="B10" i="41"/>
  <c r="R9" i="41"/>
  <c r="Q9" i="41"/>
  <c r="O9" i="41"/>
  <c r="N9" i="41"/>
  <c r="L9" i="41"/>
  <c r="K9" i="41"/>
  <c r="I9" i="41"/>
  <c r="H9" i="41"/>
  <c r="F9" i="41"/>
  <c r="E9" i="41"/>
  <c r="C9" i="41"/>
  <c r="B9" i="41"/>
  <c r="R8" i="41"/>
  <c r="Q8" i="41"/>
  <c r="O8" i="41"/>
  <c r="N8" i="41"/>
  <c r="L8" i="41"/>
  <c r="K8" i="41"/>
  <c r="I8" i="41"/>
  <c r="H8" i="41"/>
  <c r="F8" i="41"/>
  <c r="E8" i="41"/>
  <c r="C8" i="41"/>
  <c r="B8" i="41"/>
  <c r="R7" i="41"/>
  <c r="Q7" i="41"/>
  <c r="S7" i="41" s="1"/>
  <c r="O7" i="41"/>
  <c r="N7" i="41"/>
  <c r="L7" i="41"/>
  <c r="K7" i="41"/>
  <c r="I7" i="41"/>
  <c r="H7" i="41"/>
  <c r="F7" i="41"/>
  <c r="E7" i="41"/>
  <c r="C7" i="41"/>
  <c r="B7" i="41"/>
  <c r="P6" i="41"/>
  <c r="S5" i="41"/>
  <c r="P5" i="41"/>
  <c r="S19" i="41"/>
  <c r="S6" i="41"/>
  <c r="R24" i="40"/>
  <c r="Q24" i="40"/>
  <c r="O24" i="40"/>
  <c r="N24" i="40"/>
  <c r="P24" i="40" s="1"/>
  <c r="L24" i="40"/>
  <c r="K24" i="40"/>
  <c r="I24" i="40"/>
  <c r="H24" i="40"/>
  <c r="F24" i="40"/>
  <c r="E24" i="40"/>
  <c r="C24" i="40"/>
  <c r="B24" i="40"/>
  <c r="R23" i="40"/>
  <c r="S23" i="40" s="1"/>
  <c r="Q23" i="40"/>
  <c r="O23" i="40"/>
  <c r="N23" i="40"/>
  <c r="L23" i="40"/>
  <c r="K23" i="40"/>
  <c r="I23" i="40"/>
  <c r="H23" i="40"/>
  <c r="F23" i="40"/>
  <c r="E23" i="40"/>
  <c r="C23" i="40"/>
  <c r="B23" i="40"/>
  <c r="R22" i="40"/>
  <c r="Q22" i="40"/>
  <c r="O22" i="40"/>
  <c r="N22" i="40"/>
  <c r="L22" i="40"/>
  <c r="K22" i="40"/>
  <c r="I22" i="40"/>
  <c r="H22" i="40"/>
  <c r="F22" i="40"/>
  <c r="E22" i="40"/>
  <c r="C22" i="40"/>
  <c r="B22" i="40"/>
  <c r="R21" i="40"/>
  <c r="Q21" i="40"/>
  <c r="O21" i="40"/>
  <c r="N21" i="40"/>
  <c r="P21" i="40" s="1"/>
  <c r="L21" i="40"/>
  <c r="K21" i="40"/>
  <c r="I21" i="40"/>
  <c r="H21" i="40"/>
  <c r="F21" i="40"/>
  <c r="E21" i="40"/>
  <c r="C21" i="40"/>
  <c r="B21" i="40"/>
  <c r="R20" i="40"/>
  <c r="Q20" i="40"/>
  <c r="O20" i="40"/>
  <c r="N20" i="40"/>
  <c r="L20" i="40"/>
  <c r="K20" i="40"/>
  <c r="I20" i="40"/>
  <c r="H20" i="40"/>
  <c r="F20" i="40"/>
  <c r="E20" i="40"/>
  <c r="C20" i="40"/>
  <c r="B20" i="40"/>
  <c r="R19" i="40"/>
  <c r="Q19" i="40"/>
  <c r="O19" i="40"/>
  <c r="N19" i="40"/>
  <c r="L19" i="40"/>
  <c r="K19" i="40"/>
  <c r="I19" i="40"/>
  <c r="H19" i="40"/>
  <c r="F19" i="40"/>
  <c r="E19" i="40"/>
  <c r="C19" i="40"/>
  <c r="B19" i="40"/>
  <c r="R18" i="40"/>
  <c r="Q18" i="40"/>
  <c r="O18" i="40"/>
  <c r="N18" i="40"/>
  <c r="L18" i="40"/>
  <c r="K18" i="40"/>
  <c r="I18" i="40"/>
  <c r="H18" i="40"/>
  <c r="F18" i="40"/>
  <c r="E18" i="40"/>
  <c r="C18" i="40"/>
  <c r="B18" i="40"/>
  <c r="R17" i="40"/>
  <c r="Q17" i="40"/>
  <c r="O17" i="40"/>
  <c r="N17" i="40"/>
  <c r="L17" i="40"/>
  <c r="K17" i="40"/>
  <c r="I17" i="40"/>
  <c r="H17" i="40"/>
  <c r="F17" i="40"/>
  <c r="E17" i="40"/>
  <c r="C17" i="40"/>
  <c r="B17" i="40"/>
  <c r="R16" i="40"/>
  <c r="S16" i="40" s="1"/>
  <c r="Q16" i="40"/>
  <c r="O16" i="40"/>
  <c r="N16" i="40"/>
  <c r="L16" i="40"/>
  <c r="K16" i="40"/>
  <c r="I16" i="40"/>
  <c r="H16" i="40"/>
  <c r="F16" i="40"/>
  <c r="E16" i="40"/>
  <c r="C16" i="40"/>
  <c r="B16" i="40"/>
  <c r="R15" i="40"/>
  <c r="Q15" i="40"/>
  <c r="O15" i="40"/>
  <c r="N15" i="40"/>
  <c r="L15" i="40"/>
  <c r="K15" i="40"/>
  <c r="I15" i="40"/>
  <c r="H15" i="40"/>
  <c r="F15" i="40"/>
  <c r="E15" i="40"/>
  <c r="C15" i="40"/>
  <c r="B15" i="40"/>
  <c r="R14" i="40"/>
  <c r="Q14" i="40"/>
  <c r="O14" i="40"/>
  <c r="N14" i="40"/>
  <c r="L14" i="40"/>
  <c r="K14" i="40"/>
  <c r="I14" i="40"/>
  <c r="H14" i="40"/>
  <c r="F14" i="40"/>
  <c r="E14" i="40"/>
  <c r="C14" i="40"/>
  <c r="B14" i="40"/>
  <c r="R13" i="40"/>
  <c r="S13" i="40" s="1"/>
  <c r="Q13" i="40"/>
  <c r="O13" i="40"/>
  <c r="N13" i="40"/>
  <c r="L13" i="40"/>
  <c r="K13" i="40"/>
  <c r="I13" i="40"/>
  <c r="H13" i="40"/>
  <c r="F13" i="40"/>
  <c r="E13" i="40"/>
  <c r="C13" i="40"/>
  <c r="B13" i="40"/>
  <c r="R12" i="40"/>
  <c r="Q12" i="40"/>
  <c r="O12" i="40"/>
  <c r="N12" i="40"/>
  <c r="L12" i="40"/>
  <c r="K12" i="40"/>
  <c r="I12" i="40"/>
  <c r="H12" i="40"/>
  <c r="F12" i="40"/>
  <c r="E12" i="40"/>
  <c r="C12" i="40"/>
  <c r="B12" i="40"/>
  <c r="R11" i="40"/>
  <c r="S11" i="40" s="1"/>
  <c r="Q11" i="40"/>
  <c r="O11" i="40"/>
  <c r="N11" i="40"/>
  <c r="P11" i="40" s="1"/>
  <c r="L11" i="40"/>
  <c r="K11" i="40"/>
  <c r="I11" i="40"/>
  <c r="H11" i="40"/>
  <c r="F11" i="40"/>
  <c r="E11" i="40"/>
  <c r="C11" i="40"/>
  <c r="B11" i="40"/>
  <c r="R10" i="40"/>
  <c r="Q10" i="40"/>
  <c r="O10" i="40"/>
  <c r="N10" i="40"/>
  <c r="P10" i="40" s="1"/>
  <c r="L10" i="40"/>
  <c r="K10" i="40"/>
  <c r="I10" i="40"/>
  <c r="H10" i="40"/>
  <c r="F10" i="40"/>
  <c r="E10" i="40"/>
  <c r="C10" i="40"/>
  <c r="B10" i="40"/>
  <c r="R9" i="40"/>
  <c r="S9" i="40" s="1"/>
  <c r="Q9" i="40"/>
  <c r="O9" i="40"/>
  <c r="N9" i="40"/>
  <c r="L9" i="40"/>
  <c r="K9" i="40"/>
  <c r="I9" i="40"/>
  <c r="H9" i="40"/>
  <c r="F9" i="40"/>
  <c r="E9" i="40"/>
  <c r="C9" i="40"/>
  <c r="B9" i="40"/>
  <c r="R8" i="40"/>
  <c r="Q8" i="40"/>
  <c r="O8" i="40"/>
  <c r="N8" i="40"/>
  <c r="P8" i="40" s="1"/>
  <c r="L8" i="40"/>
  <c r="K8" i="40"/>
  <c r="I8" i="40"/>
  <c r="H8" i="40"/>
  <c r="F8" i="40"/>
  <c r="E8" i="40"/>
  <c r="C8" i="40"/>
  <c r="B8" i="40"/>
  <c r="R7" i="40"/>
  <c r="S7" i="40" s="1"/>
  <c r="Q7" i="40"/>
  <c r="O7" i="40"/>
  <c r="N7" i="40"/>
  <c r="P7" i="40" s="1"/>
  <c r="L7" i="40"/>
  <c r="K7" i="40"/>
  <c r="I7" i="40"/>
  <c r="H7" i="40"/>
  <c r="F7" i="40"/>
  <c r="E7" i="40"/>
  <c r="C7" i="40"/>
  <c r="B7" i="40"/>
  <c r="S6" i="40"/>
  <c r="P6" i="40"/>
  <c r="P5" i="40"/>
  <c r="S17" i="40"/>
  <c r="S5" i="40"/>
  <c r="L24" i="39"/>
  <c r="K24" i="39"/>
  <c r="I24" i="39"/>
  <c r="H24" i="39"/>
  <c r="F24" i="39"/>
  <c r="E24" i="39"/>
  <c r="C24" i="39"/>
  <c r="B24" i="39"/>
  <c r="L23" i="39"/>
  <c r="K23" i="39"/>
  <c r="I23" i="39"/>
  <c r="H23" i="39"/>
  <c r="F23" i="39"/>
  <c r="E23" i="39"/>
  <c r="C23" i="39"/>
  <c r="B23" i="39"/>
  <c r="L22" i="39"/>
  <c r="K22" i="39"/>
  <c r="I22" i="39"/>
  <c r="H22" i="39"/>
  <c r="F22" i="39"/>
  <c r="E22" i="39"/>
  <c r="C22" i="39"/>
  <c r="B22" i="39"/>
  <c r="L21" i="39"/>
  <c r="K21" i="39"/>
  <c r="I21" i="39"/>
  <c r="H21" i="39"/>
  <c r="F21" i="39"/>
  <c r="E21" i="39"/>
  <c r="C21" i="39"/>
  <c r="B21" i="39"/>
  <c r="L20" i="39"/>
  <c r="K20" i="39"/>
  <c r="I20" i="39"/>
  <c r="H20" i="39"/>
  <c r="F20" i="39"/>
  <c r="E20" i="39"/>
  <c r="C20" i="39"/>
  <c r="B20" i="39"/>
  <c r="L19" i="39"/>
  <c r="K19" i="39"/>
  <c r="I19" i="39"/>
  <c r="H19" i="39"/>
  <c r="F19" i="39"/>
  <c r="E19" i="39"/>
  <c r="C19" i="39"/>
  <c r="B19" i="39"/>
  <c r="L18" i="39"/>
  <c r="K18" i="39"/>
  <c r="I18" i="39"/>
  <c r="H18" i="39"/>
  <c r="F18" i="39"/>
  <c r="E18" i="39"/>
  <c r="C18" i="39"/>
  <c r="B18" i="39"/>
  <c r="L17" i="39"/>
  <c r="K17" i="39"/>
  <c r="I17" i="39"/>
  <c r="H17" i="39"/>
  <c r="F17" i="39"/>
  <c r="E17" i="39"/>
  <c r="C17" i="39"/>
  <c r="B17" i="39"/>
  <c r="L16" i="39"/>
  <c r="K16" i="39"/>
  <c r="I16" i="39"/>
  <c r="H16" i="39"/>
  <c r="F16" i="39"/>
  <c r="E16" i="39"/>
  <c r="C16" i="39"/>
  <c r="B16" i="39"/>
  <c r="L15" i="39"/>
  <c r="K15" i="39"/>
  <c r="I15" i="39"/>
  <c r="H15" i="39"/>
  <c r="F15" i="39"/>
  <c r="E15" i="39"/>
  <c r="C15" i="39"/>
  <c r="B15" i="39"/>
  <c r="L14" i="39"/>
  <c r="K14" i="39"/>
  <c r="I14" i="39"/>
  <c r="H14" i="39"/>
  <c r="F14" i="39"/>
  <c r="E14" i="39"/>
  <c r="C14" i="39"/>
  <c r="B14" i="39"/>
  <c r="L13" i="39"/>
  <c r="K13" i="39"/>
  <c r="I13" i="39"/>
  <c r="H13" i="39"/>
  <c r="F13" i="39"/>
  <c r="E13" i="39"/>
  <c r="C13" i="39"/>
  <c r="B13" i="39"/>
  <c r="L12" i="39"/>
  <c r="K12" i="39"/>
  <c r="I12" i="39"/>
  <c r="H12" i="39"/>
  <c r="F12" i="39"/>
  <c r="E12" i="39"/>
  <c r="C12" i="39"/>
  <c r="B12" i="39"/>
  <c r="L11" i="39"/>
  <c r="K11" i="39"/>
  <c r="I11" i="39"/>
  <c r="H11" i="39"/>
  <c r="F11" i="39"/>
  <c r="E11" i="39"/>
  <c r="C11" i="39"/>
  <c r="B11" i="39"/>
  <c r="L10" i="39"/>
  <c r="K10" i="39"/>
  <c r="I10" i="39"/>
  <c r="H10" i="39"/>
  <c r="F10" i="39"/>
  <c r="E10" i="39"/>
  <c r="C10" i="39"/>
  <c r="B10" i="39"/>
  <c r="L9" i="39"/>
  <c r="K9" i="39"/>
  <c r="I9" i="39"/>
  <c r="H9" i="39"/>
  <c r="F9" i="39"/>
  <c r="E9" i="39"/>
  <c r="C9" i="39"/>
  <c r="B9" i="39"/>
  <c r="L8" i="39"/>
  <c r="K8" i="39"/>
  <c r="I8" i="39"/>
  <c r="H8" i="39"/>
  <c r="F8" i="39"/>
  <c r="E8" i="39"/>
  <c r="C8" i="39"/>
  <c r="B8" i="39"/>
  <c r="L7" i="39"/>
  <c r="K7" i="39"/>
  <c r="I7" i="39"/>
  <c r="H7" i="39"/>
  <c r="F7" i="39"/>
  <c r="E7" i="39"/>
  <c r="C7" i="39"/>
  <c r="B7" i="39"/>
  <c r="S12" i="40" l="1"/>
  <c r="S9" i="47"/>
  <c r="P22" i="47"/>
  <c r="P24" i="47"/>
  <c r="P15" i="52"/>
  <c r="P7" i="50"/>
  <c r="P18" i="50"/>
  <c r="P12" i="45"/>
  <c r="P15" i="45"/>
  <c r="P21" i="45"/>
  <c r="P24" i="45"/>
  <c r="P14" i="42"/>
  <c r="P15" i="42"/>
  <c r="P16" i="42"/>
  <c r="P18" i="42"/>
  <c r="P21" i="42"/>
  <c r="P22" i="42"/>
  <c r="P23" i="42"/>
  <c r="P9" i="48"/>
  <c r="P11" i="48"/>
  <c r="P12" i="48"/>
  <c r="P17" i="48"/>
  <c r="P20" i="48"/>
  <c r="P22" i="48"/>
  <c r="P23" i="48"/>
  <c r="P7" i="41"/>
  <c r="P10" i="41"/>
  <c r="P12" i="41"/>
  <c r="P13" i="41"/>
  <c r="P14" i="41"/>
  <c r="P15" i="41"/>
  <c r="P7" i="46"/>
  <c r="P20" i="46"/>
  <c r="S7" i="48"/>
  <c r="S11" i="48"/>
  <c r="S13" i="48"/>
  <c r="S15" i="48"/>
  <c r="S16" i="48"/>
  <c r="S20" i="48"/>
  <c r="S23" i="48"/>
  <c r="S8" i="54"/>
  <c r="S19" i="54"/>
  <c r="S20" i="54"/>
  <c r="P23" i="54"/>
  <c r="S11" i="43"/>
  <c r="S12" i="43"/>
  <c r="S13" i="43"/>
  <c r="S14" i="43"/>
  <c r="S16" i="43"/>
  <c r="S19" i="43"/>
  <c r="S21" i="43"/>
  <c r="S22" i="43"/>
  <c r="S16" i="46"/>
  <c r="S17" i="46"/>
  <c r="S18" i="46"/>
  <c r="S23" i="46"/>
  <c r="P9" i="49"/>
  <c r="P10" i="49"/>
  <c r="P11" i="49"/>
  <c r="P15" i="49"/>
  <c r="P19" i="49"/>
  <c r="S7" i="51"/>
  <c r="S16" i="51"/>
  <c r="S24" i="51"/>
  <c r="P10" i="47"/>
  <c r="S8" i="53"/>
  <c r="S9" i="53"/>
  <c r="S11" i="53"/>
  <c r="S14" i="53"/>
  <c r="S18" i="53"/>
  <c r="S19" i="53"/>
  <c r="S20" i="53"/>
  <c r="P23" i="53"/>
  <c r="P24" i="53"/>
  <c r="S17" i="41"/>
  <c r="P22" i="41"/>
  <c r="P11" i="43"/>
  <c r="P12" i="43"/>
  <c r="S9" i="45"/>
  <c r="S11" i="45"/>
  <c r="S12" i="45"/>
  <c r="S14" i="45"/>
  <c r="S15" i="45"/>
  <c r="S16" i="45"/>
  <c r="S20" i="45"/>
  <c r="S21" i="45"/>
  <c r="S22" i="45"/>
  <c r="S24" i="45"/>
  <c r="S9" i="54"/>
  <c r="S10" i="54"/>
  <c r="S14" i="54"/>
  <c r="S15" i="54"/>
  <c r="P15" i="55"/>
  <c r="P7" i="44"/>
  <c r="S7" i="55"/>
  <c r="S9" i="55"/>
  <c r="S10" i="55"/>
  <c r="S12" i="55"/>
  <c r="S13" i="55"/>
  <c r="S15" i="55"/>
  <c r="S16" i="55"/>
  <c r="P12" i="40"/>
  <c r="P15" i="40"/>
  <c r="S12" i="44"/>
  <c r="S20" i="44"/>
  <c r="S11" i="42"/>
  <c r="S19" i="42"/>
  <c r="S21" i="42"/>
  <c r="S8" i="51"/>
  <c r="S11" i="51"/>
  <c r="S12" i="51"/>
  <c r="S13" i="51"/>
  <c r="S14" i="51"/>
  <c r="S17" i="51"/>
  <c r="S22" i="51"/>
  <c r="P10" i="52"/>
  <c r="P13" i="52"/>
  <c r="P14" i="52"/>
  <c r="P16" i="52"/>
  <c r="P17" i="52"/>
  <c r="P18" i="52"/>
  <c r="P23" i="52"/>
  <c r="P24" i="52"/>
  <c r="P23" i="55"/>
  <c r="S8" i="40"/>
  <c r="S18" i="40"/>
  <c r="S21" i="40"/>
  <c r="S22" i="40"/>
  <c r="P12" i="47"/>
  <c r="P11" i="46"/>
  <c r="P13" i="46"/>
  <c r="P16" i="46"/>
  <c r="P23" i="46"/>
  <c r="P24" i="46"/>
  <c r="S7" i="47"/>
  <c r="S8" i="47"/>
  <c r="S10" i="47"/>
  <c r="S11" i="47"/>
  <c r="S15" i="47"/>
  <c r="P13" i="50"/>
  <c r="P15" i="50"/>
  <c r="P21" i="50"/>
  <c r="S7" i="52"/>
  <c r="S8" i="52"/>
  <c r="S16" i="52"/>
  <c r="P23" i="49"/>
  <c r="P7" i="54"/>
  <c r="P8" i="54"/>
  <c r="P9" i="54"/>
  <c r="P10" i="54"/>
  <c r="P16" i="54"/>
  <c r="P17" i="54"/>
  <c r="P20" i="54"/>
  <c r="P9" i="45"/>
  <c r="P11" i="45"/>
  <c r="P13" i="45"/>
  <c r="P17" i="45"/>
  <c r="P18" i="45"/>
  <c r="P19" i="45"/>
  <c r="P22" i="45"/>
  <c r="P23" i="45"/>
  <c r="P7" i="48"/>
  <c r="P8" i="48"/>
  <c r="T17" i="51"/>
  <c r="P9" i="53"/>
  <c r="P11" i="55"/>
  <c r="P12" i="55"/>
  <c r="P14" i="55"/>
  <c r="P18" i="55"/>
  <c r="P17" i="40"/>
  <c r="S10" i="48"/>
  <c r="S19" i="48"/>
  <c r="S22" i="48"/>
  <c r="S10" i="53"/>
  <c r="S13" i="53"/>
  <c r="S17" i="53"/>
  <c r="S7" i="45"/>
  <c r="S10" i="45"/>
  <c r="S18" i="45"/>
  <c r="P22" i="49"/>
  <c r="S17" i="55"/>
  <c r="S20" i="55"/>
  <c r="P9" i="43"/>
  <c r="P8" i="49"/>
  <c r="P12" i="49"/>
  <c r="P13" i="49"/>
  <c r="P22" i="52"/>
  <c r="P10" i="42"/>
  <c r="P19" i="46"/>
  <c r="S10" i="52"/>
  <c r="S12" i="52"/>
  <c r="S17" i="52"/>
  <c r="S20" i="52"/>
  <c r="S22" i="52"/>
  <c r="P22" i="46"/>
  <c r="P7" i="47"/>
  <c r="P19" i="47"/>
  <c r="S17" i="54"/>
  <c r="S18" i="54"/>
  <c r="P22" i="55"/>
  <c r="S17" i="42"/>
  <c r="S18" i="42"/>
  <c r="S10" i="43"/>
  <c r="S17" i="43"/>
  <c r="S20" i="43"/>
  <c r="S7" i="46"/>
  <c r="S14" i="46"/>
  <c r="S19" i="46"/>
  <c r="S21" i="46"/>
  <c r="S22" i="46"/>
  <c r="P11" i="50"/>
  <c r="P20" i="50"/>
  <c r="P12" i="51"/>
  <c r="S7" i="54"/>
  <c r="S12" i="54"/>
  <c r="S16" i="54"/>
  <c r="S18" i="47"/>
  <c r="S19" i="47"/>
  <c r="S23" i="55"/>
  <c r="P21" i="44"/>
  <c r="S9" i="51"/>
  <c r="P8" i="41"/>
  <c r="P11" i="41"/>
  <c r="S11" i="44"/>
  <c r="S18" i="44"/>
  <c r="S19" i="44"/>
  <c r="S21" i="44"/>
  <c r="S22" i="44"/>
  <c r="S23" i="44"/>
  <c r="P23" i="47"/>
  <c r="S9" i="50"/>
  <c r="S10" i="50"/>
  <c r="S11" i="50"/>
  <c r="S19" i="50"/>
  <c r="S22" i="54"/>
  <c r="S23" i="54"/>
  <c r="P24" i="42"/>
  <c r="S24" i="40"/>
  <c r="S24" i="43"/>
  <c r="S24" i="46"/>
  <c r="P24" i="49"/>
  <c r="P24" i="55"/>
  <c r="P24" i="41"/>
  <c r="S24" i="44"/>
  <c r="P24" i="48"/>
  <c r="P24" i="50"/>
  <c r="P24" i="51"/>
  <c r="P24" i="54"/>
  <c r="P23" i="40"/>
  <c r="P23" i="41"/>
  <c r="S23" i="45"/>
  <c r="S23" i="53"/>
  <c r="S23" i="47"/>
  <c r="T23" i="51"/>
  <c r="P23" i="51"/>
  <c r="P22" i="40"/>
  <c r="S22" i="53"/>
  <c r="S21" i="47"/>
  <c r="S21" i="48"/>
  <c r="S21" i="52"/>
  <c r="P21" i="46"/>
  <c r="P21" i="47"/>
  <c r="P21" i="48"/>
  <c r="P21" i="49"/>
  <c r="P21" i="52"/>
  <c r="P21" i="43"/>
  <c r="P20" i="40"/>
  <c r="P20" i="41"/>
  <c r="P20" i="42"/>
  <c r="P20" i="44"/>
  <c r="S20" i="46"/>
  <c r="P20" i="49"/>
  <c r="S20" i="40"/>
  <c r="S20" i="42"/>
  <c r="P20" i="43"/>
  <c r="P20" i="45"/>
  <c r="S20" i="49"/>
  <c r="P20" i="51"/>
  <c r="P20" i="52"/>
  <c r="P19" i="40"/>
  <c r="P19" i="50"/>
  <c r="S19" i="51"/>
  <c r="S19" i="52"/>
  <c r="S19" i="40"/>
  <c r="P19" i="51"/>
  <c r="P19" i="54"/>
  <c r="S19" i="55"/>
  <c r="P18" i="48"/>
  <c r="P18" i="40"/>
  <c r="S18" i="41"/>
  <c r="S18" i="43"/>
  <c r="S18" i="48"/>
  <c r="S18" i="51"/>
  <c r="P18" i="54"/>
  <c r="P18" i="41"/>
  <c r="P18" i="43"/>
  <c r="P18" i="49"/>
  <c r="P18" i="51"/>
  <c r="S18" i="55"/>
  <c r="P17" i="41"/>
  <c r="P17" i="42"/>
  <c r="P17" i="43"/>
  <c r="S17" i="49"/>
  <c r="P17" i="47"/>
  <c r="P17" i="55"/>
  <c r="P16" i="47"/>
  <c r="P16" i="53"/>
  <c r="P16" i="41"/>
  <c r="S16" i="44"/>
  <c r="P16" i="45"/>
  <c r="S16" i="47"/>
  <c r="P16" i="48"/>
  <c r="S16" i="53"/>
  <c r="P16" i="40"/>
  <c r="S16" i="41"/>
  <c r="P16" i="43"/>
  <c r="P16" i="49"/>
  <c r="P16" i="50"/>
  <c r="P16" i="55"/>
  <c r="P15" i="47"/>
  <c r="P15" i="48"/>
  <c r="S14" i="44"/>
  <c r="P14" i="45"/>
  <c r="P14" i="46"/>
  <c r="P14" i="49"/>
  <c r="S14" i="52"/>
  <c r="P14" i="54"/>
  <c r="S14" i="55"/>
  <c r="S14" i="40"/>
  <c r="S14" i="41"/>
  <c r="P14" i="43"/>
  <c r="S14" i="47"/>
  <c r="S14" i="48"/>
  <c r="P14" i="50"/>
  <c r="P14" i="51"/>
  <c r="P13" i="54"/>
  <c r="P13" i="44"/>
  <c r="S13" i="46"/>
  <c r="S13" i="47"/>
  <c r="S13" i="52"/>
  <c r="S13" i="54"/>
  <c r="P13" i="40"/>
  <c r="S13" i="42"/>
  <c r="P13" i="43"/>
  <c r="P13" i="47"/>
  <c r="P13" i="48"/>
  <c r="P13" i="55"/>
  <c r="S12" i="53"/>
  <c r="S12" i="41"/>
  <c r="P12" i="42"/>
  <c r="P11" i="47"/>
  <c r="P11" i="54"/>
  <c r="P11" i="52"/>
  <c r="S11" i="54"/>
  <c r="S10" i="40"/>
  <c r="P10" i="43"/>
  <c r="P10" i="45"/>
  <c r="P10" i="50"/>
  <c r="S10" i="51"/>
  <c r="S10" i="42"/>
  <c r="P10" i="44"/>
  <c r="P10" i="48"/>
  <c r="P9" i="40"/>
  <c r="S9" i="41"/>
  <c r="P9" i="42"/>
  <c r="P9" i="46"/>
  <c r="P9" i="55"/>
  <c r="P9" i="41"/>
  <c r="S9" i="42"/>
  <c r="S9" i="46"/>
  <c r="P9" i="50"/>
  <c r="P9" i="51"/>
  <c r="S9" i="52"/>
  <c r="S8" i="45"/>
  <c r="P8" i="55"/>
  <c r="S8" i="41"/>
  <c r="S8" i="42"/>
  <c r="P8" i="45"/>
  <c r="P8" i="46"/>
  <c r="S8" i="48"/>
  <c r="P8" i="52"/>
  <c r="S8" i="55"/>
  <c r="P7" i="52"/>
  <c r="S7" i="53"/>
  <c r="P7" i="43"/>
  <c r="P7" i="53"/>
  <c r="S24" i="48"/>
  <c r="P24" i="43"/>
  <c r="S23" i="43"/>
  <c r="S23" i="51"/>
  <c r="S22" i="42"/>
  <c r="P22" i="50"/>
  <c r="P22" i="53"/>
  <c r="P22" i="54"/>
  <c r="S21" i="49"/>
  <c r="T21" i="51"/>
  <c r="P19" i="43"/>
  <c r="P19" i="52"/>
  <c r="P19" i="48"/>
  <c r="P19" i="42"/>
  <c r="S18" i="49"/>
  <c r="S18" i="50"/>
  <c r="P18" i="47"/>
  <c r="S17" i="47"/>
  <c r="S17" i="48"/>
  <c r="P17" i="53"/>
  <c r="P17" i="49"/>
  <c r="P17" i="50"/>
  <c r="S16" i="42"/>
  <c r="S15" i="40"/>
  <c r="S15" i="43"/>
  <c r="S15" i="53"/>
  <c r="S15" i="41"/>
  <c r="S15" i="44"/>
  <c r="S15" i="51"/>
  <c r="P14" i="40"/>
  <c r="P14" i="53"/>
  <c r="P14" i="48"/>
  <c r="S13" i="45"/>
  <c r="P13" i="51"/>
  <c r="S12" i="48"/>
  <c r="P12" i="46"/>
  <c r="P12" i="53"/>
  <c r="P12" i="54"/>
  <c r="P11" i="42"/>
  <c r="P11" i="51"/>
  <c r="T11" i="51" s="1"/>
  <c r="S10" i="44"/>
  <c r="S10" i="46"/>
  <c r="P10" i="55"/>
  <c r="T10" i="51"/>
  <c r="S9" i="48"/>
  <c r="P9" i="44"/>
  <c r="P9" i="52"/>
  <c r="P8" i="44"/>
  <c r="P8" i="50"/>
  <c r="P8" i="47"/>
  <c r="T8" i="51"/>
  <c r="S7" i="43"/>
  <c r="T7" i="51"/>
  <c r="T5" i="51"/>
  <c r="T6" i="51"/>
  <c r="L24" i="38"/>
  <c r="K24" i="38"/>
  <c r="I24" i="38"/>
  <c r="H24" i="38"/>
  <c r="F24" i="38"/>
  <c r="E24" i="38"/>
  <c r="C24" i="38"/>
  <c r="B24" i="38"/>
  <c r="L23" i="38"/>
  <c r="K23" i="38"/>
  <c r="I23" i="38"/>
  <c r="H23" i="38"/>
  <c r="F23" i="38"/>
  <c r="E23" i="38"/>
  <c r="C23" i="38"/>
  <c r="B23" i="38"/>
  <c r="L22" i="38"/>
  <c r="K22" i="38"/>
  <c r="I22" i="38"/>
  <c r="H22" i="38"/>
  <c r="F22" i="38"/>
  <c r="E22" i="38"/>
  <c r="C22" i="38"/>
  <c r="B22" i="38"/>
  <c r="L21" i="38"/>
  <c r="K21" i="38"/>
  <c r="I21" i="38"/>
  <c r="H21" i="38"/>
  <c r="F21" i="38"/>
  <c r="E21" i="38"/>
  <c r="C21" i="38"/>
  <c r="B21" i="38"/>
  <c r="L20" i="38"/>
  <c r="K20" i="38"/>
  <c r="I20" i="38"/>
  <c r="H20" i="38"/>
  <c r="F20" i="38"/>
  <c r="E20" i="38"/>
  <c r="C20" i="38"/>
  <c r="B20" i="38"/>
  <c r="L19" i="38"/>
  <c r="K19" i="38"/>
  <c r="I19" i="38"/>
  <c r="H19" i="38"/>
  <c r="F19" i="38"/>
  <c r="E19" i="38"/>
  <c r="C19" i="38"/>
  <c r="B19" i="38"/>
  <c r="L18" i="38"/>
  <c r="K18" i="38"/>
  <c r="I18" i="38"/>
  <c r="H18" i="38"/>
  <c r="F18" i="38"/>
  <c r="E18" i="38"/>
  <c r="C18" i="38"/>
  <c r="B18" i="38"/>
  <c r="L17" i="38"/>
  <c r="K17" i="38"/>
  <c r="I17" i="38"/>
  <c r="H17" i="38"/>
  <c r="F17" i="38"/>
  <c r="E17" i="38"/>
  <c r="C17" i="38"/>
  <c r="B17" i="38"/>
  <c r="L16" i="38"/>
  <c r="K16" i="38"/>
  <c r="I16" i="38"/>
  <c r="H16" i="38"/>
  <c r="F16" i="38"/>
  <c r="E16" i="38"/>
  <c r="C16" i="38"/>
  <c r="B16" i="38"/>
  <c r="L15" i="38"/>
  <c r="K15" i="38"/>
  <c r="I15" i="38"/>
  <c r="H15" i="38"/>
  <c r="F15" i="38"/>
  <c r="E15" i="38"/>
  <c r="C15" i="38"/>
  <c r="B15" i="38"/>
  <c r="L14" i="38"/>
  <c r="K14" i="38"/>
  <c r="I14" i="38"/>
  <c r="H14" i="38"/>
  <c r="F14" i="38"/>
  <c r="E14" i="38"/>
  <c r="C14" i="38"/>
  <c r="B14" i="38"/>
  <c r="L13" i="38"/>
  <c r="K13" i="38"/>
  <c r="I13" i="38"/>
  <c r="H13" i="38"/>
  <c r="F13" i="38"/>
  <c r="E13" i="38"/>
  <c r="C13" i="38"/>
  <c r="B13" i="38"/>
  <c r="L12" i="38"/>
  <c r="K12" i="38"/>
  <c r="I12" i="38"/>
  <c r="H12" i="38"/>
  <c r="F12" i="38"/>
  <c r="E12" i="38"/>
  <c r="C12" i="38"/>
  <c r="B12" i="38"/>
  <c r="L11" i="38"/>
  <c r="K11" i="38"/>
  <c r="I11" i="38"/>
  <c r="H11" i="38"/>
  <c r="F11" i="38"/>
  <c r="E11" i="38"/>
  <c r="C11" i="38"/>
  <c r="B11" i="38"/>
  <c r="L10" i="38"/>
  <c r="K10" i="38"/>
  <c r="I10" i="38"/>
  <c r="H10" i="38"/>
  <c r="F10" i="38"/>
  <c r="E10" i="38"/>
  <c r="C10" i="38"/>
  <c r="B10" i="38"/>
  <c r="L9" i="38"/>
  <c r="K9" i="38"/>
  <c r="I9" i="38"/>
  <c r="H9" i="38"/>
  <c r="F9" i="38"/>
  <c r="E9" i="38"/>
  <c r="C9" i="38"/>
  <c r="B9" i="38"/>
  <c r="L8" i="38"/>
  <c r="K8" i="38"/>
  <c r="I8" i="38"/>
  <c r="H8" i="38"/>
  <c r="F8" i="38"/>
  <c r="E8" i="38"/>
  <c r="C8" i="38"/>
  <c r="B8" i="38"/>
  <c r="L7" i="38"/>
  <c r="K7" i="38"/>
  <c r="I7" i="38"/>
  <c r="H7" i="38"/>
  <c r="F7" i="38"/>
  <c r="E7" i="38"/>
  <c r="C7" i="38"/>
  <c r="B7" i="38"/>
  <c r="L24" i="37"/>
  <c r="K24" i="37"/>
  <c r="I24" i="37"/>
  <c r="H24" i="37"/>
  <c r="F24" i="37"/>
  <c r="E24" i="37"/>
  <c r="C24" i="37"/>
  <c r="B24" i="37"/>
  <c r="L23" i="37"/>
  <c r="K23" i="37"/>
  <c r="I23" i="37"/>
  <c r="H23" i="37"/>
  <c r="F23" i="37"/>
  <c r="E23" i="37"/>
  <c r="C23" i="37"/>
  <c r="B23" i="37"/>
  <c r="L22" i="37"/>
  <c r="K22" i="37"/>
  <c r="I22" i="37"/>
  <c r="H22" i="37"/>
  <c r="F22" i="37"/>
  <c r="E22" i="37"/>
  <c r="C22" i="37"/>
  <c r="B22" i="37"/>
  <c r="L21" i="37"/>
  <c r="K21" i="37"/>
  <c r="I21" i="37"/>
  <c r="H21" i="37"/>
  <c r="F21" i="37"/>
  <c r="E21" i="37"/>
  <c r="C21" i="37"/>
  <c r="B21" i="37"/>
  <c r="L20" i="37"/>
  <c r="K20" i="37"/>
  <c r="I20" i="37"/>
  <c r="H20" i="37"/>
  <c r="F20" i="37"/>
  <c r="E20" i="37"/>
  <c r="C20" i="37"/>
  <c r="B20" i="37"/>
  <c r="L19" i="37"/>
  <c r="K19" i="37"/>
  <c r="I19" i="37"/>
  <c r="H19" i="37"/>
  <c r="F19" i="37"/>
  <c r="E19" i="37"/>
  <c r="C19" i="37"/>
  <c r="B19" i="37"/>
  <c r="L18" i="37"/>
  <c r="K18" i="37"/>
  <c r="I18" i="37"/>
  <c r="H18" i="37"/>
  <c r="F18" i="37"/>
  <c r="E18" i="37"/>
  <c r="C18" i="37"/>
  <c r="B18" i="37"/>
  <c r="L17" i="37"/>
  <c r="K17" i="37"/>
  <c r="I17" i="37"/>
  <c r="H17" i="37"/>
  <c r="F17" i="37"/>
  <c r="E17" i="37"/>
  <c r="C17" i="37"/>
  <c r="B17" i="37"/>
  <c r="L16" i="37"/>
  <c r="K16" i="37"/>
  <c r="I16" i="37"/>
  <c r="H16" i="37"/>
  <c r="F16" i="37"/>
  <c r="E16" i="37"/>
  <c r="C16" i="37"/>
  <c r="B16" i="37"/>
  <c r="L15" i="37"/>
  <c r="K15" i="37"/>
  <c r="I15" i="37"/>
  <c r="H15" i="37"/>
  <c r="F15" i="37"/>
  <c r="E15" i="37"/>
  <c r="C15" i="37"/>
  <c r="B15" i="37"/>
  <c r="L14" i="37"/>
  <c r="K14" i="37"/>
  <c r="I14" i="37"/>
  <c r="H14" i="37"/>
  <c r="F14" i="37"/>
  <c r="E14" i="37"/>
  <c r="C14" i="37"/>
  <c r="B14" i="37"/>
  <c r="L13" i="37"/>
  <c r="K13" i="37"/>
  <c r="I13" i="37"/>
  <c r="H13" i="37"/>
  <c r="F13" i="37"/>
  <c r="E13" i="37"/>
  <c r="C13" i="37"/>
  <c r="B13" i="37"/>
  <c r="L12" i="37"/>
  <c r="K12" i="37"/>
  <c r="I12" i="37"/>
  <c r="H12" i="37"/>
  <c r="F12" i="37"/>
  <c r="E12" i="37"/>
  <c r="C12" i="37"/>
  <c r="B12" i="37"/>
  <c r="L11" i="37"/>
  <c r="K11" i="37"/>
  <c r="I11" i="37"/>
  <c r="H11" i="37"/>
  <c r="F11" i="37"/>
  <c r="E11" i="37"/>
  <c r="C11" i="37"/>
  <c r="B11" i="37"/>
  <c r="L10" i="37"/>
  <c r="K10" i="37"/>
  <c r="I10" i="37"/>
  <c r="H10" i="37"/>
  <c r="F10" i="37"/>
  <c r="E10" i="37"/>
  <c r="C10" i="37"/>
  <c r="B10" i="37"/>
  <c r="L9" i="37"/>
  <c r="K9" i="37"/>
  <c r="I9" i="37"/>
  <c r="H9" i="37"/>
  <c r="F9" i="37"/>
  <c r="E9" i="37"/>
  <c r="C9" i="37"/>
  <c r="B9" i="37"/>
  <c r="L8" i="37"/>
  <c r="K8" i="37"/>
  <c r="I8" i="37"/>
  <c r="H8" i="37"/>
  <c r="F8" i="37"/>
  <c r="E8" i="37"/>
  <c r="C8" i="37"/>
  <c r="B8" i="37"/>
  <c r="L7" i="37"/>
  <c r="K7" i="37"/>
  <c r="I7" i="37"/>
  <c r="H7" i="37"/>
  <c r="F7" i="37"/>
  <c r="E7" i="37"/>
  <c r="C7" i="37"/>
  <c r="B7" i="37"/>
  <c r="L6" i="37"/>
  <c r="K6" i="37"/>
  <c r="I6" i="37"/>
  <c r="H6" i="37"/>
  <c r="F6" i="37"/>
  <c r="E6" i="37"/>
  <c r="C6" i="37"/>
  <c r="B6" i="37"/>
  <c r="L24" i="36"/>
  <c r="K24" i="36"/>
  <c r="I24" i="36"/>
  <c r="H24" i="36"/>
  <c r="F24" i="36"/>
  <c r="E24" i="36"/>
  <c r="C24" i="36"/>
  <c r="B24" i="36"/>
  <c r="L23" i="36"/>
  <c r="K23" i="36"/>
  <c r="I23" i="36"/>
  <c r="H23" i="36"/>
  <c r="F23" i="36"/>
  <c r="E23" i="36"/>
  <c r="C23" i="36"/>
  <c r="B23" i="36"/>
  <c r="L22" i="36"/>
  <c r="K22" i="36"/>
  <c r="I22" i="36"/>
  <c r="H22" i="36"/>
  <c r="F22" i="36"/>
  <c r="E22" i="36"/>
  <c r="C22" i="36"/>
  <c r="B22" i="36"/>
  <c r="L21" i="36"/>
  <c r="K21" i="36"/>
  <c r="I21" i="36"/>
  <c r="H21" i="36"/>
  <c r="F21" i="36"/>
  <c r="E21" i="36"/>
  <c r="C21" i="36"/>
  <c r="B21" i="36"/>
  <c r="L20" i="36"/>
  <c r="K20" i="36"/>
  <c r="I20" i="36"/>
  <c r="H20" i="36"/>
  <c r="F20" i="36"/>
  <c r="E20" i="36"/>
  <c r="C20" i="36"/>
  <c r="B20" i="36"/>
  <c r="L19" i="36"/>
  <c r="K19" i="36"/>
  <c r="I19" i="36"/>
  <c r="H19" i="36"/>
  <c r="F19" i="36"/>
  <c r="E19" i="36"/>
  <c r="C19" i="36"/>
  <c r="B19" i="36"/>
  <c r="L18" i="36"/>
  <c r="K18" i="36"/>
  <c r="I18" i="36"/>
  <c r="H18" i="36"/>
  <c r="F18" i="36"/>
  <c r="E18" i="36"/>
  <c r="C18" i="36"/>
  <c r="B18" i="36"/>
  <c r="L17" i="36"/>
  <c r="K17" i="36"/>
  <c r="I17" i="36"/>
  <c r="H17" i="36"/>
  <c r="F17" i="36"/>
  <c r="E17" i="36"/>
  <c r="C17" i="36"/>
  <c r="B17" i="36"/>
  <c r="L16" i="36"/>
  <c r="K16" i="36"/>
  <c r="I16" i="36"/>
  <c r="H16" i="36"/>
  <c r="F16" i="36"/>
  <c r="E16" i="36"/>
  <c r="C16" i="36"/>
  <c r="B16" i="36"/>
  <c r="L15" i="36"/>
  <c r="K15" i="36"/>
  <c r="I15" i="36"/>
  <c r="H15" i="36"/>
  <c r="F15" i="36"/>
  <c r="E15" i="36"/>
  <c r="C15" i="36"/>
  <c r="B15" i="36"/>
  <c r="L14" i="36"/>
  <c r="K14" i="36"/>
  <c r="I14" i="36"/>
  <c r="H14" i="36"/>
  <c r="F14" i="36"/>
  <c r="E14" i="36"/>
  <c r="C14" i="36"/>
  <c r="B14" i="36"/>
  <c r="L13" i="36"/>
  <c r="K13" i="36"/>
  <c r="I13" i="36"/>
  <c r="H13" i="36"/>
  <c r="F13" i="36"/>
  <c r="E13" i="36"/>
  <c r="C13" i="36"/>
  <c r="B13" i="36"/>
  <c r="L12" i="36"/>
  <c r="K12" i="36"/>
  <c r="I12" i="36"/>
  <c r="H12" i="36"/>
  <c r="F12" i="36"/>
  <c r="E12" i="36"/>
  <c r="C12" i="36"/>
  <c r="B12" i="36"/>
  <c r="L11" i="36"/>
  <c r="K11" i="36"/>
  <c r="I11" i="36"/>
  <c r="H11" i="36"/>
  <c r="F11" i="36"/>
  <c r="E11" i="36"/>
  <c r="C11" i="36"/>
  <c r="B11" i="36"/>
  <c r="L10" i="36"/>
  <c r="K10" i="36"/>
  <c r="I10" i="36"/>
  <c r="H10" i="36"/>
  <c r="F10" i="36"/>
  <c r="E10" i="36"/>
  <c r="C10" i="36"/>
  <c r="B10" i="36"/>
  <c r="L9" i="36"/>
  <c r="K9" i="36"/>
  <c r="I9" i="36"/>
  <c r="H9" i="36"/>
  <c r="F9" i="36"/>
  <c r="E9" i="36"/>
  <c r="C9" i="36"/>
  <c r="B9" i="36"/>
  <c r="L8" i="36"/>
  <c r="K8" i="36"/>
  <c r="I8" i="36"/>
  <c r="H8" i="36"/>
  <c r="F8" i="36"/>
  <c r="E8" i="36"/>
  <c r="C8" i="36"/>
  <c r="B8" i="36"/>
  <c r="L7" i="36"/>
  <c r="K7" i="36"/>
  <c r="I7" i="36"/>
  <c r="H7" i="36"/>
  <c r="F7" i="36"/>
  <c r="E7" i="36"/>
  <c r="C7" i="36"/>
  <c r="B7" i="36"/>
  <c r="L6" i="36"/>
  <c r="K6" i="36"/>
  <c r="I6" i="36"/>
  <c r="H6" i="36"/>
  <c r="F6" i="36"/>
  <c r="E6" i="36"/>
  <c r="C6" i="36"/>
  <c r="B6" i="36"/>
  <c r="L24" i="29"/>
  <c r="K24" i="29"/>
  <c r="I24" i="29"/>
  <c r="H24" i="29"/>
  <c r="F24" i="29"/>
  <c r="E24" i="29"/>
  <c r="C24" i="29"/>
  <c r="B24" i="29"/>
  <c r="L23" i="29"/>
  <c r="K23" i="29"/>
  <c r="I23" i="29"/>
  <c r="H23" i="29"/>
  <c r="F23" i="29"/>
  <c r="E23" i="29"/>
  <c r="C23" i="29"/>
  <c r="B23" i="29"/>
  <c r="L22" i="29"/>
  <c r="K22" i="29"/>
  <c r="I22" i="29"/>
  <c r="H22" i="29"/>
  <c r="F22" i="29"/>
  <c r="E22" i="29"/>
  <c r="C22" i="29"/>
  <c r="B22" i="29"/>
  <c r="L21" i="29"/>
  <c r="K21" i="29"/>
  <c r="I21" i="29"/>
  <c r="H21" i="29"/>
  <c r="F21" i="29"/>
  <c r="E21" i="29"/>
  <c r="C21" i="29"/>
  <c r="B21" i="29"/>
  <c r="L20" i="29"/>
  <c r="K20" i="29"/>
  <c r="I20" i="29"/>
  <c r="H20" i="29"/>
  <c r="F20" i="29"/>
  <c r="E20" i="29"/>
  <c r="C20" i="29"/>
  <c r="B20" i="29"/>
  <c r="L19" i="29"/>
  <c r="K19" i="29"/>
  <c r="I19" i="29"/>
  <c r="H19" i="29"/>
  <c r="F19" i="29"/>
  <c r="E19" i="29"/>
  <c r="C19" i="29"/>
  <c r="B19" i="29"/>
  <c r="L18" i="29"/>
  <c r="K18" i="29"/>
  <c r="I18" i="29"/>
  <c r="H18" i="29"/>
  <c r="F18" i="29"/>
  <c r="E18" i="29"/>
  <c r="C18" i="29"/>
  <c r="B18" i="29"/>
  <c r="L17" i="29"/>
  <c r="K17" i="29"/>
  <c r="I17" i="29"/>
  <c r="H17" i="29"/>
  <c r="F17" i="29"/>
  <c r="E17" i="29"/>
  <c r="C17" i="29"/>
  <c r="B17" i="29"/>
  <c r="L16" i="29"/>
  <c r="K16" i="29"/>
  <c r="I16" i="29"/>
  <c r="H16" i="29"/>
  <c r="F16" i="29"/>
  <c r="E16" i="29"/>
  <c r="C16" i="29"/>
  <c r="B16" i="29"/>
  <c r="L15" i="29"/>
  <c r="K15" i="29"/>
  <c r="I15" i="29"/>
  <c r="H15" i="29"/>
  <c r="F15" i="29"/>
  <c r="E15" i="29"/>
  <c r="C15" i="29"/>
  <c r="B15" i="29"/>
  <c r="L14" i="29"/>
  <c r="K14" i="29"/>
  <c r="I14" i="29"/>
  <c r="H14" i="29"/>
  <c r="F14" i="29"/>
  <c r="E14" i="29"/>
  <c r="C14" i="29"/>
  <c r="B14" i="29"/>
  <c r="L13" i="29"/>
  <c r="K13" i="29"/>
  <c r="I13" i="29"/>
  <c r="H13" i="29"/>
  <c r="F13" i="29"/>
  <c r="E13" i="29"/>
  <c r="C13" i="29"/>
  <c r="B13" i="29"/>
  <c r="L12" i="29"/>
  <c r="K12" i="29"/>
  <c r="I12" i="29"/>
  <c r="H12" i="29"/>
  <c r="F12" i="29"/>
  <c r="E12" i="29"/>
  <c r="C12" i="29"/>
  <c r="B12" i="29"/>
  <c r="L11" i="29"/>
  <c r="K11" i="29"/>
  <c r="I11" i="29"/>
  <c r="H11" i="29"/>
  <c r="F11" i="29"/>
  <c r="E11" i="29"/>
  <c r="C11" i="29"/>
  <c r="B11" i="29"/>
  <c r="L10" i="29"/>
  <c r="K10" i="29"/>
  <c r="I10" i="29"/>
  <c r="H10" i="29"/>
  <c r="F10" i="29"/>
  <c r="E10" i="29"/>
  <c r="C10" i="29"/>
  <c r="B10" i="29"/>
  <c r="L9" i="29"/>
  <c r="K9" i="29"/>
  <c r="I9" i="29"/>
  <c r="H9" i="29"/>
  <c r="F9" i="29"/>
  <c r="E9" i="29"/>
  <c r="C9" i="29"/>
  <c r="B9" i="29"/>
  <c r="L8" i="29"/>
  <c r="K8" i="29"/>
  <c r="I8" i="29"/>
  <c r="H8" i="29"/>
  <c r="F8" i="29"/>
  <c r="E8" i="29"/>
  <c r="C8" i="29"/>
  <c r="B8" i="29"/>
  <c r="L7" i="29"/>
  <c r="K7" i="29"/>
  <c r="I7" i="29"/>
  <c r="H7" i="29"/>
  <c r="F7" i="29"/>
  <c r="E7" i="29"/>
  <c r="C7" i="29"/>
  <c r="B7" i="29"/>
  <c r="L6" i="29"/>
  <c r="K6" i="29"/>
  <c r="I6" i="29"/>
  <c r="H6" i="29"/>
  <c r="F6" i="29"/>
  <c r="E6" i="29"/>
  <c r="C6" i="29"/>
  <c r="B6" i="29"/>
  <c r="L5" i="29"/>
  <c r="K5" i="29"/>
  <c r="I5" i="29"/>
  <c r="H5" i="29"/>
  <c r="F5" i="29"/>
  <c r="E5" i="29"/>
  <c r="C5" i="29"/>
  <c r="B5" i="29"/>
  <c r="L24" i="28"/>
  <c r="K24" i="28"/>
  <c r="I24" i="28"/>
  <c r="H24" i="28"/>
  <c r="F24" i="28"/>
  <c r="E24" i="28"/>
  <c r="C24" i="28"/>
  <c r="B24" i="28"/>
  <c r="L23" i="28"/>
  <c r="K23" i="28"/>
  <c r="I23" i="28"/>
  <c r="H23" i="28"/>
  <c r="F23" i="28"/>
  <c r="E23" i="28"/>
  <c r="C23" i="28"/>
  <c r="B23" i="28"/>
  <c r="L22" i="28"/>
  <c r="K22" i="28"/>
  <c r="I22" i="28"/>
  <c r="H22" i="28"/>
  <c r="F22" i="28"/>
  <c r="E22" i="28"/>
  <c r="C22" i="28"/>
  <c r="B22" i="28"/>
  <c r="L21" i="28"/>
  <c r="K21" i="28"/>
  <c r="I21" i="28"/>
  <c r="H21" i="28"/>
  <c r="F21" i="28"/>
  <c r="E21" i="28"/>
  <c r="C21" i="28"/>
  <c r="B21" i="28"/>
  <c r="L20" i="28"/>
  <c r="K20" i="28"/>
  <c r="I20" i="28"/>
  <c r="H20" i="28"/>
  <c r="F20" i="28"/>
  <c r="E20" i="28"/>
  <c r="C20" i="28"/>
  <c r="B20" i="28"/>
  <c r="L19" i="28"/>
  <c r="K19" i="28"/>
  <c r="I19" i="28"/>
  <c r="H19" i="28"/>
  <c r="F19" i="28"/>
  <c r="E19" i="28"/>
  <c r="C19" i="28"/>
  <c r="B19" i="28"/>
  <c r="L18" i="28"/>
  <c r="K18" i="28"/>
  <c r="I18" i="28"/>
  <c r="H18" i="28"/>
  <c r="F18" i="28"/>
  <c r="E18" i="28"/>
  <c r="C18" i="28"/>
  <c r="B18" i="28"/>
  <c r="L17" i="28"/>
  <c r="K17" i="28"/>
  <c r="I17" i="28"/>
  <c r="H17" i="28"/>
  <c r="F17" i="28"/>
  <c r="E17" i="28"/>
  <c r="C17" i="28"/>
  <c r="B17" i="28"/>
  <c r="L16" i="28"/>
  <c r="K16" i="28"/>
  <c r="I16" i="28"/>
  <c r="H16" i="28"/>
  <c r="F16" i="28"/>
  <c r="E16" i="28"/>
  <c r="C16" i="28"/>
  <c r="B16" i="28"/>
  <c r="L15" i="28"/>
  <c r="K15" i="28"/>
  <c r="I15" i="28"/>
  <c r="H15" i="28"/>
  <c r="F15" i="28"/>
  <c r="E15" i="28"/>
  <c r="C15" i="28"/>
  <c r="B15" i="28"/>
  <c r="L14" i="28"/>
  <c r="K14" i="28"/>
  <c r="I14" i="28"/>
  <c r="H14" i="28"/>
  <c r="F14" i="28"/>
  <c r="E14" i="28"/>
  <c r="C14" i="28"/>
  <c r="B14" i="28"/>
  <c r="L13" i="28"/>
  <c r="K13" i="28"/>
  <c r="I13" i="28"/>
  <c r="H13" i="28"/>
  <c r="F13" i="28"/>
  <c r="E13" i="28"/>
  <c r="C13" i="28"/>
  <c r="B13" i="28"/>
  <c r="L12" i="28"/>
  <c r="K12" i="28"/>
  <c r="I12" i="28"/>
  <c r="H12" i="28"/>
  <c r="F12" i="28"/>
  <c r="E12" i="28"/>
  <c r="C12" i="28"/>
  <c r="B12" i="28"/>
  <c r="L11" i="28"/>
  <c r="K11" i="28"/>
  <c r="I11" i="28"/>
  <c r="H11" i="28"/>
  <c r="F11" i="28"/>
  <c r="E11" i="28"/>
  <c r="C11" i="28"/>
  <c r="B11" i="28"/>
  <c r="L10" i="28"/>
  <c r="K10" i="28"/>
  <c r="I10" i="28"/>
  <c r="H10" i="28"/>
  <c r="F10" i="28"/>
  <c r="E10" i="28"/>
  <c r="C10" i="28"/>
  <c r="B10" i="28"/>
  <c r="L9" i="28"/>
  <c r="K9" i="28"/>
  <c r="I9" i="28"/>
  <c r="H9" i="28"/>
  <c r="F9" i="28"/>
  <c r="E9" i="28"/>
  <c r="C9" i="28"/>
  <c r="B9" i="28"/>
  <c r="L8" i="28"/>
  <c r="K8" i="28"/>
  <c r="I8" i="28"/>
  <c r="H8" i="28"/>
  <c r="F8" i="28"/>
  <c r="E8" i="28"/>
  <c r="C8" i="28"/>
  <c r="B8" i="28"/>
  <c r="L7" i="28"/>
  <c r="K7" i="28"/>
  <c r="I7" i="28"/>
  <c r="H7" i="28"/>
  <c r="F7" i="28"/>
  <c r="E7" i="28"/>
  <c r="C7" i="28"/>
  <c r="B7" i="28"/>
  <c r="L6" i="28"/>
  <c r="K6" i="28"/>
  <c r="I6" i="28"/>
  <c r="H6" i="28"/>
  <c r="F6" i="28"/>
  <c r="E6" i="28"/>
  <c r="C6" i="28"/>
  <c r="B6" i="28"/>
  <c r="L5" i="28"/>
  <c r="K5" i="28"/>
  <c r="I5" i="28"/>
  <c r="H5" i="28"/>
  <c r="F5" i="28"/>
  <c r="E5" i="28"/>
  <c r="C5" i="28"/>
  <c r="B5" i="28"/>
  <c r="L24" i="27"/>
  <c r="K24" i="27"/>
  <c r="I24" i="27"/>
  <c r="H24" i="27"/>
  <c r="F24" i="27"/>
  <c r="E24" i="27"/>
  <c r="C24" i="27"/>
  <c r="B24" i="27"/>
  <c r="L23" i="27"/>
  <c r="K23" i="27"/>
  <c r="I23" i="27"/>
  <c r="H23" i="27"/>
  <c r="F23" i="27"/>
  <c r="E23" i="27"/>
  <c r="C23" i="27"/>
  <c r="B23" i="27"/>
  <c r="L22" i="27"/>
  <c r="K22" i="27"/>
  <c r="I22" i="27"/>
  <c r="H22" i="27"/>
  <c r="F22" i="27"/>
  <c r="E22" i="27"/>
  <c r="C22" i="27"/>
  <c r="B22" i="27"/>
  <c r="L21" i="27"/>
  <c r="K21" i="27"/>
  <c r="I21" i="27"/>
  <c r="H21" i="27"/>
  <c r="F21" i="27"/>
  <c r="E21" i="27"/>
  <c r="C21" i="27"/>
  <c r="B21" i="27"/>
  <c r="L20" i="27"/>
  <c r="K20" i="27"/>
  <c r="I20" i="27"/>
  <c r="H20" i="27"/>
  <c r="F20" i="27"/>
  <c r="E20" i="27"/>
  <c r="C20" i="27"/>
  <c r="B20" i="27"/>
  <c r="L19" i="27"/>
  <c r="K19" i="27"/>
  <c r="I19" i="27"/>
  <c r="H19" i="27"/>
  <c r="F19" i="27"/>
  <c r="E19" i="27"/>
  <c r="C19" i="27"/>
  <c r="B19" i="27"/>
  <c r="L18" i="27"/>
  <c r="K18" i="27"/>
  <c r="I18" i="27"/>
  <c r="H18" i="27"/>
  <c r="F18" i="27"/>
  <c r="E18" i="27"/>
  <c r="C18" i="27"/>
  <c r="B18" i="27"/>
  <c r="L17" i="27"/>
  <c r="K17" i="27"/>
  <c r="I17" i="27"/>
  <c r="H17" i="27"/>
  <c r="F17" i="27"/>
  <c r="E17" i="27"/>
  <c r="C17" i="27"/>
  <c r="B17" i="27"/>
  <c r="L16" i="27"/>
  <c r="K16" i="27"/>
  <c r="I16" i="27"/>
  <c r="H16" i="27"/>
  <c r="F16" i="27"/>
  <c r="E16" i="27"/>
  <c r="C16" i="27"/>
  <c r="B16" i="27"/>
  <c r="L15" i="27"/>
  <c r="K15" i="27"/>
  <c r="I15" i="27"/>
  <c r="H15" i="27"/>
  <c r="F15" i="27"/>
  <c r="E15" i="27"/>
  <c r="C15" i="27"/>
  <c r="B15" i="27"/>
  <c r="L14" i="27"/>
  <c r="K14" i="27"/>
  <c r="I14" i="27"/>
  <c r="H14" i="27"/>
  <c r="F14" i="27"/>
  <c r="E14" i="27"/>
  <c r="C14" i="27"/>
  <c r="B14" i="27"/>
  <c r="L13" i="27"/>
  <c r="K13" i="27"/>
  <c r="I13" i="27"/>
  <c r="H13" i="27"/>
  <c r="F13" i="27"/>
  <c r="E13" i="27"/>
  <c r="C13" i="27"/>
  <c r="B13" i="27"/>
  <c r="L12" i="27"/>
  <c r="K12" i="27"/>
  <c r="I12" i="27"/>
  <c r="H12" i="27"/>
  <c r="F12" i="27"/>
  <c r="E12" i="27"/>
  <c r="C12" i="27"/>
  <c r="B12" i="27"/>
  <c r="L11" i="27"/>
  <c r="K11" i="27"/>
  <c r="I11" i="27"/>
  <c r="H11" i="27"/>
  <c r="F11" i="27"/>
  <c r="E11" i="27"/>
  <c r="C11" i="27"/>
  <c r="B11" i="27"/>
  <c r="L10" i="27"/>
  <c r="K10" i="27"/>
  <c r="I10" i="27"/>
  <c r="H10" i="27"/>
  <c r="F10" i="27"/>
  <c r="E10" i="27"/>
  <c r="C10" i="27"/>
  <c r="B10" i="27"/>
  <c r="L9" i="27"/>
  <c r="K9" i="27"/>
  <c r="I9" i="27"/>
  <c r="H9" i="27"/>
  <c r="F9" i="27"/>
  <c r="E9" i="27"/>
  <c r="C9" i="27"/>
  <c r="B9" i="27"/>
  <c r="L8" i="27"/>
  <c r="K8" i="27"/>
  <c r="I8" i="27"/>
  <c r="H8" i="27"/>
  <c r="F8" i="27"/>
  <c r="E8" i="27"/>
  <c r="C8" i="27"/>
  <c r="B8" i="27"/>
  <c r="L7" i="27"/>
  <c r="K7" i="27"/>
  <c r="I7" i="27"/>
  <c r="H7" i="27"/>
  <c r="F7" i="27"/>
  <c r="E7" i="27"/>
  <c r="C7" i="27"/>
  <c r="B7" i="27"/>
  <c r="L6" i="27"/>
  <c r="K6" i="27"/>
  <c r="I6" i="27"/>
  <c r="H6" i="27"/>
  <c r="F6" i="27"/>
  <c r="E6" i="27"/>
  <c r="C6" i="27"/>
  <c r="B6" i="27"/>
  <c r="L5" i="27"/>
  <c r="K5" i="27"/>
  <c r="I5" i="27"/>
  <c r="H5" i="27"/>
  <c r="F5" i="27"/>
  <c r="E5" i="27"/>
  <c r="C5" i="27"/>
  <c r="B5" i="27"/>
  <c r="T9" i="51" l="1"/>
  <c r="T14" i="51"/>
  <c r="T12" i="51"/>
  <c r="T19" i="51"/>
  <c r="T13" i="51"/>
  <c r="T16" i="51"/>
  <c r="T18" i="51"/>
  <c r="T22" i="51"/>
  <c r="T24" i="51"/>
  <c r="T20" i="51"/>
  <c r="T19" i="36"/>
  <c r="T15" i="51"/>
  <c r="L24" i="26"/>
  <c r="K24" i="26"/>
  <c r="I24" i="26"/>
  <c r="H24" i="26"/>
  <c r="F24" i="26"/>
  <c r="E24" i="26"/>
  <c r="C24" i="26"/>
  <c r="B24" i="26"/>
  <c r="L23" i="26"/>
  <c r="K23" i="26"/>
  <c r="I23" i="26"/>
  <c r="H23" i="26"/>
  <c r="F23" i="26"/>
  <c r="E23" i="26"/>
  <c r="C23" i="26"/>
  <c r="B23" i="26"/>
  <c r="L22" i="26"/>
  <c r="K22" i="26"/>
  <c r="I22" i="26"/>
  <c r="H22" i="26"/>
  <c r="F22" i="26"/>
  <c r="E22" i="26"/>
  <c r="C22" i="26"/>
  <c r="B22" i="26"/>
  <c r="L21" i="26"/>
  <c r="K21" i="26"/>
  <c r="I21" i="26"/>
  <c r="H21" i="26"/>
  <c r="F21" i="26"/>
  <c r="E21" i="26"/>
  <c r="C21" i="26"/>
  <c r="B21" i="26"/>
  <c r="L20" i="26"/>
  <c r="K20" i="26"/>
  <c r="I20" i="26"/>
  <c r="H20" i="26"/>
  <c r="F20" i="26"/>
  <c r="E20" i="26"/>
  <c r="C20" i="26"/>
  <c r="B20" i="26"/>
  <c r="L19" i="26"/>
  <c r="K19" i="26"/>
  <c r="I19" i="26"/>
  <c r="H19" i="26"/>
  <c r="F19" i="26"/>
  <c r="E19" i="26"/>
  <c r="C19" i="26"/>
  <c r="B19" i="26"/>
  <c r="L18" i="26"/>
  <c r="K18" i="26"/>
  <c r="I18" i="26"/>
  <c r="H18" i="26"/>
  <c r="F18" i="26"/>
  <c r="E18" i="26"/>
  <c r="C18" i="26"/>
  <c r="B18" i="26"/>
  <c r="L17" i="26"/>
  <c r="K17" i="26"/>
  <c r="I17" i="26"/>
  <c r="H17" i="26"/>
  <c r="F17" i="26"/>
  <c r="E17" i="26"/>
  <c r="C17" i="26"/>
  <c r="B17" i="26"/>
  <c r="L16" i="26"/>
  <c r="K16" i="26"/>
  <c r="I16" i="26"/>
  <c r="H16" i="26"/>
  <c r="F16" i="26"/>
  <c r="E16" i="26"/>
  <c r="C16" i="26"/>
  <c r="B16" i="26"/>
  <c r="L15" i="26"/>
  <c r="K15" i="26"/>
  <c r="I15" i="26"/>
  <c r="H15" i="26"/>
  <c r="F15" i="26"/>
  <c r="E15" i="26"/>
  <c r="C15" i="26"/>
  <c r="B15" i="26"/>
  <c r="L14" i="26"/>
  <c r="K14" i="26"/>
  <c r="I14" i="26"/>
  <c r="H14" i="26"/>
  <c r="F14" i="26"/>
  <c r="E14" i="26"/>
  <c r="C14" i="26"/>
  <c r="B14" i="26"/>
  <c r="L13" i="26"/>
  <c r="K13" i="26"/>
  <c r="I13" i="26"/>
  <c r="H13" i="26"/>
  <c r="F13" i="26"/>
  <c r="E13" i="26"/>
  <c r="C13" i="26"/>
  <c r="B13" i="26"/>
  <c r="L12" i="26"/>
  <c r="K12" i="26"/>
  <c r="I12" i="26"/>
  <c r="H12" i="26"/>
  <c r="F12" i="26"/>
  <c r="E12" i="26"/>
  <c r="C12" i="26"/>
  <c r="B12" i="26"/>
  <c r="L11" i="26"/>
  <c r="K11" i="26"/>
  <c r="I11" i="26"/>
  <c r="H11" i="26"/>
  <c r="F11" i="26"/>
  <c r="E11" i="26"/>
  <c r="C11" i="26"/>
  <c r="B11" i="26"/>
  <c r="L10" i="26"/>
  <c r="K10" i="26"/>
  <c r="I10" i="26"/>
  <c r="H10" i="26"/>
  <c r="F10" i="26"/>
  <c r="E10" i="26"/>
  <c r="C10" i="26"/>
  <c r="B10" i="26"/>
  <c r="L9" i="26"/>
  <c r="K9" i="26"/>
  <c r="I9" i="26"/>
  <c r="H9" i="26"/>
  <c r="F9" i="26"/>
  <c r="E9" i="26"/>
  <c r="C9" i="26"/>
  <c r="B9" i="26"/>
  <c r="L8" i="26"/>
  <c r="K8" i="26"/>
  <c r="I8" i="26"/>
  <c r="H8" i="26"/>
  <c r="F8" i="26"/>
  <c r="E8" i="26"/>
  <c r="C8" i="26"/>
  <c r="B8" i="26"/>
  <c r="L7" i="26"/>
  <c r="K7" i="26"/>
  <c r="I7" i="26"/>
  <c r="H7" i="26"/>
  <c r="F7" i="26"/>
  <c r="E7" i="26"/>
  <c r="C7" i="26"/>
  <c r="B7" i="26"/>
  <c r="L6" i="26"/>
  <c r="K6" i="26"/>
  <c r="I6" i="26"/>
  <c r="H6" i="26"/>
  <c r="F6" i="26"/>
  <c r="E6" i="26"/>
  <c r="C6" i="26"/>
  <c r="B6" i="26"/>
  <c r="L5" i="26"/>
  <c r="K5" i="26"/>
  <c r="I5" i="26"/>
  <c r="H5" i="26"/>
  <c r="F5" i="26"/>
  <c r="E5" i="26"/>
  <c r="C5" i="26"/>
  <c r="B5" i="26"/>
  <c r="L24" i="25"/>
  <c r="K24" i="25"/>
  <c r="I24" i="25"/>
  <c r="H24" i="25"/>
  <c r="F24" i="25"/>
  <c r="E24" i="25"/>
  <c r="C24" i="25"/>
  <c r="B24" i="25"/>
  <c r="L23" i="25"/>
  <c r="K23" i="25"/>
  <c r="I23" i="25"/>
  <c r="H23" i="25"/>
  <c r="F23" i="25"/>
  <c r="E23" i="25"/>
  <c r="C23" i="25"/>
  <c r="B23" i="25"/>
  <c r="L22" i="25"/>
  <c r="K22" i="25"/>
  <c r="I22" i="25"/>
  <c r="H22" i="25"/>
  <c r="F22" i="25"/>
  <c r="E22" i="25"/>
  <c r="C22" i="25"/>
  <c r="B22" i="25"/>
  <c r="L21" i="25"/>
  <c r="K21" i="25"/>
  <c r="I21" i="25"/>
  <c r="H21" i="25"/>
  <c r="F21" i="25"/>
  <c r="E21" i="25"/>
  <c r="C21" i="25"/>
  <c r="B21" i="25"/>
  <c r="L20" i="25"/>
  <c r="K20" i="25"/>
  <c r="I20" i="25"/>
  <c r="H20" i="25"/>
  <c r="F20" i="25"/>
  <c r="E20" i="25"/>
  <c r="C20" i="25"/>
  <c r="B20" i="25"/>
  <c r="L19" i="25"/>
  <c r="K19" i="25"/>
  <c r="I19" i="25"/>
  <c r="H19" i="25"/>
  <c r="F19" i="25"/>
  <c r="E19" i="25"/>
  <c r="C19" i="25"/>
  <c r="B19" i="25"/>
  <c r="L18" i="25"/>
  <c r="K18" i="25"/>
  <c r="I18" i="25"/>
  <c r="H18" i="25"/>
  <c r="F18" i="25"/>
  <c r="E18" i="25"/>
  <c r="C18" i="25"/>
  <c r="B18" i="25"/>
  <c r="L17" i="25"/>
  <c r="K17" i="25"/>
  <c r="I17" i="25"/>
  <c r="H17" i="25"/>
  <c r="F17" i="25"/>
  <c r="E17" i="25"/>
  <c r="C17" i="25"/>
  <c r="B17" i="25"/>
  <c r="L16" i="25"/>
  <c r="K16" i="25"/>
  <c r="I16" i="25"/>
  <c r="H16" i="25"/>
  <c r="F16" i="25"/>
  <c r="E16" i="25"/>
  <c r="C16" i="25"/>
  <c r="B16" i="25"/>
  <c r="L15" i="25"/>
  <c r="K15" i="25"/>
  <c r="I15" i="25"/>
  <c r="H15" i="25"/>
  <c r="F15" i="25"/>
  <c r="E15" i="25"/>
  <c r="C15" i="25"/>
  <c r="B15" i="25"/>
  <c r="L14" i="25"/>
  <c r="K14" i="25"/>
  <c r="I14" i="25"/>
  <c r="H14" i="25"/>
  <c r="F14" i="25"/>
  <c r="E14" i="25"/>
  <c r="C14" i="25"/>
  <c r="B14" i="25"/>
  <c r="L13" i="25"/>
  <c r="K13" i="25"/>
  <c r="I13" i="25"/>
  <c r="H13" i="25"/>
  <c r="F13" i="25"/>
  <c r="E13" i="25"/>
  <c r="C13" i="25"/>
  <c r="B13" i="25"/>
  <c r="L12" i="25"/>
  <c r="K12" i="25"/>
  <c r="I12" i="25"/>
  <c r="H12" i="25"/>
  <c r="F12" i="25"/>
  <c r="E12" i="25"/>
  <c r="C12" i="25"/>
  <c r="B12" i="25"/>
  <c r="L11" i="25"/>
  <c r="K11" i="25"/>
  <c r="I11" i="25"/>
  <c r="H11" i="25"/>
  <c r="F11" i="25"/>
  <c r="E11" i="25"/>
  <c r="C11" i="25"/>
  <c r="B11" i="25"/>
  <c r="L10" i="25"/>
  <c r="K10" i="25"/>
  <c r="I10" i="25"/>
  <c r="H10" i="25"/>
  <c r="F10" i="25"/>
  <c r="E10" i="25"/>
  <c r="C10" i="25"/>
  <c r="B10" i="25"/>
  <c r="L9" i="25"/>
  <c r="K9" i="25"/>
  <c r="I9" i="25"/>
  <c r="H9" i="25"/>
  <c r="F9" i="25"/>
  <c r="E9" i="25"/>
  <c r="C9" i="25"/>
  <c r="B9" i="25"/>
  <c r="L8" i="25"/>
  <c r="K8" i="25"/>
  <c r="I8" i="25"/>
  <c r="H8" i="25"/>
  <c r="F8" i="25"/>
  <c r="E8" i="25"/>
  <c r="C8" i="25"/>
  <c r="B8" i="25"/>
  <c r="L7" i="25"/>
  <c r="K7" i="25"/>
  <c r="I7" i="25"/>
  <c r="H7" i="25"/>
  <c r="F7" i="25"/>
  <c r="E7" i="25"/>
  <c r="C7" i="25"/>
  <c r="B7" i="25"/>
  <c r="L6" i="25"/>
  <c r="K6" i="25"/>
  <c r="I6" i="25"/>
  <c r="H6" i="25"/>
  <c r="F6" i="25"/>
  <c r="E6" i="25"/>
  <c r="C6" i="25"/>
  <c r="B6" i="25"/>
  <c r="L5" i="25"/>
  <c r="K5" i="25"/>
  <c r="I5" i="25"/>
  <c r="H5" i="25"/>
  <c r="F5" i="25"/>
  <c r="E5" i="25"/>
  <c r="C5" i="25"/>
  <c r="B5" i="25"/>
  <c r="L24" i="24"/>
  <c r="K24" i="24"/>
  <c r="I24" i="24"/>
  <c r="H24" i="24"/>
  <c r="F24" i="24"/>
  <c r="E24" i="24"/>
  <c r="C24" i="24"/>
  <c r="B24" i="24"/>
  <c r="L23" i="24"/>
  <c r="K23" i="24"/>
  <c r="I23" i="24"/>
  <c r="H23" i="24"/>
  <c r="F23" i="24"/>
  <c r="E23" i="24"/>
  <c r="C23" i="24"/>
  <c r="B23" i="24"/>
  <c r="L22" i="24"/>
  <c r="K22" i="24"/>
  <c r="I22" i="24"/>
  <c r="H22" i="24"/>
  <c r="F22" i="24"/>
  <c r="E22" i="24"/>
  <c r="C22" i="24"/>
  <c r="B22" i="24"/>
  <c r="L21" i="24"/>
  <c r="K21" i="24"/>
  <c r="I21" i="24"/>
  <c r="H21" i="24"/>
  <c r="F21" i="24"/>
  <c r="E21" i="24"/>
  <c r="C21" i="24"/>
  <c r="B21" i="24"/>
  <c r="L20" i="24"/>
  <c r="K20" i="24"/>
  <c r="I20" i="24"/>
  <c r="H20" i="24"/>
  <c r="F20" i="24"/>
  <c r="E20" i="24"/>
  <c r="C20" i="24"/>
  <c r="B20" i="24"/>
  <c r="L19" i="24"/>
  <c r="K19" i="24"/>
  <c r="I19" i="24"/>
  <c r="H19" i="24"/>
  <c r="F19" i="24"/>
  <c r="E19" i="24"/>
  <c r="C19" i="24"/>
  <c r="B19" i="24"/>
  <c r="L18" i="24"/>
  <c r="K18" i="24"/>
  <c r="I18" i="24"/>
  <c r="H18" i="24"/>
  <c r="F18" i="24"/>
  <c r="E18" i="24"/>
  <c r="C18" i="24"/>
  <c r="B18" i="24"/>
  <c r="L17" i="24"/>
  <c r="K17" i="24"/>
  <c r="I17" i="24"/>
  <c r="H17" i="24"/>
  <c r="F17" i="24"/>
  <c r="E17" i="24"/>
  <c r="C17" i="24"/>
  <c r="B17" i="24"/>
  <c r="L16" i="24"/>
  <c r="K16" i="24"/>
  <c r="I16" i="24"/>
  <c r="H16" i="24"/>
  <c r="F16" i="24"/>
  <c r="E16" i="24"/>
  <c r="C16" i="24"/>
  <c r="B16" i="24"/>
  <c r="L15" i="24"/>
  <c r="K15" i="24"/>
  <c r="I15" i="24"/>
  <c r="H15" i="24"/>
  <c r="F15" i="24"/>
  <c r="E15" i="24"/>
  <c r="C15" i="24"/>
  <c r="B15" i="24"/>
  <c r="L14" i="24"/>
  <c r="K14" i="24"/>
  <c r="I14" i="24"/>
  <c r="H14" i="24"/>
  <c r="F14" i="24"/>
  <c r="E14" i="24"/>
  <c r="C14" i="24"/>
  <c r="B14" i="24"/>
  <c r="L13" i="24"/>
  <c r="K13" i="24"/>
  <c r="I13" i="24"/>
  <c r="H13" i="24"/>
  <c r="F13" i="24"/>
  <c r="E13" i="24"/>
  <c r="C13" i="24"/>
  <c r="B13" i="24"/>
  <c r="L12" i="24"/>
  <c r="K12" i="24"/>
  <c r="I12" i="24"/>
  <c r="H12" i="24"/>
  <c r="F12" i="24"/>
  <c r="E12" i="24"/>
  <c r="C12" i="24"/>
  <c r="B12" i="24"/>
  <c r="L11" i="24"/>
  <c r="K11" i="24"/>
  <c r="I11" i="24"/>
  <c r="H11" i="24"/>
  <c r="F11" i="24"/>
  <c r="E11" i="24"/>
  <c r="C11" i="24"/>
  <c r="B11" i="24"/>
  <c r="L10" i="24"/>
  <c r="K10" i="24"/>
  <c r="I10" i="24"/>
  <c r="H10" i="24"/>
  <c r="F10" i="24"/>
  <c r="E10" i="24"/>
  <c r="C10" i="24"/>
  <c r="B10" i="24"/>
  <c r="L9" i="24"/>
  <c r="K9" i="24"/>
  <c r="I9" i="24"/>
  <c r="H9" i="24"/>
  <c r="F9" i="24"/>
  <c r="E9" i="24"/>
  <c r="C9" i="24"/>
  <c r="B9" i="24"/>
  <c r="L8" i="24"/>
  <c r="K8" i="24"/>
  <c r="I8" i="24"/>
  <c r="H8" i="24"/>
  <c r="F8" i="24"/>
  <c r="E8" i="24"/>
  <c r="C8" i="24"/>
  <c r="B8" i="24"/>
  <c r="L7" i="24"/>
  <c r="K7" i="24"/>
  <c r="I7" i="24"/>
  <c r="H7" i="24"/>
  <c r="F7" i="24"/>
  <c r="E7" i="24"/>
  <c r="C7" i="24"/>
  <c r="B7" i="24"/>
  <c r="L6" i="24"/>
  <c r="K6" i="24"/>
  <c r="I6" i="24"/>
  <c r="H6" i="24"/>
  <c r="F6" i="24"/>
  <c r="E6" i="24"/>
  <c r="C6" i="24"/>
  <c r="B6" i="24"/>
  <c r="L5" i="24"/>
  <c r="K5" i="24"/>
  <c r="I5" i="24"/>
  <c r="H5" i="24"/>
  <c r="F5" i="24"/>
  <c r="E5" i="24"/>
  <c r="C5" i="24"/>
  <c r="B5" i="24"/>
  <c r="D1048" i="121"/>
  <c r="D993" i="121"/>
  <c r="D938" i="121"/>
  <c r="D883" i="121"/>
  <c r="D828" i="121"/>
  <c r="D773" i="121"/>
  <c r="D718" i="121"/>
  <c r="D663" i="121"/>
  <c r="D608" i="121"/>
  <c r="D553" i="121"/>
  <c r="D498" i="121"/>
  <c r="D443" i="121"/>
  <c r="D388" i="121"/>
  <c r="D333" i="121"/>
  <c r="D278" i="121"/>
  <c r="D223" i="121"/>
  <c r="D168" i="121"/>
  <c r="D113" i="121"/>
  <c r="D58" i="121"/>
  <c r="A1046" i="121"/>
  <c r="A991" i="121"/>
  <c r="A936" i="121"/>
  <c r="A881" i="121"/>
  <c r="A826" i="121"/>
  <c r="A771" i="121"/>
  <c r="A716" i="121"/>
  <c r="A661" i="121"/>
  <c r="A606" i="121"/>
  <c r="A551" i="121"/>
  <c r="A496" i="121"/>
  <c r="A441" i="121"/>
  <c r="A386" i="121"/>
  <c r="A331" i="121"/>
  <c r="A276" i="121"/>
  <c r="A221" i="121"/>
  <c r="A166" i="121"/>
  <c r="A111" i="121"/>
  <c r="A56" i="121"/>
  <c r="E3" i="12"/>
  <c r="A1" i="12"/>
  <c r="L24" i="23"/>
  <c r="K24" i="23"/>
  <c r="I24" i="23"/>
  <c r="H24" i="23"/>
  <c r="F24" i="23"/>
  <c r="E24" i="23"/>
  <c r="C24" i="23"/>
  <c r="B24" i="23"/>
  <c r="L23" i="23"/>
  <c r="K23" i="23"/>
  <c r="I23" i="23"/>
  <c r="H23" i="23"/>
  <c r="F23" i="23"/>
  <c r="E23" i="23"/>
  <c r="C23" i="23"/>
  <c r="B23" i="23"/>
  <c r="L22" i="23"/>
  <c r="K22" i="23"/>
  <c r="I22" i="23"/>
  <c r="H22" i="23"/>
  <c r="F22" i="23"/>
  <c r="E22" i="23"/>
  <c r="C22" i="23"/>
  <c r="B22" i="23"/>
  <c r="L21" i="23"/>
  <c r="K21" i="23"/>
  <c r="I21" i="23"/>
  <c r="H21" i="23"/>
  <c r="F21" i="23"/>
  <c r="E21" i="23"/>
  <c r="C21" i="23"/>
  <c r="B21" i="23"/>
  <c r="L20" i="23"/>
  <c r="K20" i="23"/>
  <c r="I20" i="23"/>
  <c r="H20" i="23"/>
  <c r="F20" i="23"/>
  <c r="E20" i="23"/>
  <c r="C20" i="23"/>
  <c r="B20" i="23"/>
  <c r="L19" i="23"/>
  <c r="K19" i="23"/>
  <c r="I19" i="23"/>
  <c r="H19" i="23"/>
  <c r="F19" i="23"/>
  <c r="E19" i="23"/>
  <c r="C19" i="23"/>
  <c r="B19" i="23"/>
  <c r="L18" i="23"/>
  <c r="K18" i="23"/>
  <c r="I18" i="23"/>
  <c r="H18" i="23"/>
  <c r="F18" i="23"/>
  <c r="E18" i="23"/>
  <c r="C18" i="23"/>
  <c r="B18" i="23"/>
  <c r="L17" i="23"/>
  <c r="K17" i="23"/>
  <c r="I17" i="23"/>
  <c r="H17" i="23"/>
  <c r="F17" i="23"/>
  <c r="E17" i="23"/>
  <c r="C17" i="23"/>
  <c r="B17" i="23"/>
  <c r="L16" i="23"/>
  <c r="K16" i="23"/>
  <c r="I16" i="23"/>
  <c r="H16" i="23"/>
  <c r="F16" i="23"/>
  <c r="E16" i="23"/>
  <c r="C16" i="23"/>
  <c r="B16" i="23"/>
  <c r="L15" i="23"/>
  <c r="K15" i="23"/>
  <c r="I15" i="23"/>
  <c r="H15" i="23"/>
  <c r="F15" i="23"/>
  <c r="E15" i="23"/>
  <c r="C15" i="23"/>
  <c r="B15" i="23"/>
  <c r="L14" i="23"/>
  <c r="K14" i="23"/>
  <c r="I14" i="23"/>
  <c r="H14" i="23"/>
  <c r="F14" i="23"/>
  <c r="E14" i="23"/>
  <c r="C14" i="23"/>
  <c r="B14" i="23"/>
  <c r="L13" i="23"/>
  <c r="K13" i="23"/>
  <c r="I13" i="23"/>
  <c r="H13" i="23"/>
  <c r="F13" i="23"/>
  <c r="E13" i="23"/>
  <c r="C13" i="23"/>
  <c r="B13" i="23"/>
  <c r="L12" i="23"/>
  <c r="K12" i="23"/>
  <c r="I12" i="23"/>
  <c r="H12" i="23"/>
  <c r="F12" i="23"/>
  <c r="E12" i="23"/>
  <c r="C12" i="23"/>
  <c r="B12" i="23"/>
  <c r="L11" i="23"/>
  <c r="K11" i="23"/>
  <c r="I11" i="23"/>
  <c r="H11" i="23"/>
  <c r="F11" i="23"/>
  <c r="E11" i="23"/>
  <c r="C11" i="23"/>
  <c r="B11" i="23"/>
  <c r="L10" i="23"/>
  <c r="K10" i="23"/>
  <c r="I10" i="23"/>
  <c r="H10" i="23"/>
  <c r="F10" i="23"/>
  <c r="E10" i="23"/>
  <c r="C10" i="23"/>
  <c r="B10" i="23"/>
  <c r="L9" i="23"/>
  <c r="K9" i="23"/>
  <c r="I9" i="23"/>
  <c r="H9" i="23"/>
  <c r="F9" i="23"/>
  <c r="E9" i="23"/>
  <c r="C9" i="23"/>
  <c r="B9" i="23"/>
  <c r="L8" i="23"/>
  <c r="K8" i="23"/>
  <c r="I8" i="23"/>
  <c r="H8" i="23"/>
  <c r="F8" i="23"/>
  <c r="E8" i="23"/>
  <c r="C8" i="23"/>
  <c r="B8" i="23"/>
  <c r="L7" i="23"/>
  <c r="K7" i="23"/>
  <c r="I7" i="23"/>
  <c r="H7" i="23"/>
  <c r="F7" i="23"/>
  <c r="E7" i="23"/>
  <c r="C7" i="23"/>
  <c r="B7" i="23"/>
  <c r="L6" i="23"/>
  <c r="K6" i="23"/>
  <c r="I6" i="23"/>
  <c r="H6" i="23"/>
  <c r="F6" i="23"/>
  <c r="E6" i="23"/>
  <c r="C6" i="23"/>
  <c r="B6" i="23"/>
  <c r="L5" i="23"/>
  <c r="K5" i="23"/>
  <c r="I5" i="23"/>
  <c r="H5" i="23"/>
  <c r="F5" i="23"/>
  <c r="E5" i="23"/>
  <c r="C5" i="23"/>
  <c r="B5" i="23"/>
  <c r="R24" i="22"/>
  <c r="Q24" i="22"/>
  <c r="O24" i="22"/>
  <c r="N24" i="22"/>
  <c r="L24" i="22"/>
  <c r="K24" i="22"/>
  <c r="I24" i="22"/>
  <c r="H24" i="22"/>
  <c r="F24" i="22"/>
  <c r="E24" i="22"/>
  <c r="C24" i="22"/>
  <c r="B24" i="22"/>
  <c r="R23" i="22"/>
  <c r="Q23" i="22"/>
  <c r="O23" i="22"/>
  <c r="N23" i="22"/>
  <c r="L23" i="22"/>
  <c r="K23" i="22"/>
  <c r="I23" i="22"/>
  <c r="H23" i="22"/>
  <c r="F23" i="22"/>
  <c r="E23" i="22"/>
  <c r="C23" i="22"/>
  <c r="B23" i="22"/>
  <c r="R22" i="22"/>
  <c r="Q22" i="22"/>
  <c r="O22" i="22"/>
  <c r="N22" i="22"/>
  <c r="L22" i="22"/>
  <c r="K22" i="22"/>
  <c r="I22" i="22"/>
  <c r="H22" i="22"/>
  <c r="F22" i="22"/>
  <c r="E22" i="22"/>
  <c r="C22" i="22"/>
  <c r="B22" i="22"/>
  <c r="R21" i="22"/>
  <c r="Q21" i="22"/>
  <c r="O21" i="22"/>
  <c r="N21" i="22"/>
  <c r="L21" i="22"/>
  <c r="K21" i="22"/>
  <c r="I21" i="22"/>
  <c r="H21" i="22"/>
  <c r="F21" i="22"/>
  <c r="E21" i="22"/>
  <c r="C21" i="22"/>
  <c r="B21" i="22"/>
  <c r="R20" i="22"/>
  <c r="Q20" i="22"/>
  <c r="O20" i="22"/>
  <c r="N20" i="22"/>
  <c r="L20" i="22"/>
  <c r="K20" i="22"/>
  <c r="I20" i="22"/>
  <c r="H20" i="22"/>
  <c r="F20" i="22"/>
  <c r="E20" i="22"/>
  <c r="C20" i="22"/>
  <c r="B20" i="22"/>
  <c r="R19" i="22"/>
  <c r="Q19" i="22"/>
  <c r="O19" i="22"/>
  <c r="N19" i="22"/>
  <c r="L19" i="22"/>
  <c r="K19" i="22"/>
  <c r="I19" i="22"/>
  <c r="H19" i="22"/>
  <c r="F19" i="22"/>
  <c r="E19" i="22"/>
  <c r="C19" i="22"/>
  <c r="B19" i="22"/>
  <c r="R18" i="22"/>
  <c r="Q18" i="22"/>
  <c r="O18" i="22"/>
  <c r="N18" i="22"/>
  <c r="L18" i="22"/>
  <c r="K18" i="22"/>
  <c r="I18" i="22"/>
  <c r="H18" i="22"/>
  <c r="F18" i="22"/>
  <c r="E18" i="22"/>
  <c r="C18" i="22"/>
  <c r="B18" i="22"/>
  <c r="R17" i="22"/>
  <c r="Q17" i="22"/>
  <c r="O17" i="22"/>
  <c r="N17" i="22"/>
  <c r="L17" i="22"/>
  <c r="K17" i="22"/>
  <c r="I17" i="22"/>
  <c r="H17" i="22"/>
  <c r="F17" i="22"/>
  <c r="E17" i="22"/>
  <c r="C17" i="22"/>
  <c r="B17" i="22"/>
  <c r="R16" i="22"/>
  <c r="Q16" i="22"/>
  <c r="O16" i="22"/>
  <c r="N16" i="22"/>
  <c r="L16" i="22"/>
  <c r="K16" i="22"/>
  <c r="I16" i="22"/>
  <c r="H16" i="22"/>
  <c r="F16" i="22"/>
  <c r="E16" i="22"/>
  <c r="C16" i="22"/>
  <c r="B16" i="22"/>
  <c r="R15" i="22"/>
  <c r="Q15" i="22"/>
  <c r="O15" i="22"/>
  <c r="N15" i="22"/>
  <c r="L15" i="22"/>
  <c r="K15" i="22"/>
  <c r="I15" i="22"/>
  <c r="H15" i="22"/>
  <c r="F15" i="22"/>
  <c r="E15" i="22"/>
  <c r="C15" i="22"/>
  <c r="B15" i="22"/>
  <c r="R14" i="22"/>
  <c r="Q14" i="22"/>
  <c r="O14" i="22"/>
  <c r="N14" i="22"/>
  <c r="L14" i="22"/>
  <c r="K14" i="22"/>
  <c r="I14" i="22"/>
  <c r="H14" i="22"/>
  <c r="F14" i="22"/>
  <c r="E14" i="22"/>
  <c r="C14" i="22"/>
  <c r="B14" i="22"/>
  <c r="R13" i="22"/>
  <c r="Q13" i="22"/>
  <c r="O13" i="22"/>
  <c r="N13" i="22"/>
  <c r="L13" i="22"/>
  <c r="K13" i="22"/>
  <c r="I13" i="22"/>
  <c r="H13" i="22"/>
  <c r="F13" i="22"/>
  <c r="E13" i="22"/>
  <c r="C13" i="22"/>
  <c r="B13" i="22"/>
  <c r="R12" i="22"/>
  <c r="Q12" i="22"/>
  <c r="O12" i="22"/>
  <c r="N12" i="22"/>
  <c r="L12" i="22"/>
  <c r="K12" i="22"/>
  <c r="I12" i="22"/>
  <c r="H12" i="22"/>
  <c r="F12" i="22"/>
  <c r="E12" i="22"/>
  <c r="C12" i="22"/>
  <c r="B12" i="22"/>
  <c r="R11" i="22"/>
  <c r="Q11" i="22"/>
  <c r="O11" i="22"/>
  <c r="N11" i="22"/>
  <c r="L11" i="22"/>
  <c r="K11" i="22"/>
  <c r="I11" i="22"/>
  <c r="H11" i="22"/>
  <c r="F11" i="22"/>
  <c r="E11" i="22"/>
  <c r="C11" i="22"/>
  <c r="B11" i="22"/>
  <c r="R10" i="22"/>
  <c r="Q10" i="22"/>
  <c r="O10" i="22"/>
  <c r="N10" i="22"/>
  <c r="L10" i="22"/>
  <c r="K10" i="22"/>
  <c r="I10" i="22"/>
  <c r="H10" i="22"/>
  <c r="F10" i="22"/>
  <c r="E10" i="22"/>
  <c r="C10" i="22"/>
  <c r="B10" i="22"/>
  <c r="R9" i="22"/>
  <c r="Q9" i="22"/>
  <c r="O9" i="22"/>
  <c r="N9" i="22"/>
  <c r="L9" i="22"/>
  <c r="K9" i="22"/>
  <c r="I9" i="22"/>
  <c r="H9" i="22"/>
  <c r="F9" i="22"/>
  <c r="E9" i="22"/>
  <c r="C9" i="22"/>
  <c r="B9" i="22"/>
  <c r="R8" i="22"/>
  <c r="Q8" i="22"/>
  <c r="O8" i="22"/>
  <c r="N8" i="22"/>
  <c r="L8" i="22"/>
  <c r="K8" i="22"/>
  <c r="I8" i="22"/>
  <c r="H8" i="22"/>
  <c r="F8" i="22"/>
  <c r="E8" i="22"/>
  <c r="C8" i="22"/>
  <c r="B8" i="22"/>
  <c r="R7" i="22"/>
  <c r="Q7" i="22"/>
  <c r="O7" i="22"/>
  <c r="N7" i="22"/>
  <c r="L7" i="22"/>
  <c r="K7" i="22"/>
  <c r="I7" i="22"/>
  <c r="H7" i="22"/>
  <c r="F7" i="22"/>
  <c r="E7" i="22"/>
  <c r="C7" i="22"/>
  <c r="B7" i="22"/>
  <c r="R6" i="22"/>
  <c r="Q6" i="22"/>
  <c r="O6" i="22"/>
  <c r="N6" i="22"/>
  <c r="L6" i="22"/>
  <c r="K6" i="22"/>
  <c r="I6" i="22"/>
  <c r="H6" i="22"/>
  <c r="F6" i="22"/>
  <c r="E6" i="22"/>
  <c r="C6" i="22"/>
  <c r="B6" i="22"/>
  <c r="R5" i="22"/>
  <c r="Q5" i="22"/>
  <c r="O5" i="22"/>
  <c r="N5" i="22"/>
  <c r="L5" i="22"/>
  <c r="K5" i="22"/>
  <c r="I5" i="22"/>
  <c r="H5" i="22"/>
  <c r="F5" i="22"/>
  <c r="E5" i="22"/>
  <c r="C5" i="22"/>
  <c r="B5" i="22"/>
  <c r="B109" i="121"/>
  <c r="B164" i="121" s="1"/>
  <c r="B219" i="121" s="1"/>
  <c r="B274" i="121" s="1"/>
  <c r="B329" i="121" s="1"/>
  <c r="B384" i="121" s="1"/>
  <c r="B439" i="121" s="1"/>
  <c r="B494" i="121" s="1"/>
  <c r="B549" i="121" s="1"/>
  <c r="B604" i="121" s="1"/>
  <c r="B659" i="121" s="1"/>
  <c r="B714" i="121" s="1"/>
  <c r="B769" i="121" s="1"/>
  <c r="B824" i="121" s="1"/>
  <c r="B879" i="121" s="1"/>
  <c r="B934" i="121" s="1"/>
  <c r="B989" i="121" s="1"/>
  <c r="B1044" i="121" s="1"/>
  <c r="B1099" i="121" s="1"/>
  <c r="B64" i="121"/>
  <c r="B119" i="121" s="1"/>
  <c r="B174" i="121" s="1"/>
  <c r="B229" i="121" s="1"/>
  <c r="B284" i="121" s="1"/>
  <c r="B339" i="121" s="1"/>
  <c r="B394" i="121" s="1"/>
  <c r="B449" i="121" s="1"/>
  <c r="B504" i="121" s="1"/>
  <c r="B559" i="121" s="1"/>
  <c r="B614" i="121" s="1"/>
  <c r="B669" i="121" s="1"/>
  <c r="B724" i="121" s="1"/>
  <c r="B779" i="121" s="1"/>
  <c r="B834" i="121" s="1"/>
  <c r="B889" i="121" s="1"/>
  <c r="B944" i="121" s="1"/>
  <c r="B999" i="121" s="1"/>
  <c r="B1054" i="121" s="1"/>
  <c r="B65" i="121"/>
  <c r="B120" i="121" s="1"/>
  <c r="B175" i="121" s="1"/>
  <c r="B230" i="121" s="1"/>
  <c r="B285" i="121" s="1"/>
  <c r="B340" i="121" s="1"/>
  <c r="B395" i="121" s="1"/>
  <c r="B450" i="121" s="1"/>
  <c r="B505" i="121" s="1"/>
  <c r="B560" i="121" s="1"/>
  <c r="B615" i="121" s="1"/>
  <c r="B670" i="121" s="1"/>
  <c r="B725" i="121" s="1"/>
  <c r="B780" i="121" s="1"/>
  <c r="B835" i="121" s="1"/>
  <c r="B890" i="121" s="1"/>
  <c r="B945" i="121" s="1"/>
  <c r="B1000" i="121" s="1"/>
  <c r="B1055" i="121" s="1"/>
  <c r="B66" i="121"/>
  <c r="B121" i="121" s="1"/>
  <c r="B176" i="121" s="1"/>
  <c r="B231" i="121" s="1"/>
  <c r="B286" i="121" s="1"/>
  <c r="B341" i="121" s="1"/>
  <c r="B396" i="121" s="1"/>
  <c r="B451" i="121" s="1"/>
  <c r="B506" i="121" s="1"/>
  <c r="B561" i="121" s="1"/>
  <c r="B616" i="121" s="1"/>
  <c r="B671" i="121" s="1"/>
  <c r="B726" i="121" s="1"/>
  <c r="B781" i="121" s="1"/>
  <c r="B836" i="121" s="1"/>
  <c r="B891" i="121" s="1"/>
  <c r="B946" i="121" s="1"/>
  <c r="B1001" i="121" s="1"/>
  <c r="B1056" i="121" s="1"/>
  <c r="B67" i="121"/>
  <c r="B122" i="121" s="1"/>
  <c r="B177" i="121" s="1"/>
  <c r="B232" i="121" s="1"/>
  <c r="B287" i="121" s="1"/>
  <c r="B342" i="121" s="1"/>
  <c r="B397" i="121" s="1"/>
  <c r="B452" i="121" s="1"/>
  <c r="B507" i="121" s="1"/>
  <c r="B562" i="121" s="1"/>
  <c r="B617" i="121" s="1"/>
  <c r="B672" i="121" s="1"/>
  <c r="B727" i="121" s="1"/>
  <c r="B782" i="121" s="1"/>
  <c r="B837" i="121" s="1"/>
  <c r="B892" i="121" s="1"/>
  <c r="B947" i="121" s="1"/>
  <c r="B1002" i="121" s="1"/>
  <c r="B1057" i="121" s="1"/>
  <c r="B68" i="121"/>
  <c r="B123" i="121" s="1"/>
  <c r="B178" i="121" s="1"/>
  <c r="B233" i="121" s="1"/>
  <c r="B288" i="121" s="1"/>
  <c r="B343" i="121" s="1"/>
  <c r="B398" i="121" s="1"/>
  <c r="B453" i="121" s="1"/>
  <c r="B508" i="121" s="1"/>
  <c r="B563" i="121" s="1"/>
  <c r="B618" i="121" s="1"/>
  <c r="B673" i="121" s="1"/>
  <c r="B728" i="121" s="1"/>
  <c r="B783" i="121" s="1"/>
  <c r="B838" i="121" s="1"/>
  <c r="B893" i="121" s="1"/>
  <c r="B948" i="121" s="1"/>
  <c r="B1003" i="121" s="1"/>
  <c r="B1058" i="121" s="1"/>
  <c r="B69" i="121"/>
  <c r="B124" i="121" s="1"/>
  <c r="B179" i="121" s="1"/>
  <c r="B234" i="121" s="1"/>
  <c r="B289" i="121" s="1"/>
  <c r="B344" i="121" s="1"/>
  <c r="B399" i="121" s="1"/>
  <c r="B454" i="121" s="1"/>
  <c r="B509" i="121" s="1"/>
  <c r="B564" i="121" s="1"/>
  <c r="B619" i="121" s="1"/>
  <c r="B674" i="121" s="1"/>
  <c r="B729" i="121" s="1"/>
  <c r="B784" i="121" s="1"/>
  <c r="B839" i="121" s="1"/>
  <c r="B894" i="121" s="1"/>
  <c r="B949" i="121" s="1"/>
  <c r="B1004" i="121" s="1"/>
  <c r="B1059" i="121" s="1"/>
  <c r="B70" i="121"/>
  <c r="B125" i="121" s="1"/>
  <c r="B180" i="121" s="1"/>
  <c r="B235" i="121" s="1"/>
  <c r="B290" i="121" s="1"/>
  <c r="B345" i="121" s="1"/>
  <c r="B400" i="121" s="1"/>
  <c r="B455" i="121" s="1"/>
  <c r="B510" i="121" s="1"/>
  <c r="B565" i="121" s="1"/>
  <c r="B620" i="121" s="1"/>
  <c r="B675" i="121" s="1"/>
  <c r="B730" i="121" s="1"/>
  <c r="B785" i="121" s="1"/>
  <c r="B840" i="121" s="1"/>
  <c r="B895" i="121" s="1"/>
  <c r="B950" i="121" s="1"/>
  <c r="B1005" i="121" s="1"/>
  <c r="B1060" i="121" s="1"/>
  <c r="B71" i="121"/>
  <c r="B126" i="121" s="1"/>
  <c r="B181" i="121" s="1"/>
  <c r="B236" i="121" s="1"/>
  <c r="B291" i="121" s="1"/>
  <c r="B346" i="121" s="1"/>
  <c r="B401" i="121" s="1"/>
  <c r="B456" i="121" s="1"/>
  <c r="B511" i="121" s="1"/>
  <c r="B566" i="121" s="1"/>
  <c r="B621" i="121" s="1"/>
  <c r="B676" i="121" s="1"/>
  <c r="B731" i="121" s="1"/>
  <c r="B786" i="121" s="1"/>
  <c r="B841" i="121" s="1"/>
  <c r="B896" i="121" s="1"/>
  <c r="B951" i="121" s="1"/>
  <c r="B1006" i="121" s="1"/>
  <c r="B1061" i="121" s="1"/>
  <c r="B72" i="121"/>
  <c r="B127" i="121" s="1"/>
  <c r="B182" i="121" s="1"/>
  <c r="B237" i="121" s="1"/>
  <c r="B292" i="121" s="1"/>
  <c r="B347" i="121" s="1"/>
  <c r="B402" i="121" s="1"/>
  <c r="B457" i="121" s="1"/>
  <c r="B512" i="121" s="1"/>
  <c r="B567" i="121" s="1"/>
  <c r="B622" i="121" s="1"/>
  <c r="B677" i="121" s="1"/>
  <c r="B732" i="121" s="1"/>
  <c r="B787" i="121" s="1"/>
  <c r="B842" i="121" s="1"/>
  <c r="B897" i="121" s="1"/>
  <c r="B952" i="121" s="1"/>
  <c r="B1007" i="121" s="1"/>
  <c r="B1062" i="121" s="1"/>
  <c r="B73" i="121"/>
  <c r="B128" i="121" s="1"/>
  <c r="B183" i="121" s="1"/>
  <c r="B238" i="121" s="1"/>
  <c r="B293" i="121" s="1"/>
  <c r="B348" i="121" s="1"/>
  <c r="B403" i="121" s="1"/>
  <c r="B458" i="121" s="1"/>
  <c r="B513" i="121" s="1"/>
  <c r="B568" i="121" s="1"/>
  <c r="B623" i="121" s="1"/>
  <c r="B678" i="121" s="1"/>
  <c r="B733" i="121" s="1"/>
  <c r="B788" i="121" s="1"/>
  <c r="B843" i="121" s="1"/>
  <c r="B898" i="121" s="1"/>
  <c r="B953" i="121" s="1"/>
  <c r="B1008" i="121" s="1"/>
  <c r="B1063" i="121" s="1"/>
  <c r="B74" i="121"/>
  <c r="B129" i="121" s="1"/>
  <c r="B184" i="121" s="1"/>
  <c r="B239" i="121" s="1"/>
  <c r="B294" i="121" s="1"/>
  <c r="B349" i="121" s="1"/>
  <c r="B404" i="121" s="1"/>
  <c r="B459" i="121" s="1"/>
  <c r="B514" i="121" s="1"/>
  <c r="B569" i="121" s="1"/>
  <c r="B624" i="121" s="1"/>
  <c r="B679" i="121" s="1"/>
  <c r="B734" i="121" s="1"/>
  <c r="B789" i="121" s="1"/>
  <c r="B844" i="121" s="1"/>
  <c r="B899" i="121" s="1"/>
  <c r="B954" i="121" s="1"/>
  <c r="B1009" i="121" s="1"/>
  <c r="B1064" i="121" s="1"/>
  <c r="B75" i="121"/>
  <c r="B130" i="121" s="1"/>
  <c r="B185" i="121" s="1"/>
  <c r="B240" i="121" s="1"/>
  <c r="B295" i="121" s="1"/>
  <c r="B350" i="121" s="1"/>
  <c r="B405" i="121" s="1"/>
  <c r="B460" i="121" s="1"/>
  <c r="B515" i="121" s="1"/>
  <c r="B570" i="121" s="1"/>
  <c r="B625" i="121" s="1"/>
  <c r="B680" i="121" s="1"/>
  <c r="B735" i="121" s="1"/>
  <c r="B790" i="121" s="1"/>
  <c r="B845" i="121" s="1"/>
  <c r="B900" i="121" s="1"/>
  <c r="B955" i="121" s="1"/>
  <c r="B1010" i="121" s="1"/>
  <c r="B1065" i="121" s="1"/>
  <c r="B76" i="121"/>
  <c r="B131" i="121" s="1"/>
  <c r="B186" i="121" s="1"/>
  <c r="B241" i="121" s="1"/>
  <c r="B296" i="121" s="1"/>
  <c r="B351" i="121" s="1"/>
  <c r="B406" i="121" s="1"/>
  <c r="B461" i="121" s="1"/>
  <c r="B516" i="121" s="1"/>
  <c r="B571" i="121" s="1"/>
  <c r="B626" i="121" s="1"/>
  <c r="B681" i="121" s="1"/>
  <c r="B736" i="121" s="1"/>
  <c r="B791" i="121" s="1"/>
  <c r="B846" i="121" s="1"/>
  <c r="B901" i="121" s="1"/>
  <c r="B956" i="121" s="1"/>
  <c r="B1011" i="121" s="1"/>
  <c r="B1066" i="121" s="1"/>
  <c r="B77" i="121"/>
  <c r="B132" i="121" s="1"/>
  <c r="B187" i="121" s="1"/>
  <c r="B242" i="121" s="1"/>
  <c r="B297" i="121" s="1"/>
  <c r="B352" i="121" s="1"/>
  <c r="B407" i="121" s="1"/>
  <c r="B462" i="121" s="1"/>
  <c r="B517" i="121" s="1"/>
  <c r="B572" i="121" s="1"/>
  <c r="B627" i="121" s="1"/>
  <c r="B682" i="121" s="1"/>
  <c r="B737" i="121" s="1"/>
  <c r="B792" i="121" s="1"/>
  <c r="B847" i="121" s="1"/>
  <c r="B902" i="121" s="1"/>
  <c r="B957" i="121" s="1"/>
  <c r="B1012" i="121" s="1"/>
  <c r="B1067" i="121" s="1"/>
  <c r="B78" i="121"/>
  <c r="B133" i="121" s="1"/>
  <c r="B188" i="121" s="1"/>
  <c r="B243" i="121" s="1"/>
  <c r="B298" i="121" s="1"/>
  <c r="B353" i="121" s="1"/>
  <c r="B408" i="121" s="1"/>
  <c r="B463" i="121" s="1"/>
  <c r="B518" i="121" s="1"/>
  <c r="B573" i="121" s="1"/>
  <c r="B628" i="121" s="1"/>
  <c r="B683" i="121" s="1"/>
  <c r="B738" i="121" s="1"/>
  <c r="B793" i="121" s="1"/>
  <c r="B848" i="121" s="1"/>
  <c r="B903" i="121" s="1"/>
  <c r="B958" i="121" s="1"/>
  <c r="B1013" i="121" s="1"/>
  <c r="B1068" i="121" s="1"/>
  <c r="B79" i="121"/>
  <c r="B134" i="121" s="1"/>
  <c r="B189" i="121" s="1"/>
  <c r="B244" i="121" s="1"/>
  <c r="B299" i="121" s="1"/>
  <c r="B354" i="121" s="1"/>
  <c r="B409" i="121" s="1"/>
  <c r="B464" i="121" s="1"/>
  <c r="B519" i="121" s="1"/>
  <c r="B574" i="121" s="1"/>
  <c r="B629" i="121" s="1"/>
  <c r="B684" i="121" s="1"/>
  <c r="B739" i="121" s="1"/>
  <c r="B794" i="121" s="1"/>
  <c r="B849" i="121" s="1"/>
  <c r="B904" i="121" s="1"/>
  <c r="B959" i="121" s="1"/>
  <c r="B1014" i="121" s="1"/>
  <c r="B1069" i="121" s="1"/>
  <c r="B80" i="121"/>
  <c r="B135" i="121" s="1"/>
  <c r="B190" i="121" s="1"/>
  <c r="B245" i="121" s="1"/>
  <c r="B300" i="121" s="1"/>
  <c r="B355" i="121" s="1"/>
  <c r="B410" i="121" s="1"/>
  <c r="B465" i="121" s="1"/>
  <c r="B520" i="121" s="1"/>
  <c r="B575" i="121" s="1"/>
  <c r="B630" i="121" s="1"/>
  <c r="B685" i="121" s="1"/>
  <c r="B740" i="121" s="1"/>
  <c r="B795" i="121" s="1"/>
  <c r="B850" i="121" s="1"/>
  <c r="B905" i="121" s="1"/>
  <c r="B960" i="121" s="1"/>
  <c r="B1015" i="121" s="1"/>
  <c r="B1070" i="121" s="1"/>
  <c r="B81" i="121"/>
  <c r="B136" i="121" s="1"/>
  <c r="B191" i="121" s="1"/>
  <c r="B246" i="121" s="1"/>
  <c r="B301" i="121" s="1"/>
  <c r="B356" i="121" s="1"/>
  <c r="B411" i="121" s="1"/>
  <c r="B466" i="121" s="1"/>
  <c r="B521" i="121" s="1"/>
  <c r="B576" i="121" s="1"/>
  <c r="B631" i="121" s="1"/>
  <c r="B686" i="121" s="1"/>
  <c r="B741" i="121" s="1"/>
  <c r="B796" i="121" s="1"/>
  <c r="B851" i="121" s="1"/>
  <c r="B906" i="121" s="1"/>
  <c r="B961" i="121" s="1"/>
  <c r="B1016" i="121" s="1"/>
  <c r="B1071" i="121" s="1"/>
  <c r="B82" i="121"/>
  <c r="B137" i="121" s="1"/>
  <c r="B192" i="121" s="1"/>
  <c r="B247" i="121" s="1"/>
  <c r="B302" i="121" s="1"/>
  <c r="B357" i="121" s="1"/>
  <c r="B412" i="121" s="1"/>
  <c r="B467" i="121" s="1"/>
  <c r="B522" i="121" s="1"/>
  <c r="B577" i="121" s="1"/>
  <c r="B632" i="121" s="1"/>
  <c r="B687" i="121" s="1"/>
  <c r="B742" i="121" s="1"/>
  <c r="B797" i="121" s="1"/>
  <c r="B852" i="121" s="1"/>
  <c r="B907" i="121" s="1"/>
  <c r="B962" i="121" s="1"/>
  <c r="B1017" i="121" s="1"/>
  <c r="B1072" i="121" s="1"/>
  <c r="B83" i="121"/>
  <c r="B138" i="121" s="1"/>
  <c r="B193" i="121" s="1"/>
  <c r="B248" i="121" s="1"/>
  <c r="B303" i="121" s="1"/>
  <c r="B358" i="121" s="1"/>
  <c r="B413" i="121" s="1"/>
  <c r="B468" i="121" s="1"/>
  <c r="B523" i="121" s="1"/>
  <c r="B578" i="121" s="1"/>
  <c r="B633" i="121" s="1"/>
  <c r="B688" i="121" s="1"/>
  <c r="B743" i="121" s="1"/>
  <c r="B798" i="121" s="1"/>
  <c r="B853" i="121" s="1"/>
  <c r="B908" i="121" s="1"/>
  <c r="B963" i="121" s="1"/>
  <c r="B1018" i="121" s="1"/>
  <c r="B1073" i="121" s="1"/>
  <c r="B84" i="121"/>
  <c r="B139" i="121" s="1"/>
  <c r="B194" i="121" s="1"/>
  <c r="B249" i="121" s="1"/>
  <c r="B304" i="121" s="1"/>
  <c r="B359" i="121" s="1"/>
  <c r="B414" i="121" s="1"/>
  <c r="B469" i="121" s="1"/>
  <c r="B524" i="121" s="1"/>
  <c r="B579" i="121" s="1"/>
  <c r="B634" i="121" s="1"/>
  <c r="B689" i="121" s="1"/>
  <c r="B744" i="121" s="1"/>
  <c r="B799" i="121" s="1"/>
  <c r="B854" i="121" s="1"/>
  <c r="B909" i="121" s="1"/>
  <c r="B964" i="121" s="1"/>
  <c r="B1019" i="121" s="1"/>
  <c r="B1074" i="121" s="1"/>
  <c r="B85" i="121"/>
  <c r="B140" i="121" s="1"/>
  <c r="B195" i="121" s="1"/>
  <c r="B250" i="121" s="1"/>
  <c r="B305" i="121" s="1"/>
  <c r="B360" i="121" s="1"/>
  <c r="B415" i="121" s="1"/>
  <c r="B470" i="121" s="1"/>
  <c r="B525" i="121" s="1"/>
  <c r="B580" i="121" s="1"/>
  <c r="B635" i="121" s="1"/>
  <c r="B690" i="121" s="1"/>
  <c r="B745" i="121" s="1"/>
  <c r="B800" i="121" s="1"/>
  <c r="B855" i="121" s="1"/>
  <c r="B910" i="121" s="1"/>
  <c r="B965" i="121" s="1"/>
  <c r="B1020" i="121" s="1"/>
  <c r="B1075" i="121" s="1"/>
  <c r="B86" i="121"/>
  <c r="B141" i="121" s="1"/>
  <c r="B196" i="121" s="1"/>
  <c r="B251" i="121" s="1"/>
  <c r="B306" i="121" s="1"/>
  <c r="B361" i="121" s="1"/>
  <c r="B416" i="121" s="1"/>
  <c r="B471" i="121" s="1"/>
  <c r="B526" i="121" s="1"/>
  <c r="B581" i="121" s="1"/>
  <c r="B636" i="121" s="1"/>
  <c r="B691" i="121" s="1"/>
  <c r="B746" i="121" s="1"/>
  <c r="B801" i="121" s="1"/>
  <c r="B856" i="121" s="1"/>
  <c r="B911" i="121" s="1"/>
  <c r="B966" i="121" s="1"/>
  <c r="B1021" i="121" s="1"/>
  <c r="B1076" i="121" s="1"/>
  <c r="B87" i="121"/>
  <c r="B142" i="121" s="1"/>
  <c r="B197" i="121" s="1"/>
  <c r="B252" i="121" s="1"/>
  <c r="B307" i="121" s="1"/>
  <c r="B362" i="121" s="1"/>
  <c r="B417" i="121" s="1"/>
  <c r="B472" i="121" s="1"/>
  <c r="B527" i="121" s="1"/>
  <c r="B582" i="121" s="1"/>
  <c r="B637" i="121" s="1"/>
  <c r="B692" i="121" s="1"/>
  <c r="B747" i="121" s="1"/>
  <c r="B802" i="121" s="1"/>
  <c r="B857" i="121" s="1"/>
  <c r="B912" i="121" s="1"/>
  <c r="B967" i="121" s="1"/>
  <c r="B1022" i="121" s="1"/>
  <c r="B1077" i="121" s="1"/>
  <c r="B88" i="121"/>
  <c r="B143" i="121" s="1"/>
  <c r="B198" i="121" s="1"/>
  <c r="B253" i="121" s="1"/>
  <c r="B308" i="121" s="1"/>
  <c r="B363" i="121" s="1"/>
  <c r="B418" i="121" s="1"/>
  <c r="B473" i="121" s="1"/>
  <c r="B528" i="121" s="1"/>
  <c r="B583" i="121" s="1"/>
  <c r="B638" i="121" s="1"/>
  <c r="B693" i="121" s="1"/>
  <c r="B748" i="121" s="1"/>
  <c r="B803" i="121" s="1"/>
  <c r="B858" i="121" s="1"/>
  <c r="B913" i="121" s="1"/>
  <c r="B968" i="121" s="1"/>
  <c r="B1023" i="121" s="1"/>
  <c r="B1078" i="121" s="1"/>
  <c r="B89" i="121"/>
  <c r="B144" i="121" s="1"/>
  <c r="B199" i="121" s="1"/>
  <c r="B254" i="121" s="1"/>
  <c r="B309" i="121" s="1"/>
  <c r="B364" i="121" s="1"/>
  <c r="B419" i="121" s="1"/>
  <c r="B474" i="121" s="1"/>
  <c r="B529" i="121" s="1"/>
  <c r="B584" i="121" s="1"/>
  <c r="B639" i="121" s="1"/>
  <c r="B694" i="121" s="1"/>
  <c r="B749" i="121" s="1"/>
  <c r="B804" i="121" s="1"/>
  <c r="B859" i="121" s="1"/>
  <c r="B914" i="121" s="1"/>
  <c r="B969" i="121" s="1"/>
  <c r="B1024" i="121" s="1"/>
  <c r="B1079" i="121" s="1"/>
  <c r="B90" i="121"/>
  <c r="B145" i="121" s="1"/>
  <c r="B200" i="121" s="1"/>
  <c r="B255" i="121" s="1"/>
  <c r="B310" i="121" s="1"/>
  <c r="B365" i="121" s="1"/>
  <c r="B420" i="121" s="1"/>
  <c r="B475" i="121" s="1"/>
  <c r="B530" i="121" s="1"/>
  <c r="B585" i="121" s="1"/>
  <c r="B640" i="121" s="1"/>
  <c r="B695" i="121" s="1"/>
  <c r="B750" i="121" s="1"/>
  <c r="B805" i="121" s="1"/>
  <c r="B860" i="121" s="1"/>
  <c r="B915" i="121" s="1"/>
  <c r="B970" i="121" s="1"/>
  <c r="B1025" i="121" s="1"/>
  <c r="B1080" i="121" s="1"/>
  <c r="B91" i="121"/>
  <c r="B146" i="121" s="1"/>
  <c r="B201" i="121" s="1"/>
  <c r="B256" i="121" s="1"/>
  <c r="B311" i="121" s="1"/>
  <c r="B366" i="121" s="1"/>
  <c r="B421" i="121" s="1"/>
  <c r="B476" i="121" s="1"/>
  <c r="B531" i="121" s="1"/>
  <c r="B586" i="121" s="1"/>
  <c r="B641" i="121" s="1"/>
  <c r="B696" i="121" s="1"/>
  <c r="B751" i="121" s="1"/>
  <c r="B806" i="121" s="1"/>
  <c r="B861" i="121" s="1"/>
  <c r="B916" i="121" s="1"/>
  <c r="B971" i="121" s="1"/>
  <c r="B1026" i="121" s="1"/>
  <c r="B1081" i="121" s="1"/>
  <c r="B92" i="121"/>
  <c r="B147" i="121" s="1"/>
  <c r="B202" i="121" s="1"/>
  <c r="B257" i="121" s="1"/>
  <c r="B312" i="121" s="1"/>
  <c r="B367" i="121" s="1"/>
  <c r="B422" i="121" s="1"/>
  <c r="B477" i="121" s="1"/>
  <c r="B532" i="121" s="1"/>
  <c r="B587" i="121" s="1"/>
  <c r="B642" i="121" s="1"/>
  <c r="B697" i="121" s="1"/>
  <c r="B752" i="121" s="1"/>
  <c r="B807" i="121" s="1"/>
  <c r="B862" i="121" s="1"/>
  <c r="B917" i="121" s="1"/>
  <c r="B972" i="121" s="1"/>
  <c r="B1027" i="121" s="1"/>
  <c r="B1082" i="121" s="1"/>
  <c r="B93" i="121"/>
  <c r="B148" i="121" s="1"/>
  <c r="B203" i="121" s="1"/>
  <c r="B258" i="121" s="1"/>
  <c r="B313" i="121" s="1"/>
  <c r="B368" i="121" s="1"/>
  <c r="B423" i="121" s="1"/>
  <c r="B478" i="121" s="1"/>
  <c r="B533" i="121" s="1"/>
  <c r="B588" i="121" s="1"/>
  <c r="B643" i="121" s="1"/>
  <c r="B698" i="121" s="1"/>
  <c r="B753" i="121" s="1"/>
  <c r="B808" i="121" s="1"/>
  <c r="B863" i="121" s="1"/>
  <c r="B918" i="121" s="1"/>
  <c r="B973" i="121" s="1"/>
  <c r="B1028" i="121" s="1"/>
  <c r="B1083" i="121" s="1"/>
  <c r="B94" i="121"/>
  <c r="B149" i="121" s="1"/>
  <c r="B204" i="121" s="1"/>
  <c r="B259" i="121" s="1"/>
  <c r="B314" i="121" s="1"/>
  <c r="B369" i="121" s="1"/>
  <c r="B424" i="121" s="1"/>
  <c r="B479" i="121" s="1"/>
  <c r="B534" i="121" s="1"/>
  <c r="B589" i="121" s="1"/>
  <c r="B644" i="121" s="1"/>
  <c r="B699" i="121" s="1"/>
  <c r="B754" i="121" s="1"/>
  <c r="B809" i="121" s="1"/>
  <c r="B864" i="121" s="1"/>
  <c r="B919" i="121" s="1"/>
  <c r="B974" i="121" s="1"/>
  <c r="B1029" i="121" s="1"/>
  <c r="B1084" i="121" s="1"/>
  <c r="B95" i="121"/>
  <c r="B150" i="121" s="1"/>
  <c r="B205" i="121" s="1"/>
  <c r="B260" i="121" s="1"/>
  <c r="B315" i="121" s="1"/>
  <c r="B370" i="121" s="1"/>
  <c r="B425" i="121" s="1"/>
  <c r="B480" i="121" s="1"/>
  <c r="B535" i="121" s="1"/>
  <c r="B590" i="121" s="1"/>
  <c r="B645" i="121" s="1"/>
  <c r="B700" i="121" s="1"/>
  <c r="B755" i="121" s="1"/>
  <c r="B810" i="121" s="1"/>
  <c r="B865" i="121" s="1"/>
  <c r="B920" i="121" s="1"/>
  <c r="B975" i="121" s="1"/>
  <c r="B1030" i="121" s="1"/>
  <c r="B1085" i="121" s="1"/>
  <c r="B96" i="121"/>
  <c r="B151" i="121" s="1"/>
  <c r="B206" i="121" s="1"/>
  <c r="B261" i="121" s="1"/>
  <c r="B316" i="121" s="1"/>
  <c r="B371" i="121" s="1"/>
  <c r="B426" i="121" s="1"/>
  <c r="B481" i="121" s="1"/>
  <c r="B536" i="121" s="1"/>
  <c r="B591" i="121" s="1"/>
  <c r="B646" i="121" s="1"/>
  <c r="B701" i="121" s="1"/>
  <c r="B756" i="121" s="1"/>
  <c r="B811" i="121" s="1"/>
  <c r="B866" i="121" s="1"/>
  <c r="B921" i="121" s="1"/>
  <c r="B976" i="121" s="1"/>
  <c r="B1031" i="121" s="1"/>
  <c r="B1086" i="121" s="1"/>
  <c r="B97" i="121"/>
  <c r="B152" i="121" s="1"/>
  <c r="B207" i="121" s="1"/>
  <c r="B262" i="121" s="1"/>
  <c r="B317" i="121" s="1"/>
  <c r="B372" i="121" s="1"/>
  <c r="B427" i="121" s="1"/>
  <c r="B482" i="121" s="1"/>
  <c r="B537" i="121" s="1"/>
  <c r="B592" i="121" s="1"/>
  <c r="B647" i="121" s="1"/>
  <c r="B702" i="121" s="1"/>
  <c r="B757" i="121" s="1"/>
  <c r="B812" i="121" s="1"/>
  <c r="B867" i="121" s="1"/>
  <c r="B922" i="121" s="1"/>
  <c r="B977" i="121" s="1"/>
  <c r="B1032" i="121" s="1"/>
  <c r="B1087" i="121" s="1"/>
  <c r="B98" i="121"/>
  <c r="B153" i="121" s="1"/>
  <c r="B208" i="121" s="1"/>
  <c r="B263" i="121" s="1"/>
  <c r="B318" i="121" s="1"/>
  <c r="B373" i="121" s="1"/>
  <c r="B428" i="121" s="1"/>
  <c r="B483" i="121" s="1"/>
  <c r="B538" i="121" s="1"/>
  <c r="B593" i="121" s="1"/>
  <c r="B648" i="121" s="1"/>
  <c r="B703" i="121" s="1"/>
  <c r="B758" i="121" s="1"/>
  <c r="B813" i="121" s="1"/>
  <c r="B868" i="121" s="1"/>
  <c r="B923" i="121" s="1"/>
  <c r="B978" i="121" s="1"/>
  <c r="B1033" i="121" s="1"/>
  <c r="B1088" i="121" s="1"/>
  <c r="B99" i="121"/>
  <c r="B154" i="121" s="1"/>
  <c r="B209" i="121" s="1"/>
  <c r="B264" i="121" s="1"/>
  <c r="B319" i="121" s="1"/>
  <c r="B374" i="121" s="1"/>
  <c r="B429" i="121" s="1"/>
  <c r="B484" i="121" s="1"/>
  <c r="B539" i="121" s="1"/>
  <c r="B594" i="121" s="1"/>
  <c r="B649" i="121" s="1"/>
  <c r="B704" i="121" s="1"/>
  <c r="B759" i="121" s="1"/>
  <c r="B814" i="121" s="1"/>
  <c r="B869" i="121" s="1"/>
  <c r="B924" i="121" s="1"/>
  <c r="B979" i="121" s="1"/>
  <c r="B1034" i="121" s="1"/>
  <c r="B1089" i="121" s="1"/>
  <c r="B100" i="121"/>
  <c r="B155" i="121" s="1"/>
  <c r="B210" i="121" s="1"/>
  <c r="B265" i="121" s="1"/>
  <c r="B320" i="121" s="1"/>
  <c r="B375" i="121" s="1"/>
  <c r="B430" i="121" s="1"/>
  <c r="B485" i="121" s="1"/>
  <c r="B540" i="121" s="1"/>
  <c r="B595" i="121" s="1"/>
  <c r="B650" i="121" s="1"/>
  <c r="B705" i="121" s="1"/>
  <c r="B760" i="121" s="1"/>
  <c r="B815" i="121" s="1"/>
  <c r="B870" i="121" s="1"/>
  <c r="B925" i="121" s="1"/>
  <c r="B980" i="121" s="1"/>
  <c r="B1035" i="121" s="1"/>
  <c r="B1090" i="121" s="1"/>
  <c r="B101" i="121"/>
  <c r="B156" i="121" s="1"/>
  <c r="B211" i="121" s="1"/>
  <c r="B266" i="121" s="1"/>
  <c r="B321" i="121" s="1"/>
  <c r="B376" i="121" s="1"/>
  <c r="B431" i="121" s="1"/>
  <c r="B486" i="121" s="1"/>
  <c r="B541" i="121" s="1"/>
  <c r="B596" i="121" s="1"/>
  <c r="B651" i="121" s="1"/>
  <c r="B706" i="121" s="1"/>
  <c r="B761" i="121" s="1"/>
  <c r="B816" i="121" s="1"/>
  <c r="B871" i="121" s="1"/>
  <c r="B926" i="121" s="1"/>
  <c r="B981" i="121" s="1"/>
  <c r="B1036" i="121" s="1"/>
  <c r="B1091" i="121" s="1"/>
  <c r="B102" i="121"/>
  <c r="B157" i="121" s="1"/>
  <c r="B212" i="121" s="1"/>
  <c r="B267" i="121" s="1"/>
  <c r="B322" i="121" s="1"/>
  <c r="B377" i="121" s="1"/>
  <c r="B432" i="121" s="1"/>
  <c r="B487" i="121" s="1"/>
  <c r="B542" i="121" s="1"/>
  <c r="B597" i="121" s="1"/>
  <c r="B652" i="121" s="1"/>
  <c r="B707" i="121" s="1"/>
  <c r="B762" i="121" s="1"/>
  <c r="B817" i="121" s="1"/>
  <c r="B872" i="121" s="1"/>
  <c r="B927" i="121" s="1"/>
  <c r="B982" i="121" s="1"/>
  <c r="B1037" i="121" s="1"/>
  <c r="B1092" i="121" s="1"/>
  <c r="B103" i="121"/>
  <c r="B158" i="121" s="1"/>
  <c r="B213" i="121" s="1"/>
  <c r="B268" i="121" s="1"/>
  <c r="B323" i="121" s="1"/>
  <c r="B378" i="121" s="1"/>
  <c r="B433" i="121" s="1"/>
  <c r="B488" i="121" s="1"/>
  <c r="B543" i="121" s="1"/>
  <c r="B598" i="121" s="1"/>
  <c r="B653" i="121" s="1"/>
  <c r="B708" i="121" s="1"/>
  <c r="B763" i="121" s="1"/>
  <c r="B818" i="121" s="1"/>
  <c r="B873" i="121" s="1"/>
  <c r="B928" i="121" s="1"/>
  <c r="B983" i="121" s="1"/>
  <c r="B1038" i="121" s="1"/>
  <c r="B1093" i="121" s="1"/>
  <c r="B104" i="121"/>
  <c r="B159" i="121" s="1"/>
  <c r="B214" i="121" s="1"/>
  <c r="B269" i="121" s="1"/>
  <c r="B324" i="121" s="1"/>
  <c r="B379" i="121" s="1"/>
  <c r="B434" i="121" s="1"/>
  <c r="B489" i="121" s="1"/>
  <c r="B544" i="121" s="1"/>
  <c r="B599" i="121" s="1"/>
  <c r="B654" i="121" s="1"/>
  <c r="B709" i="121" s="1"/>
  <c r="B764" i="121" s="1"/>
  <c r="B819" i="121" s="1"/>
  <c r="B874" i="121" s="1"/>
  <c r="B929" i="121" s="1"/>
  <c r="B984" i="121" s="1"/>
  <c r="B1039" i="121" s="1"/>
  <c r="B1094" i="121" s="1"/>
  <c r="B105" i="121"/>
  <c r="B160" i="121" s="1"/>
  <c r="B215" i="121" s="1"/>
  <c r="B270" i="121" s="1"/>
  <c r="B325" i="121" s="1"/>
  <c r="B380" i="121" s="1"/>
  <c r="B435" i="121" s="1"/>
  <c r="B490" i="121" s="1"/>
  <c r="B545" i="121" s="1"/>
  <c r="B600" i="121" s="1"/>
  <c r="B655" i="121" s="1"/>
  <c r="B710" i="121" s="1"/>
  <c r="B765" i="121" s="1"/>
  <c r="B820" i="121" s="1"/>
  <c r="B875" i="121" s="1"/>
  <c r="B930" i="121" s="1"/>
  <c r="B985" i="121" s="1"/>
  <c r="B1040" i="121" s="1"/>
  <c r="B1095" i="121" s="1"/>
  <c r="B106" i="121"/>
  <c r="B161" i="121" s="1"/>
  <c r="B216" i="121" s="1"/>
  <c r="B271" i="121" s="1"/>
  <c r="B326" i="121" s="1"/>
  <c r="B381" i="121" s="1"/>
  <c r="B436" i="121" s="1"/>
  <c r="B491" i="121" s="1"/>
  <c r="B546" i="121" s="1"/>
  <c r="B601" i="121" s="1"/>
  <c r="B656" i="121" s="1"/>
  <c r="B711" i="121" s="1"/>
  <c r="B766" i="121" s="1"/>
  <c r="B821" i="121" s="1"/>
  <c r="B876" i="121" s="1"/>
  <c r="B931" i="121" s="1"/>
  <c r="B986" i="121" s="1"/>
  <c r="B1041" i="121" s="1"/>
  <c r="B1096" i="121" s="1"/>
  <c r="B107" i="121"/>
  <c r="B162" i="121" s="1"/>
  <c r="B217" i="121" s="1"/>
  <c r="B272" i="121" s="1"/>
  <c r="B327" i="121" s="1"/>
  <c r="B382" i="121" s="1"/>
  <c r="B437" i="121" s="1"/>
  <c r="B492" i="121" s="1"/>
  <c r="B547" i="121" s="1"/>
  <c r="B602" i="121" s="1"/>
  <c r="B657" i="121" s="1"/>
  <c r="B712" i="121" s="1"/>
  <c r="B767" i="121" s="1"/>
  <c r="B822" i="121" s="1"/>
  <c r="B877" i="121" s="1"/>
  <c r="B932" i="121" s="1"/>
  <c r="B987" i="121" s="1"/>
  <c r="B1042" i="121" s="1"/>
  <c r="B1097" i="121" s="1"/>
  <c r="B108" i="121"/>
  <c r="B163" i="121" s="1"/>
  <c r="B218" i="121" s="1"/>
  <c r="B273" i="121" s="1"/>
  <c r="B328" i="121" s="1"/>
  <c r="B383" i="121" s="1"/>
  <c r="B438" i="121" s="1"/>
  <c r="B493" i="121" s="1"/>
  <c r="B548" i="121" s="1"/>
  <c r="B603" i="121" s="1"/>
  <c r="B658" i="121" s="1"/>
  <c r="B713" i="121" s="1"/>
  <c r="B768" i="121" s="1"/>
  <c r="B823" i="121" s="1"/>
  <c r="B878" i="121" s="1"/>
  <c r="B933" i="121" s="1"/>
  <c r="B988" i="121" s="1"/>
  <c r="B1043" i="121" s="1"/>
  <c r="B1098" i="121" s="1"/>
  <c r="C62" i="121"/>
  <c r="C117" i="121" s="1"/>
  <c r="C172" i="121" s="1"/>
  <c r="C227" i="121" s="1"/>
  <c r="C282" i="121" s="1"/>
  <c r="C337" i="121" s="1"/>
  <c r="C392" i="121" s="1"/>
  <c r="C447" i="121" s="1"/>
  <c r="C502" i="121" s="1"/>
  <c r="C557" i="121" s="1"/>
  <c r="C612" i="121" s="1"/>
  <c r="C667" i="121" s="1"/>
  <c r="C722" i="121" s="1"/>
  <c r="C777" i="121" s="1"/>
  <c r="C832" i="121" s="1"/>
  <c r="C887" i="121" s="1"/>
  <c r="C942" i="121" s="1"/>
  <c r="C997" i="121" s="1"/>
  <c r="C1052" i="121" s="1"/>
  <c r="D62" i="121"/>
  <c r="D117" i="121" s="1"/>
  <c r="D172" i="121" s="1"/>
  <c r="D227" i="121" s="1"/>
  <c r="D282" i="121" s="1"/>
  <c r="D337" i="121" s="1"/>
  <c r="D392" i="121" s="1"/>
  <c r="D447" i="121" s="1"/>
  <c r="D502" i="121" s="1"/>
  <c r="D557" i="121" s="1"/>
  <c r="D612" i="121" s="1"/>
  <c r="D667" i="121" s="1"/>
  <c r="D722" i="121" s="1"/>
  <c r="D777" i="121" s="1"/>
  <c r="D832" i="121" s="1"/>
  <c r="D887" i="121" s="1"/>
  <c r="D942" i="121" s="1"/>
  <c r="D997" i="121" s="1"/>
  <c r="D1052" i="121" s="1"/>
  <c r="C63" i="121"/>
  <c r="C118" i="121" s="1"/>
  <c r="C173" i="121" s="1"/>
  <c r="C228" i="121" s="1"/>
  <c r="C283" i="121" s="1"/>
  <c r="C338" i="121" s="1"/>
  <c r="C393" i="121" s="1"/>
  <c r="C448" i="121" s="1"/>
  <c r="C503" i="121" s="1"/>
  <c r="C558" i="121" s="1"/>
  <c r="C613" i="121" s="1"/>
  <c r="C668" i="121" s="1"/>
  <c r="C723" i="121" s="1"/>
  <c r="C778" i="121" s="1"/>
  <c r="C833" i="121" s="1"/>
  <c r="C888" i="121" s="1"/>
  <c r="C943" i="121" s="1"/>
  <c r="C998" i="121" s="1"/>
  <c r="C1053" i="121" s="1"/>
  <c r="D63" i="121"/>
  <c r="D118" i="121" s="1"/>
  <c r="D173" i="121" s="1"/>
  <c r="D228" i="121" s="1"/>
  <c r="D283" i="121" s="1"/>
  <c r="D338" i="121" s="1"/>
  <c r="D393" i="121" s="1"/>
  <c r="D448" i="121" s="1"/>
  <c r="D503" i="121" s="1"/>
  <c r="D558" i="121" s="1"/>
  <c r="D613" i="121" s="1"/>
  <c r="D668" i="121" s="1"/>
  <c r="D723" i="121" s="1"/>
  <c r="D778" i="121" s="1"/>
  <c r="D833" i="121" s="1"/>
  <c r="D888" i="121" s="1"/>
  <c r="D943" i="121" s="1"/>
  <c r="D998" i="121" s="1"/>
  <c r="D1053" i="121" s="1"/>
  <c r="C64" i="121"/>
  <c r="C119" i="121" s="1"/>
  <c r="C174" i="121" s="1"/>
  <c r="C229" i="121" s="1"/>
  <c r="C284" i="121" s="1"/>
  <c r="C339" i="121" s="1"/>
  <c r="C394" i="121" s="1"/>
  <c r="C449" i="121" s="1"/>
  <c r="C504" i="121" s="1"/>
  <c r="C559" i="121" s="1"/>
  <c r="C614" i="121" s="1"/>
  <c r="C669" i="121" s="1"/>
  <c r="C724" i="121" s="1"/>
  <c r="C779" i="121" s="1"/>
  <c r="C834" i="121" s="1"/>
  <c r="C889" i="121" s="1"/>
  <c r="C944" i="121" s="1"/>
  <c r="C999" i="121" s="1"/>
  <c r="C1054" i="121" s="1"/>
  <c r="D64" i="121"/>
  <c r="D119" i="121" s="1"/>
  <c r="D174" i="121" s="1"/>
  <c r="D229" i="121" s="1"/>
  <c r="D284" i="121" s="1"/>
  <c r="D339" i="121" s="1"/>
  <c r="D394" i="121" s="1"/>
  <c r="D449" i="121" s="1"/>
  <c r="D504" i="121" s="1"/>
  <c r="D559" i="121" s="1"/>
  <c r="D614" i="121" s="1"/>
  <c r="D669" i="121" s="1"/>
  <c r="D724" i="121" s="1"/>
  <c r="D779" i="121" s="1"/>
  <c r="D834" i="121" s="1"/>
  <c r="D889" i="121" s="1"/>
  <c r="D944" i="121" s="1"/>
  <c r="D999" i="121" s="1"/>
  <c r="D1054" i="121" s="1"/>
  <c r="C65" i="121"/>
  <c r="C120" i="121" s="1"/>
  <c r="C175" i="121" s="1"/>
  <c r="C230" i="121" s="1"/>
  <c r="C285" i="121" s="1"/>
  <c r="C340" i="121" s="1"/>
  <c r="C395" i="121" s="1"/>
  <c r="C450" i="121" s="1"/>
  <c r="C505" i="121" s="1"/>
  <c r="C560" i="121" s="1"/>
  <c r="C615" i="121" s="1"/>
  <c r="C670" i="121" s="1"/>
  <c r="C725" i="121" s="1"/>
  <c r="C780" i="121" s="1"/>
  <c r="C835" i="121" s="1"/>
  <c r="C890" i="121" s="1"/>
  <c r="C945" i="121" s="1"/>
  <c r="C1000" i="121" s="1"/>
  <c r="C1055" i="121" s="1"/>
  <c r="D65" i="121"/>
  <c r="D120" i="121" s="1"/>
  <c r="D175" i="121" s="1"/>
  <c r="D230" i="121" s="1"/>
  <c r="D285" i="121" s="1"/>
  <c r="D340" i="121" s="1"/>
  <c r="D395" i="121" s="1"/>
  <c r="D450" i="121" s="1"/>
  <c r="D505" i="121" s="1"/>
  <c r="D560" i="121" s="1"/>
  <c r="D615" i="121" s="1"/>
  <c r="D670" i="121" s="1"/>
  <c r="D725" i="121" s="1"/>
  <c r="D780" i="121" s="1"/>
  <c r="D835" i="121" s="1"/>
  <c r="D890" i="121" s="1"/>
  <c r="D945" i="121" s="1"/>
  <c r="D1000" i="121" s="1"/>
  <c r="D1055" i="121" s="1"/>
  <c r="C66" i="121"/>
  <c r="C121" i="121" s="1"/>
  <c r="C176" i="121" s="1"/>
  <c r="C231" i="121" s="1"/>
  <c r="C286" i="121" s="1"/>
  <c r="C341" i="121" s="1"/>
  <c r="C396" i="121" s="1"/>
  <c r="C451" i="121" s="1"/>
  <c r="C506" i="121" s="1"/>
  <c r="C561" i="121" s="1"/>
  <c r="C616" i="121" s="1"/>
  <c r="C671" i="121" s="1"/>
  <c r="C726" i="121" s="1"/>
  <c r="C781" i="121" s="1"/>
  <c r="C836" i="121" s="1"/>
  <c r="C891" i="121" s="1"/>
  <c r="C946" i="121" s="1"/>
  <c r="C1001" i="121" s="1"/>
  <c r="C1056" i="121" s="1"/>
  <c r="D66" i="121"/>
  <c r="D121" i="121" s="1"/>
  <c r="D176" i="121" s="1"/>
  <c r="D231" i="121" s="1"/>
  <c r="D286" i="121" s="1"/>
  <c r="D341" i="121" s="1"/>
  <c r="D396" i="121" s="1"/>
  <c r="D451" i="121" s="1"/>
  <c r="D506" i="121" s="1"/>
  <c r="D561" i="121" s="1"/>
  <c r="D616" i="121" s="1"/>
  <c r="D671" i="121" s="1"/>
  <c r="D726" i="121" s="1"/>
  <c r="D781" i="121" s="1"/>
  <c r="D836" i="121" s="1"/>
  <c r="D891" i="121" s="1"/>
  <c r="D946" i="121" s="1"/>
  <c r="D1001" i="121" s="1"/>
  <c r="D1056" i="121" s="1"/>
  <c r="C67" i="121"/>
  <c r="C122" i="121" s="1"/>
  <c r="C177" i="121" s="1"/>
  <c r="C232" i="121" s="1"/>
  <c r="C287" i="121" s="1"/>
  <c r="C342" i="121" s="1"/>
  <c r="C397" i="121" s="1"/>
  <c r="C452" i="121" s="1"/>
  <c r="C507" i="121" s="1"/>
  <c r="C562" i="121" s="1"/>
  <c r="C617" i="121" s="1"/>
  <c r="C672" i="121" s="1"/>
  <c r="C727" i="121" s="1"/>
  <c r="C782" i="121" s="1"/>
  <c r="C837" i="121" s="1"/>
  <c r="C892" i="121" s="1"/>
  <c r="C947" i="121" s="1"/>
  <c r="C1002" i="121" s="1"/>
  <c r="C1057" i="121" s="1"/>
  <c r="D67" i="121"/>
  <c r="D122" i="121" s="1"/>
  <c r="D177" i="121" s="1"/>
  <c r="D232" i="121" s="1"/>
  <c r="D287" i="121" s="1"/>
  <c r="D342" i="121" s="1"/>
  <c r="D397" i="121" s="1"/>
  <c r="D452" i="121" s="1"/>
  <c r="D507" i="121" s="1"/>
  <c r="D562" i="121" s="1"/>
  <c r="D617" i="121" s="1"/>
  <c r="D672" i="121" s="1"/>
  <c r="D727" i="121" s="1"/>
  <c r="D782" i="121" s="1"/>
  <c r="D837" i="121" s="1"/>
  <c r="D892" i="121" s="1"/>
  <c r="D947" i="121" s="1"/>
  <c r="D1002" i="121" s="1"/>
  <c r="D1057" i="121" s="1"/>
  <c r="C68" i="121"/>
  <c r="C123" i="121" s="1"/>
  <c r="C178" i="121" s="1"/>
  <c r="C233" i="121" s="1"/>
  <c r="C288" i="121" s="1"/>
  <c r="C343" i="121" s="1"/>
  <c r="C398" i="121" s="1"/>
  <c r="C453" i="121" s="1"/>
  <c r="C508" i="121" s="1"/>
  <c r="C563" i="121" s="1"/>
  <c r="C618" i="121" s="1"/>
  <c r="C673" i="121" s="1"/>
  <c r="C728" i="121" s="1"/>
  <c r="C783" i="121" s="1"/>
  <c r="C838" i="121" s="1"/>
  <c r="C893" i="121" s="1"/>
  <c r="C948" i="121" s="1"/>
  <c r="C1003" i="121" s="1"/>
  <c r="C1058" i="121" s="1"/>
  <c r="D68" i="121"/>
  <c r="D123" i="121" s="1"/>
  <c r="D178" i="121" s="1"/>
  <c r="D233" i="121" s="1"/>
  <c r="D288" i="121" s="1"/>
  <c r="D343" i="121" s="1"/>
  <c r="D398" i="121" s="1"/>
  <c r="D453" i="121" s="1"/>
  <c r="D508" i="121" s="1"/>
  <c r="D563" i="121" s="1"/>
  <c r="D618" i="121" s="1"/>
  <c r="D673" i="121" s="1"/>
  <c r="D728" i="121" s="1"/>
  <c r="D783" i="121" s="1"/>
  <c r="D838" i="121" s="1"/>
  <c r="D893" i="121" s="1"/>
  <c r="D948" i="121" s="1"/>
  <c r="D1003" i="121" s="1"/>
  <c r="D1058" i="121" s="1"/>
  <c r="C69" i="121"/>
  <c r="C124" i="121" s="1"/>
  <c r="C179" i="121" s="1"/>
  <c r="C234" i="121" s="1"/>
  <c r="C289" i="121" s="1"/>
  <c r="C344" i="121" s="1"/>
  <c r="C399" i="121" s="1"/>
  <c r="C454" i="121" s="1"/>
  <c r="C509" i="121" s="1"/>
  <c r="C564" i="121" s="1"/>
  <c r="C619" i="121" s="1"/>
  <c r="C674" i="121" s="1"/>
  <c r="C729" i="121" s="1"/>
  <c r="C784" i="121" s="1"/>
  <c r="C839" i="121" s="1"/>
  <c r="C894" i="121" s="1"/>
  <c r="C949" i="121" s="1"/>
  <c r="C1004" i="121" s="1"/>
  <c r="C1059" i="121" s="1"/>
  <c r="D69" i="121"/>
  <c r="D124" i="121" s="1"/>
  <c r="D179" i="121" s="1"/>
  <c r="D234" i="121" s="1"/>
  <c r="D289" i="121" s="1"/>
  <c r="D344" i="121" s="1"/>
  <c r="D399" i="121" s="1"/>
  <c r="D454" i="121" s="1"/>
  <c r="D509" i="121" s="1"/>
  <c r="D564" i="121" s="1"/>
  <c r="D619" i="121" s="1"/>
  <c r="D674" i="121" s="1"/>
  <c r="D729" i="121" s="1"/>
  <c r="D784" i="121" s="1"/>
  <c r="D839" i="121" s="1"/>
  <c r="D894" i="121" s="1"/>
  <c r="D949" i="121" s="1"/>
  <c r="D1004" i="121" s="1"/>
  <c r="D1059" i="121" s="1"/>
  <c r="C70" i="121"/>
  <c r="C125" i="121" s="1"/>
  <c r="C180" i="121" s="1"/>
  <c r="C235" i="121" s="1"/>
  <c r="C290" i="121" s="1"/>
  <c r="C345" i="121" s="1"/>
  <c r="C400" i="121" s="1"/>
  <c r="C455" i="121" s="1"/>
  <c r="C510" i="121" s="1"/>
  <c r="C565" i="121" s="1"/>
  <c r="C620" i="121" s="1"/>
  <c r="C675" i="121" s="1"/>
  <c r="C730" i="121" s="1"/>
  <c r="C785" i="121" s="1"/>
  <c r="C840" i="121" s="1"/>
  <c r="C895" i="121" s="1"/>
  <c r="C950" i="121" s="1"/>
  <c r="C1005" i="121" s="1"/>
  <c r="C1060" i="121" s="1"/>
  <c r="D70" i="121"/>
  <c r="D125" i="121" s="1"/>
  <c r="D180" i="121" s="1"/>
  <c r="D235" i="121" s="1"/>
  <c r="D290" i="121" s="1"/>
  <c r="D345" i="121" s="1"/>
  <c r="D400" i="121" s="1"/>
  <c r="D455" i="121" s="1"/>
  <c r="D510" i="121" s="1"/>
  <c r="D565" i="121" s="1"/>
  <c r="D620" i="121" s="1"/>
  <c r="D675" i="121" s="1"/>
  <c r="D730" i="121" s="1"/>
  <c r="D785" i="121" s="1"/>
  <c r="D840" i="121" s="1"/>
  <c r="D895" i="121" s="1"/>
  <c r="D950" i="121" s="1"/>
  <c r="D1005" i="121" s="1"/>
  <c r="D1060" i="121" s="1"/>
  <c r="C71" i="121"/>
  <c r="C126" i="121" s="1"/>
  <c r="C181" i="121" s="1"/>
  <c r="C236" i="121" s="1"/>
  <c r="C291" i="121" s="1"/>
  <c r="C346" i="121" s="1"/>
  <c r="C401" i="121" s="1"/>
  <c r="C456" i="121" s="1"/>
  <c r="C511" i="121" s="1"/>
  <c r="C566" i="121" s="1"/>
  <c r="C621" i="121" s="1"/>
  <c r="C676" i="121" s="1"/>
  <c r="C731" i="121" s="1"/>
  <c r="C786" i="121" s="1"/>
  <c r="C841" i="121" s="1"/>
  <c r="C896" i="121" s="1"/>
  <c r="C951" i="121" s="1"/>
  <c r="C1006" i="121" s="1"/>
  <c r="C1061" i="121" s="1"/>
  <c r="D71" i="121"/>
  <c r="D126" i="121" s="1"/>
  <c r="D181" i="121" s="1"/>
  <c r="D236" i="121" s="1"/>
  <c r="D291" i="121" s="1"/>
  <c r="D346" i="121" s="1"/>
  <c r="D401" i="121" s="1"/>
  <c r="D456" i="121" s="1"/>
  <c r="D511" i="121" s="1"/>
  <c r="D566" i="121" s="1"/>
  <c r="D621" i="121" s="1"/>
  <c r="D676" i="121" s="1"/>
  <c r="D731" i="121" s="1"/>
  <c r="D786" i="121" s="1"/>
  <c r="D841" i="121" s="1"/>
  <c r="D896" i="121" s="1"/>
  <c r="D951" i="121" s="1"/>
  <c r="D1006" i="121" s="1"/>
  <c r="D1061" i="121" s="1"/>
  <c r="C72" i="121"/>
  <c r="C127" i="121" s="1"/>
  <c r="C182" i="121" s="1"/>
  <c r="C237" i="121" s="1"/>
  <c r="C292" i="121" s="1"/>
  <c r="C347" i="121" s="1"/>
  <c r="C402" i="121" s="1"/>
  <c r="C457" i="121" s="1"/>
  <c r="C512" i="121" s="1"/>
  <c r="C567" i="121" s="1"/>
  <c r="C622" i="121" s="1"/>
  <c r="C677" i="121" s="1"/>
  <c r="C732" i="121" s="1"/>
  <c r="C787" i="121" s="1"/>
  <c r="C842" i="121" s="1"/>
  <c r="C897" i="121" s="1"/>
  <c r="C952" i="121" s="1"/>
  <c r="C1007" i="121" s="1"/>
  <c r="C1062" i="121" s="1"/>
  <c r="D72" i="121"/>
  <c r="D127" i="121" s="1"/>
  <c r="D182" i="121" s="1"/>
  <c r="D237" i="121" s="1"/>
  <c r="D292" i="121" s="1"/>
  <c r="D347" i="121" s="1"/>
  <c r="D402" i="121" s="1"/>
  <c r="D457" i="121" s="1"/>
  <c r="D512" i="121" s="1"/>
  <c r="D567" i="121" s="1"/>
  <c r="D622" i="121" s="1"/>
  <c r="D677" i="121" s="1"/>
  <c r="D732" i="121" s="1"/>
  <c r="D787" i="121" s="1"/>
  <c r="D842" i="121" s="1"/>
  <c r="D897" i="121" s="1"/>
  <c r="D952" i="121" s="1"/>
  <c r="D1007" i="121" s="1"/>
  <c r="D1062" i="121" s="1"/>
  <c r="C73" i="121"/>
  <c r="C128" i="121" s="1"/>
  <c r="C183" i="121" s="1"/>
  <c r="C238" i="121" s="1"/>
  <c r="C293" i="121" s="1"/>
  <c r="C348" i="121" s="1"/>
  <c r="C403" i="121" s="1"/>
  <c r="C458" i="121" s="1"/>
  <c r="C513" i="121" s="1"/>
  <c r="C568" i="121" s="1"/>
  <c r="C623" i="121" s="1"/>
  <c r="C678" i="121" s="1"/>
  <c r="C733" i="121" s="1"/>
  <c r="C788" i="121" s="1"/>
  <c r="C843" i="121" s="1"/>
  <c r="C898" i="121" s="1"/>
  <c r="C953" i="121" s="1"/>
  <c r="C1008" i="121" s="1"/>
  <c r="C1063" i="121" s="1"/>
  <c r="D73" i="121"/>
  <c r="D128" i="121" s="1"/>
  <c r="D183" i="121" s="1"/>
  <c r="D238" i="121" s="1"/>
  <c r="D293" i="121" s="1"/>
  <c r="D348" i="121" s="1"/>
  <c r="D403" i="121" s="1"/>
  <c r="D458" i="121" s="1"/>
  <c r="D513" i="121" s="1"/>
  <c r="D568" i="121" s="1"/>
  <c r="D623" i="121" s="1"/>
  <c r="D678" i="121" s="1"/>
  <c r="D733" i="121" s="1"/>
  <c r="D788" i="121" s="1"/>
  <c r="D843" i="121" s="1"/>
  <c r="D898" i="121" s="1"/>
  <c r="D953" i="121" s="1"/>
  <c r="D1008" i="121" s="1"/>
  <c r="D1063" i="121" s="1"/>
  <c r="C74" i="121"/>
  <c r="C129" i="121" s="1"/>
  <c r="C184" i="121" s="1"/>
  <c r="C239" i="121" s="1"/>
  <c r="C294" i="121" s="1"/>
  <c r="C349" i="121" s="1"/>
  <c r="C404" i="121" s="1"/>
  <c r="C459" i="121" s="1"/>
  <c r="C514" i="121" s="1"/>
  <c r="C569" i="121" s="1"/>
  <c r="C624" i="121" s="1"/>
  <c r="C679" i="121" s="1"/>
  <c r="C734" i="121" s="1"/>
  <c r="C789" i="121" s="1"/>
  <c r="C844" i="121" s="1"/>
  <c r="C899" i="121" s="1"/>
  <c r="C954" i="121" s="1"/>
  <c r="C1009" i="121" s="1"/>
  <c r="C1064" i="121" s="1"/>
  <c r="D74" i="121"/>
  <c r="D129" i="121" s="1"/>
  <c r="D184" i="121" s="1"/>
  <c r="D239" i="121" s="1"/>
  <c r="D294" i="121" s="1"/>
  <c r="D349" i="121" s="1"/>
  <c r="D404" i="121" s="1"/>
  <c r="D459" i="121" s="1"/>
  <c r="D514" i="121" s="1"/>
  <c r="D569" i="121" s="1"/>
  <c r="D624" i="121" s="1"/>
  <c r="D679" i="121" s="1"/>
  <c r="D734" i="121" s="1"/>
  <c r="D789" i="121" s="1"/>
  <c r="D844" i="121" s="1"/>
  <c r="D899" i="121" s="1"/>
  <c r="D954" i="121" s="1"/>
  <c r="D1009" i="121" s="1"/>
  <c r="D1064" i="121" s="1"/>
  <c r="C75" i="121"/>
  <c r="C130" i="121" s="1"/>
  <c r="C185" i="121" s="1"/>
  <c r="C240" i="121" s="1"/>
  <c r="C295" i="121" s="1"/>
  <c r="C350" i="121" s="1"/>
  <c r="C405" i="121" s="1"/>
  <c r="C460" i="121" s="1"/>
  <c r="C515" i="121" s="1"/>
  <c r="C570" i="121" s="1"/>
  <c r="C625" i="121" s="1"/>
  <c r="C680" i="121" s="1"/>
  <c r="C735" i="121" s="1"/>
  <c r="C790" i="121" s="1"/>
  <c r="C845" i="121" s="1"/>
  <c r="C900" i="121" s="1"/>
  <c r="C955" i="121" s="1"/>
  <c r="C1010" i="121" s="1"/>
  <c r="C1065" i="121" s="1"/>
  <c r="D75" i="121"/>
  <c r="D130" i="121" s="1"/>
  <c r="D185" i="121" s="1"/>
  <c r="D240" i="121" s="1"/>
  <c r="D295" i="121" s="1"/>
  <c r="D350" i="121" s="1"/>
  <c r="D405" i="121" s="1"/>
  <c r="D460" i="121" s="1"/>
  <c r="D515" i="121" s="1"/>
  <c r="D570" i="121" s="1"/>
  <c r="D625" i="121" s="1"/>
  <c r="D680" i="121" s="1"/>
  <c r="D735" i="121" s="1"/>
  <c r="D790" i="121" s="1"/>
  <c r="D845" i="121" s="1"/>
  <c r="D900" i="121" s="1"/>
  <c r="D955" i="121" s="1"/>
  <c r="D1010" i="121" s="1"/>
  <c r="D1065" i="121" s="1"/>
  <c r="C76" i="121"/>
  <c r="C131" i="121" s="1"/>
  <c r="C186" i="121" s="1"/>
  <c r="C241" i="121" s="1"/>
  <c r="C296" i="121" s="1"/>
  <c r="C351" i="121" s="1"/>
  <c r="C406" i="121" s="1"/>
  <c r="C461" i="121" s="1"/>
  <c r="C516" i="121" s="1"/>
  <c r="C571" i="121" s="1"/>
  <c r="C626" i="121" s="1"/>
  <c r="C681" i="121" s="1"/>
  <c r="C736" i="121" s="1"/>
  <c r="C791" i="121" s="1"/>
  <c r="C846" i="121" s="1"/>
  <c r="C901" i="121" s="1"/>
  <c r="C956" i="121" s="1"/>
  <c r="C1011" i="121" s="1"/>
  <c r="C1066" i="121" s="1"/>
  <c r="D76" i="121"/>
  <c r="D131" i="121" s="1"/>
  <c r="D186" i="121" s="1"/>
  <c r="D241" i="121" s="1"/>
  <c r="D296" i="121" s="1"/>
  <c r="D351" i="121" s="1"/>
  <c r="D406" i="121" s="1"/>
  <c r="D461" i="121" s="1"/>
  <c r="D516" i="121" s="1"/>
  <c r="D571" i="121" s="1"/>
  <c r="D626" i="121" s="1"/>
  <c r="D681" i="121" s="1"/>
  <c r="D736" i="121" s="1"/>
  <c r="D791" i="121" s="1"/>
  <c r="D846" i="121" s="1"/>
  <c r="D901" i="121" s="1"/>
  <c r="D956" i="121" s="1"/>
  <c r="D1011" i="121" s="1"/>
  <c r="D1066" i="121" s="1"/>
  <c r="C77" i="121"/>
  <c r="C132" i="121" s="1"/>
  <c r="C187" i="121" s="1"/>
  <c r="C242" i="121" s="1"/>
  <c r="C297" i="121" s="1"/>
  <c r="C352" i="121" s="1"/>
  <c r="C407" i="121" s="1"/>
  <c r="C462" i="121" s="1"/>
  <c r="C517" i="121" s="1"/>
  <c r="C572" i="121" s="1"/>
  <c r="C627" i="121" s="1"/>
  <c r="C682" i="121" s="1"/>
  <c r="C737" i="121" s="1"/>
  <c r="C792" i="121" s="1"/>
  <c r="C847" i="121" s="1"/>
  <c r="C902" i="121" s="1"/>
  <c r="C957" i="121" s="1"/>
  <c r="C1012" i="121" s="1"/>
  <c r="C1067" i="121" s="1"/>
  <c r="D77" i="121"/>
  <c r="D132" i="121" s="1"/>
  <c r="D187" i="121" s="1"/>
  <c r="D242" i="121" s="1"/>
  <c r="D297" i="121" s="1"/>
  <c r="D352" i="121" s="1"/>
  <c r="D407" i="121" s="1"/>
  <c r="D462" i="121" s="1"/>
  <c r="D517" i="121" s="1"/>
  <c r="D572" i="121" s="1"/>
  <c r="D627" i="121" s="1"/>
  <c r="D682" i="121" s="1"/>
  <c r="D737" i="121" s="1"/>
  <c r="D792" i="121" s="1"/>
  <c r="D847" i="121" s="1"/>
  <c r="D902" i="121" s="1"/>
  <c r="D957" i="121" s="1"/>
  <c r="D1012" i="121" s="1"/>
  <c r="D1067" i="121" s="1"/>
  <c r="C78" i="121"/>
  <c r="C133" i="121" s="1"/>
  <c r="C188" i="121" s="1"/>
  <c r="C243" i="121" s="1"/>
  <c r="C298" i="121" s="1"/>
  <c r="C353" i="121" s="1"/>
  <c r="C408" i="121" s="1"/>
  <c r="C463" i="121" s="1"/>
  <c r="C518" i="121" s="1"/>
  <c r="C573" i="121" s="1"/>
  <c r="C628" i="121" s="1"/>
  <c r="C683" i="121" s="1"/>
  <c r="C738" i="121" s="1"/>
  <c r="C793" i="121" s="1"/>
  <c r="C848" i="121" s="1"/>
  <c r="C903" i="121" s="1"/>
  <c r="C958" i="121" s="1"/>
  <c r="C1013" i="121" s="1"/>
  <c r="C1068" i="121" s="1"/>
  <c r="D78" i="121"/>
  <c r="D133" i="121" s="1"/>
  <c r="D188" i="121" s="1"/>
  <c r="D243" i="121" s="1"/>
  <c r="D298" i="121" s="1"/>
  <c r="D353" i="121" s="1"/>
  <c r="D408" i="121" s="1"/>
  <c r="D463" i="121" s="1"/>
  <c r="D518" i="121" s="1"/>
  <c r="D573" i="121" s="1"/>
  <c r="D628" i="121" s="1"/>
  <c r="D683" i="121" s="1"/>
  <c r="D738" i="121" s="1"/>
  <c r="D793" i="121" s="1"/>
  <c r="D848" i="121" s="1"/>
  <c r="D903" i="121" s="1"/>
  <c r="D958" i="121" s="1"/>
  <c r="D1013" i="121" s="1"/>
  <c r="D1068" i="121" s="1"/>
  <c r="C79" i="121"/>
  <c r="C134" i="121" s="1"/>
  <c r="C189" i="121" s="1"/>
  <c r="C244" i="121" s="1"/>
  <c r="C299" i="121" s="1"/>
  <c r="C354" i="121" s="1"/>
  <c r="C409" i="121" s="1"/>
  <c r="C464" i="121" s="1"/>
  <c r="C519" i="121" s="1"/>
  <c r="C574" i="121" s="1"/>
  <c r="C629" i="121" s="1"/>
  <c r="C684" i="121" s="1"/>
  <c r="C739" i="121" s="1"/>
  <c r="C794" i="121" s="1"/>
  <c r="C849" i="121" s="1"/>
  <c r="C904" i="121" s="1"/>
  <c r="C959" i="121" s="1"/>
  <c r="C1014" i="121" s="1"/>
  <c r="C1069" i="121" s="1"/>
  <c r="D79" i="121"/>
  <c r="D134" i="121" s="1"/>
  <c r="D189" i="121" s="1"/>
  <c r="D244" i="121" s="1"/>
  <c r="D299" i="121" s="1"/>
  <c r="D354" i="121" s="1"/>
  <c r="D409" i="121" s="1"/>
  <c r="D464" i="121" s="1"/>
  <c r="D519" i="121" s="1"/>
  <c r="D574" i="121" s="1"/>
  <c r="D629" i="121" s="1"/>
  <c r="D684" i="121" s="1"/>
  <c r="D739" i="121" s="1"/>
  <c r="D794" i="121" s="1"/>
  <c r="D849" i="121" s="1"/>
  <c r="D904" i="121" s="1"/>
  <c r="D959" i="121" s="1"/>
  <c r="D1014" i="121" s="1"/>
  <c r="D1069" i="121" s="1"/>
  <c r="C80" i="121"/>
  <c r="C135" i="121" s="1"/>
  <c r="C190" i="121" s="1"/>
  <c r="C245" i="121" s="1"/>
  <c r="C300" i="121" s="1"/>
  <c r="C355" i="121" s="1"/>
  <c r="C410" i="121" s="1"/>
  <c r="C465" i="121" s="1"/>
  <c r="C520" i="121" s="1"/>
  <c r="C575" i="121" s="1"/>
  <c r="C630" i="121" s="1"/>
  <c r="C685" i="121" s="1"/>
  <c r="C740" i="121" s="1"/>
  <c r="C795" i="121" s="1"/>
  <c r="C850" i="121" s="1"/>
  <c r="C905" i="121" s="1"/>
  <c r="C960" i="121" s="1"/>
  <c r="C1015" i="121" s="1"/>
  <c r="C1070" i="121" s="1"/>
  <c r="D80" i="121"/>
  <c r="D135" i="121" s="1"/>
  <c r="D190" i="121" s="1"/>
  <c r="D245" i="121" s="1"/>
  <c r="D300" i="121" s="1"/>
  <c r="D355" i="121" s="1"/>
  <c r="D410" i="121" s="1"/>
  <c r="D465" i="121" s="1"/>
  <c r="D520" i="121" s="1"/>
  <c r="D575" i="121" s="1"/>
  <c r="D630" i="121" s="1"/>
  <c r="D685" i="121" s="1"/>
  <c r="D740" i="121" s="1"/>
  <c r="D795" i="121" s="1"/>
  <c r="D850" i="121" s="1"/>
  <c r="D905" i="121" s="1"/>
  <c r="D960" i="121" s="1"/>
  <c r="D1015" i="121" s="1"/>
  <c r="D1070" i="121" s="1"/>
  <c r="C81" i="121"/>
  <c r="C136" i="121" s="1"/>
  <c r="C191" i="121" s="1"/>
  <c r="C246" i="121" s="1"/>
  <c r="C301" i="121" s="1"/>
  <c r="C356" i="121" s="1"/>
  <c r="C411" i="121" s="1"/>
  <c r="C466" i="121" s="1"/>
  <c r="C521" i="121" s="1"/>
  <c r="C576" i="121" s="1"/>
  <c r="C631" i="121" s="1"/>
  <c r="C686" i="121" s="1"/>
  <c r="C741" i="121" s="1"/>
  <c r="C796" i="121" s="1"/>
  <c r="C851" i="121" s="1"/>
  <c r="C906" i="121" s="1"/>
  <c r="C961" i="121" s="1"/>
  <c r="C1016" i="121" s="1"/>
  <c r="C1071" i="121" s="1"/>
  <c r="D81" i="121"/>
  <c r="D136" i="121" s="1"/>
  <c r="D191" i="121" s="1"/>
  <c r="D246" i="121" s="1"/>
  <c r="D301" i="121" s="1"/>
  <c r="D356" i="121" s="1"/>
  <c r="D411" i="121" s="1"/>
  <c r="D466" i="121" s="1"/>
  <c r="D521" i="121" s="1"/>
  <c r="D576" i="121" s="1"/>
  <c r="D631" i="121" s="1"/>
  <c r="D686" i="121" s="1"/>
  <c r="D741" i="121" s="1"/>
  <c r="D796" i="121" s="1"/>
  <c r="D851" i="121" s="1"/>
  <c r="D906" i="121" s="1"/>
  <c r="D961" i="121" s="1"/>
  <c r="D1016" i="121" s="1"/>
  <c r="D1071" i="121" s="1"/>
  <c r="C82" i="121"/>
  <c r="C137" i="121" s="1"/>
  <c r="C192" i="121" s="1"/>
  <c r="C247" i="121" s="1"/>
  <c r="C302" i="121" s="1"/>
  <c r="C357" i="121" s="1"/>
  <c r="C412" i="121" s="1"/>
  <c r="C467" i="121" s="1"/>
  <c r="C522" i="121" s="1"/>
  <c r="C577" i="121" s="1"/>
  <c r="C632" i="121" s="1"/>
  <c r="C687" i="121" s="1"/>
  <c r="C742" i="121" s="1"/>
  <c r="C797" i="121" s="1"/>
  <c r="C852" i="121" s="1"/>
  <c r="C907" i="121" s="1"/>
  <c r="C962" i="121" s="1"/>
  <c r="C1017" i="121" s="1"/>
  <c r="C1072" i="121" s="1"/>
  <c r="D82" i="121"/>
  <c r="D137" i="121" s="1"/>
  <c r="D192" i="121" s="1"/>
  <c r="D247" i="121" s="1"/>
  <c r="D302" i="121" s="1"/>
  <c r="D357" i="121" s="1"/>
  <c r="D412" i="121" s="1"/>
  <c r="D467" i="121" s="1"/>
  <c r="D522" i="121" s="1"/>
  <c r="D577" i="121" s="1"/>
  <c r="D632" i="121" s="1"/>
  <c r="D687" i="121" s="1"/>
  <c r="D742" i="121" s="1"/>
  <c r="D797" i="121" s="1"/>
  <c r="D852" i="121" s="1"/>
  <c r="D907" i="121" s="1"/>
  <c r="D962" i="121" s="1"/>
  <c r="D1017" i="121" s="1"/>
  <c r="D1072" i="121" s="1"/>
  <c r="C83" i="121"/>
  <c r="C138" i="121" s="1"/>
  <c r="C193" i="121" s="1"/>
  <c r="C248" i="121" s="1"/>
  <c r="C303" i="121" s="1"/>
  <c r="C358" i="121" s="1"/>
  <c r="C413" i="121" s="1"/>
  <c r="C468" i="121" s="1"/>
  <c r="C523" i="121" s="1"/>
  <c r="C578" i="121" s="1"/>
  <c r="C633" i="121" s="1"/>
  <c r="C688" i="121" s="1"/>
  <c r="C743" i="121" s="1"/>
  <c r="C798" i="121" s="1"/>
  <c r="C853" i="121" s="1"/>
  <c r="C908" i="121" s="1"/>
  <c r="C963" i="121" s="1"/>
  <c r="C1018" i="121" s="1"/>
  <c r="C1073" i="121" s="1"/>
  <c r="D83" i="121"/>
  <c r="D138" i="121" s="1"/>
  <c r="D193" i="121" s="1"/>
  <c r="D248" i="121" s="1"/>
  <c r="D303" i="121" s="1"/>
  <c r="D358" i="121" s="1"/>
  <c r="D413" i="121" s="1"/>
  <c r="D468" i="121" s="1"/>
  <c r="D523" i="121" s="1"/>
  <c r="D578" i="121" s="1"/>
  <c r="D633" i="121" s="1"/>
  <c r="D688" i="121" s="1"/>
  <c r="D743" i="121" s="1"/>
  <c r="D798" i="121" s="1"/>
  <c r="D853" i="121" s="1"/>
  <c r="D908" i="121" s="1"/>
  <c r="D963" i="121" s="1"/>
  <c r="D1018" i="121" s="1"/>
  <c r="D1073" i="121" s="1"/>
  <c r="C84" i="121"/>
  <c r="C139" i="121" s="1"/>
  <c r="C194" i="121" s="1"/>
  <c r="C249" i="121" s="1"/>
  <c r="C304" i="121" s="1"/>
  <c r="C359" i="121" s="1"/>
  <c r="C414" i="121" s="1"/>
  <c r="C469" i="121" s="1"/>
  <c r="C524" i="121" s="1"/>
  <c r="C579" i="121" s="1"/>
  <c r="C634" i="121" s="1"/>
  <c r="C689" i="121" s="1"/>
  <c r="C744" i="121" s="1"/>
  <c r="C799" i="121" s="1"/>
  <c r="C854" i="121" s="1"/>
  <c r="C909" i="121" s="1"/>
  <c r="C964" i="121" s="1"/>
  <c r="C1019" i="121" s="1"/>
  <c r="C1074" i="121" s="1"/>
  <c r="D84" i="121"/>
  <c r="D139" i="121" s="1"/>
  <c r="D194" i="121" s="1"/>
  <c r="D249" i="121" s="1"/>
  <c r="D304" i="121" s="1"/>
  <c r="D359" i="121" s="1"/>
  <c r="D414" i="121" s="1"/>
  <c r="D469" i="121" s="1"/>
  <c r="D524" i="121" s="1"/>
  <c r="D579" i="121" s="1"/>
  <c r="D634" i="121" s="1"/>
  <c r="D689" i="121" s="1"/>
  <c r="D744" i="121" s="1"/>
  <c r="D799" i="121" s="1"/>
  <c r="D854" i="121" s="1"/>
  <c r="D909" i="121" s="1"/>
  <c r="D964" i="121" s="1"/>
  <c r="D1019" i="121" s="1"/>
  <c r="D1074" i="121" s="1"/>
  <c r="C85" i="121"/>
  <c r="C140" i="121" s="1"/>
  <c r="C195" i="121" s="1"/>
  <c r="C250" i="121" s="1"/>
  <c r="C305" i="121" s="1"/>
  <c r="C360" i="121" s="1"/>
  <c r="C415" i="121" s="1"/>
  <c r="C470" i="121" s="1"/>
  <c r="C525" i="121" s="1"/>
  <c r="C580" i="121" s="1"/>
  <c r="C635" i="121" s="1"/>
  <c r="C690" i="121" s="1"/>
  <c r="C745" i="121" s="1"/>
  <c r="C800" i="121" s="1"/>
  <c r="C855" i="121" s="1"/>
  <c r="C910" i="121" s="1"/>
  <c r="C965" i="121" s="1"/>
  <c r="C1020" i="121" s="1"/>
  <c r="C1075" i="121" s="1"/>
  <c r="D85" i="121"/>
  <c r="D140" i="121" s="1"/>
  <c r="D195" i="121" s="1"/>
  <c r="D250" i="121" s="1"/>
  <c r="D305" i="121" s="1"/>
  <c r="D360" i="121" s="1"/>
  <c r="D415" i="121" s="1"/>
  <c r="D470" i="121" s="1"/>
  <c r="D525" i="121" s="1"/>
  <c r="D580" i="121" s="1"/>
  <c r="D635" i="121" s="1"/>
  <c r="D690" i="121" s="1"/>
  <c r="D745" i="121" s="1"/>
  <c r="D800" i="121" s="1"/>
  <c r="D855" i="121" s="1"/>
  <c r="D910" i="121" s="1"/>
  <c r="D965" i="121" s="1"/>
  <c r="D1020" i="121" s="1"/>
  <c r="D1075" i="121" s="1"/>
  <c r="C86" i="121"/>
  <c r="C141" i="121" s="1"/>
  <c r="C196" i="121" s="1"/>
  <c r="C251" i="121" s="1"/>
  <c r="C306" i="121" s="1"/>
  <c r="C361" i="121" s="1"/>
  <c r="C416" i="121" s="1"/>
  <c r="C471" i="121" s="1"/>
  <c r="C526" i="121" s="1"/>
  <c r="C581" i="121" s="1"/>
  <c r="C636" i="121" s="1"/>
  <c r="C691" i="121" s="1"/>
  <c r="C746" i="121" s="1"/>
  <c r="C801" i="121" s="1"/>
  <c r="C856" i="121" s="1"/>
  <c r="C911" i="121" s="1"/>
  <c r="C966" i="121" s="1"/>
  <c r="C1021" i="121" s="1"/>
  <c r="C1076" i="121" s="1"/>
  <c r="D86" i="121"/>
  <c r="D141" i="121" s="1"/>
  <c r="D196" i="121" s="1"/>
  <c r="D251" i="121" s="1"/>
  <c r="D306" i="121" s="1"/>
  <c r="D361" i="121" s="1"/>
  <c r="D416" i="121" s="1"/>
  <c r="D471" i="121" s="1"/>
  <c r="D526" i="121" s="1"/>
  <c r="D581" i="121" s="1"/>
  <c r="D636" i="121" s="1"/>
  <c r="D691" i="121" s="1"/>
  <c r="D746" i="121" s="1"/>
  <c r="D801" i="121" s="1"/>
  <c r="D856" i="121" s="1"/>
  <c r="D911" i="121" s="1"/>
  <c r="D966" i="121" s="1"/>
  <c r="D1021" i="121" s="1"/>
  <c r="D1076" i="121" s="1"/>
  <c r="C87" i="121"/>
  <c r="C142" i="121" s="1"/>
  <c r="C197" i="121" s="1"/>
  <c r="C252" i="121" s="1"/>
  <c r="C307" i="121" s="1"/>
  <c r="C362" i="121" s="1"/>
  <c r="C417" i="121" s="1"/>
  <c r="C472" i="121" s="1"/>
  <c r="C527" i="121" s="1"/>
  <c r="C582" i="121" s="1"/>
  <c r="C637" i="121" s="1"/>
  <c r="C692" i="121" s="1"/>
  <c r="C747" i="121" s="1"/>
  <c r="C802" i="121" s="1"/>
  <c r="C857" i="121" s="1"/>
  <c r="C912" i="121" s="1"/>
  <c r="C967" i="121" s="1"/>
  <c r="C1022" i="121" s="1"/>
  <c r="C1077" i="121" s="1"/>
  <c r="D87" i="121"/>
  <c r="D142" i="121" s="1"/>
  <c r="D197" i="121" s="1"/>
  <c r="D252" i="121" s="1"/>
  <c r="D307" i="121" s="1"/>
  <c r="D362" i="121" s="1"/>
  <c r="D417" i="121" s="1"/>
  <c r="D472" i="121" s="1"/>
  <c r="D527" i="121" s="1"/>
  <c r="D582" i="121" s="1"/>
  <c r="D637" i="121" s="1"/>
  <c r="D692" i="121" s="1"/>
  <c r="D747" i="121" s="1"/>
  <c r="D802" i="121" s="1"/>
  <c r="D857" i="121" s="1"/>
  <c r="D912" i="121" s="1"/>
  <c r="D967" i="121" s="1"/>
  <c r="D1022" i="121" s="1"/>
  <c r="D1077" i="121" s="1"/>
  <c r="C88" i="121"/>
  <c r="C143" i="121" s="1"/>
  <c r="C198" i="121" s="1"/>
  <c r="C253" i="121" s="1"/>
  <c r="C308" i="121" s="1"/>
  <c r="C363" i="121" s="1"/>
  <c r="C418" i="121" s="1"/>
  <c r="C473" i="121" s="1"/>
  <c r="C528" i="121" s="1"/>
  <c r="C583" i="121" s="1"/>
  <c r="C638" i="121" s="1"/>
  <c r="C693" i="121" s="1"/>
  <c r="C748" i="121" s="1"/>
  <c r="C803" i="121" s="1"/>
  <c r="C858" i="121" s="1"/>
  <c r="C913" i="121" s="1"/>
  <c r="C968" i="121" s="1"/>
  <c r="C1023" i="121" s="1"/>
  <c r="C1078" i="121" s="1"/>
  <c r="D88" i="121"/>
  <c r="D143" i="121" s="1"/>
  <c r="D198" i="121" s="1"/>
  <c r="D253" i="121" s="1"/>
  <c r="D308" i="121" s="1"/>
  <c r="D363" i="121" s="1"/>
  <c r="D418" i="121" s="1"/>
  <c r="D473" i="121" s="1"/>
  <c r="D528" i="121" s="1"/>
  <c r="D583" i="121" s="1"/>
  <c r="D638" i="121" s="1"/>
  <c r="D693" i="121" s="1"/>
  <c r="D748" i="121" s="1"/>
  <c r="D803" i="121" s="1"/>
  <c r="D858" i="121" s="1"/>
  <c r="D913" i="121" s="1"/>
  <c r="D968" i="121" s="1"/>
  <c r="D1023" i="121" s="1"/>
  <c r="D1078" i="121" s="1"/>
  <c r="C89" i="121"/>
  <c r="C144" i="121" s="1"/>
  <c r="C199" i="121" s="1"/>
  <c r="C254" i="121" s="1"/>
  <c r="C309" i="121" s="1"/>
  <c r="C364" i="121" s="1"/>
  <c r="C419" i="121" s="1"/>
  <c r="C474" i="121" s="1"/>
  <c r="C529" i="121" s="1"/>
  <c r="C584" i="121" s="1"/>
  <c r="C639" i="121" s="1"/>
  <c r="C694" i="121" s="1"/>
  <c r="C749" i="121" s="1"/>
  <c r="C804" i="121" s="1"/>
  <c r="C859" i="121" s="1"/>
  <c r="C914" i="121" s="1"/>
  <c r="C969" i="121" s="1"/>
  <c r="C1024" i="121" s="1"/>
  <c r="C1079" i="121" s="1"/>
  <c r="D89" i="121"/>
  <c r="D144" i="121" s="1"/>
  <c r="D199" i="121" s="1"/>
  <c r="D254" i="121" s="1"/>
  <c r="D309" i="121" s="1"/>
  <c r="D364" i="121" s="1"/>
  <c r="D419" i="121" s="1"/>
  <c r="D474" i="121" s="1"/>
  <c r="D529" i="121" s="1"/>
  <c r="D584" i="121" s="1"/>
  <c r="D639" i="121" s="1"/>
  <c r="D694" i="121" s="1"/>
  <c r="D749" i="121" s="1"/>
  <c r="D804" i="121" s="1"/>
  <c r="D859" i="121" s="1"/>
  <c r="D914" i="121" s="1"/>
  <c r="D969" i="121" s="1"/>
  <c r="D1024" i="121" s="1"/>
  <c r="D1079" i="121" s="1"/>
  <c r="C90" i="121"/>
  <c r="C145" i="121" s="1"/>
  <c r="C200" i="121" s="1"/>
  <c r="C255" i="121" s="1"/>
  <c r="C310" i="121" s="1"/>
  <c r="C365" i="121" s="1"/>
  <c r="C420" i="121" s="1"/>
  <c r="C475" i="121" s="1"/>
  <c r="C530" i="121" s="1"/>
  <c r="C585" i="121" s="1"/>
  <c r="C640" i="121" s="1"/>
  <c r="C695" i="121" s="1"/>
  <c r="C750" i="121" s="1"/>
  <c r="C805" i="121" s="1"/>
  <c r="C860" i="121" s="1"/>
  <c r="C915" i="121" s="1"/>
  <c r="C970" i="121" s="1"/>
  <c r="C1025" i="121" s="1"/>
  <c r="C1080" i="121" s="1"/>
  <c r="D90" i="121"/>
  <c r="D145" i="121" s="1"/>
  <c r="D200" i="121" s="1"/>
  <c r="D255" i="121" s="1"/>
  <c r="D310" i="121" s="1"/>
  <c r="D365" i="121" s="1"/>
  <c r="D420" i="121" s="1"/>
  <c r="D475" i="121" s="1"/>
  <c r="D530" i="121" s="1"/>
  <c r="D585" i="121" s="1"/>
  <c r="D640" i="121" s="1"/>
  <c r="D695" i="121" s="1"/>
  <c r="D750" i="121" s="1"/>
  <c r="D805" i="121" s="1"/>
  <c r="D860" i="121" s="1"/>
  <c r="D915" i="121" s="1"/>
  <c r="D970" i="121" s="1"/>
  <c r="D1025" i="121" s="1"/>
  <c r="D1080" i="121" s="1"/>
  <c r="C91" i="121"/>
  <c r="C146" i="121" s="1"/>
  <c r="C201" i="121" s="1"/>
  <c r="C256" i="121" s="1"/>
  <c r="C311" i="121" s="1"/>
  <c r="C366" i="121" s="1"/>
  <c r="C421" i="121" s="1"/>
  <c r="C476" i="121" s="1"/>
  <c r="C531" i="121" s="1"/>
  <c r="C586" i="121" s="1"/>
  <c r="C641" i="121" s="1"/>
  <c r="C696" i="121" s="1"/>
  <c r="C751" i="121" s="1"/>
  <c r="C806" i="121" s="1"/>
  <c r="C861" i="121" s="1"/>
  <c r="C916" i="121" s="1"/>
  <c r="C971" i="121" s="1"/>
  <c r="C1026" i="121" s="1"/>
  <c r="C1081" i="121" s="1"/>
  <c r="D91" i="121"/>
  <c r="D146" i="121" s="1"/>
  <c r="D201" i="121" s="1"/>
  <c r="D256" i="121" s="1"/>
  <c r="D311" i="121" s="1"/>
  <c r="D366" i="121" s="1"/>
  <c r="D421" i="121" s="1"/>
  <c r="D476" i="121" s="1"/>
  <c r="D531" i="121" s="1"/>
  <c r="D586" i="121" s="1"/>
  <c r="D641" i="121" s="1"/>
  <c r="D696" i="121" s="1"/>
  <c r="D751" i="121" s="1"/>
  <c r="D806" i="121" s="1"/>
  <c r="D861" i="121" s="1"/>
  <c r="D916" i="121" s="1"/>
  <c r="D971" i="121" s="1"/>
  <c r="D1026" i="121" s="1"/>
  <c r="D1081" i="121" s="1"/>
  <c r="C92" i="121"/>
  <c r="C147" i="121" s="1"/>
  <c r="C202" i="121" s="1"/>
  <c r="C257" i="121" s="1"/>
  <c r="C312" i="121" s="1"/>
  <c r="C367" i="121" s="1"/>
  <c r="C422" i="121" s="1"/>
  <c r="C477" i="121" s="1"/>
  <c r="C532" i="121" s="1"/>
  <c r="C587" i="121" s="1"/>
  <c r="C642" i="121" s="1"/>
  <c r="C697" i="121" s="1"/>
  <c r="C752" i="121" s="1"/>
  <c r="C807" i="121" s="1"/>
  <c r="C862" i="121" s="1"/>
  <c r="C917" i="121" s="1"/>
  <c r="C972" i="121" s="1"/>
  <c r="C1027" i="121" s="1"/>
  <c r="C1082" i="121" s="1"/>
  <c r="D92" i="121"/>
  <c r="D147" i="121" s="1"/>
  <c r="D202" i="121" s="1"/>
  <c r="D257" i="121" s="1"/>
  <c r="D312" i="121" s="1"/>
  <c r="D367" i="121" s="1"/>
  <c r="D422" i="121" s="1"/>
  <c r="D477" i="121" s="1"/>
  <c r="D532" i="121" s="1"/>
  <c r="D587" i="121" s="1"/>
  <c r="D642" i="121" s="1"/>
  <c r="D697" i="121" s="1"/>
  <c r="D752" i="121" s="1"/>
  <c r="D807" i="121" s="1"/>
  <c r="D862" i="121" s="1"/>
  <c r="D917" i="121" s="1"/>
  <c r="D972" i="121" s="1"/>
  <c r="D1027" i="121" s="1"/>
  <c r="D1082" i="121" s="1"/>
  <c r="C93" i="121"/>
  <c r="C148" i="121" s="1"/>
  <c r="C203" i="121" s="1"/>
  <c r="C258" i="121" s="1"/>
  <c r="C313" i="121" s="1"/>
  <c r="C368" i="121" s="1"/>
  <c r="C423" i="121" s="1"/>
  <c r="C478" i="121" s="1"/>
  <c r="C533" i="121" s="1"/>
  <c r="C588" i="121" s="1"/>
  <c r="C643" i="121" s="1"/>
  <c r="C698" i="121" s="1"/>
  <c r="C753" i="121" s="1"/>
  <c r="C808" i="121" s="1"/>
  <c r="C863" i="121" s="1"/>
  <c r="C918" i="121" s="1"/>
  <c r="C973" i="121" s="1"/>
  <c r="C1028" i="121" s="1"/>
  <c r="C1083" i="121" s="1"/>
  <c r="D93" i="121"/>
  <c r="D148" i="121" s="1"/>
  <c r="D203" i="121" s="1"/>
  <c r="D258" i="121" s="1"/>
  <c r="D313" i="121" s="1"/>
  <c r="D368" i="121" s="1"/>
  <c r="D423" i="121" s="1"/>
  <c r="D478" i="121" s="1"/>
  <c r="D533" i="121" s="1"/>
  <c r="D588" i="121" s="1"/>
  <c r="D643" i="121" s="1"/>
  <c r="D698" i="121" s="1"/>
  <c r="D753" i="121" s="1"/>
  <c r="D808" i="121" s="1"/>
  <c r="D863" i="121" s="1"/>
  <c r="D918" i="121" s="1"/>
  <c r="D973" i="121" s="1"/>
  <c r="D1028" i="121" s="1"/>
  <c r="D1083" i="121" s="1"/>
  <c r="C94" i="121"/>
  <c r="C149" i="121" s="1"/>
  <c r="C204" i="121" s="1"/>
  <c r="C259" i="121" s="1"/>
  <c r="C314" i="121" s="1"/>
  <c r="C369" i="121" s="1"/>
  <c r="C424" i="121" s="1"/>
  <c r="C479" i="121" s="1"/>
  <c r="C534" i="121" s="1"/>
  <c r="C589" i="121" s="1"/>
  <c r="C644" i="121" s="1"/>
  <c r="C699" i="121" s="1"/>
  <c r="C754" i="121" s="1"/>
  <c r="C809" i="121" s="1"/>
  <c r="C864" i="121" s="1"/>
  <c r="C919" i="121" s="1"/>
  <c r="C974" i="121" s="1"/>
  <c r="C1029" i="121" s="1"/>
  <c r="C1084" i="121" s="1"/>
  <c r="D94" i="121"/>
  <c r="D149" i="121" s="1"/>
  <c r="D204" i="121" s="1"/>
  <c r="D259" i="121" s="1"/>
  <c r="D314" i="121" s="1"/>
  <c r="D369" i="121" s="1"/>
  <c r="D424" i="121" s="1"/>
  <c r="D479" i="121" s="1"/>
  <c r="D534" i="121" s="1"/>
  <c r="D589" i="121" s="1"/>
  <c r="D644" i="121" s="1"/>
  <c r="D699" i="121" s="1"/>
  <c r="D754" i="121" s="1"/>
  <c r="D809" i="121" s="1"/>
  <c r="D864" i="121" s="1"/>
  <c r="D919" i="121" s="1"/>
  <c r="D974" i="121" s="1"/>
  <c r="D1029" i="121" s="1"/>
  <c r="D1084" i="121" s="1"/>
  <c r="C95" i="121"/>
  <c r="C150" i="121" s="1"/>
  <c r="C205" i="121" s="1"/>
  <c r="C260" i="121" s="1"/>
  <c r="C315" i="121" s="1"/>
  <c r="C370" i="121" s="1"/>
  <c r="C425" i="121" s="1"/>
  <c r="C480" i="121" s="1"/>
  <c r="C535" i="121" s="1"/>
  <c r="C590" i="121" s="1"/>
  <c r="C645" i="121" s="1"/>
  <c r="C700" i="121" s="1"/>
  <c r="C755" i="121" s="1"/>
  <c r="C810" i="121" s="1"/>
  <c r="C865" i="121" s="1"/>
  <c r="C920" i="121" s="1"/>
  <c r="C975" i="121" s="1"/>
  <c r="C1030" i="121" s="1"/>
  <c r="C1085" i="121" s="1"/>
  <c r="D95" i="121"/>
  <c r="D150" i="121" s="1"/>
  <c r="D205" i="121" s="1"/>
  <c r="D260" i="121" s="1"/>
  <c r="D315" i="121" s="1"/>
  <c r="D370" i="121" s="1"/>
  <c r="D425" i="121" s="1"/>
  <c r="D480" i="121" s="1"/>
  <c r="D535" i="121" s="1"/>
  <c r="D590" i="121" s="1"/>
  <c r="D645" i="121" s="1"/>
  <c r="D700" i="121" s="1"/>
  <c r="D755" i="121" s="1"/>
  <c r="D810" i="121" s="1"/>
  <c r="D865" i="121" s="1"/>
  <c r="D920" i="121" s="1"/>
  <c r="D975" i="121" s="1"/>
  <c r="D1030" i="121" s="1"/>
  <c r="D1085" i="121" s="1"/>
  <c r="C96" i="121"/>
  <c r="C151" i="121" s="1"/>
  <c r="C206" i="121" s="1"/>
  <c r="C261" i="121" s="1"/>
  <c r="C316" i="121" s="1"/>
  <c r="C371" i="121" s="1"/>
  <c r="C426" i="121" s="1"/>
  <c r="C481" i="121" s="1"/>
  <c r="C536" i="121" s="1"/>
  <c r="C591" i="121" s="1"/>
  <c r="C646" i="121" s="1"/>
  <c r="C701" i="121" s="1"/>
  <c r="C756" i="121" s="1"/>
  <c r="C811" i="121" s="1"/>
  <c r="C866" i="121" s="1"/>
  <c r="C921" i="121" s="1"/>
  <c r="C976" i="121" s="1"/>
  <c r="C1031" i="121" s="1"/>
  <c r="C1086" i="121" s="1"/>
  <c r="D96" i="121"/>
  <c r="D151" i="121" s="1"/>
  <c r="D206" i="121" s="1"/>
  <c r="D261" i="121" s="1"/>
  <c r="D316" i="121" s="1"/>
  <c r="D371" i="121" s="1"/>
  <c r="D426" i="121" s="1"/>
  <c r="D481" i="121" s="1"/>
  <c r="D536" i="121" s="1"/>
  <c r="D591" i="121" s="1"/>
  <c r="D646" i="121" s="1"/>
  <c r="D701" i="121" s="1"/>
  <c r="D756" i="121" s="1"/>
  <c r="D811" i="121" s="1"/>
  <c r="D866" i="121" s="1"/>
  <c r="D921" i="121" s="1"/>
  <c r="D976" i="121" s="1"/>
  <c r="D1031" i="121" s="1"/>
  <c r="D1086" i="121" s="1"/>
  <c r="C97" i="121"/>
  <c r="C152" i="121" s="1"/>
  <c r="C207" i="121" s="1"/>
  <c r="C262" i="121" s="1"/>
  <c r="C317" i="121" s="1"/>
  <c r="C372" i="121" s="1"/>
  <c r="C427" i="121" s="1"/>
  <c r="C482" i="121" s="1"/>
  <c r="C537" i="121" s="1"/>
  <c r="C592" i="121" s="1"/>
  <c r="C647" i="121" s="1"/>
  <c r="C702" i="121" s="1"/>
  <c r="C757" i="121" s="1"/>
  <c r="C812" i="121" s="1"/>
  <c r="C867" i="121" s="1"/>
  <c r="C922" i="121" s="1"/>
  <c r="C977" i="121" s="1"/>
  <c r="C1032" i="121" s="1"/>
  <c r="C1087" i="121" s="1"/>
  <c r="D97" i="121"/>
  <c r="D152" i="121" s="1"/>
  <c r="D207" i="121" s="1"/>
  <c r="D262" i="121" s="1"/>
  <c r="D317" i="121" s="1"/>
  <c r="D372" i="121" s="1"/>
  <c r="D427" i="121" s="1"/>
  <c r="D482" i="121" s="1"/>
  <c r="D537" i="121" s="1"/>
  <c r="D592" i="121" s="1"/>
  <c r="D647" i="121" s="1"/>
  <c r="D702" i="121" s="1"/>
  <c r="D757" i="121" s="1"/>
  <c r="D812" i="121" s="1"/>
  <c r="D867" i="121" s="1"/>
  <c r="D922" i="121" s="1"/>
  <c r="D977" i="121" s="1"/>
  <c r="D1032" i="121" s="1"/>
  <c r="D1087" i="121" s="1"/>
  <c r="C98" i="121"/>
  <c r="C153" i="121" s="1"/>
  <c r="C208" i="121" s="1"/>
  <c r="C263" i="121" s="1"/>
  <c r="C318" i="121" s="1"/>
  <c r="C373" i="121" s="1"/>
  <c r="C428" i="121" s="1"/>
  <c r="C483" i="121" s="1"/>
  <c r="C538" i="121" s="1"/>
  <c r="C593" i="121" s="1"/>
  <c r="C648" i="121" s="1"/>
  <c r="C703" i="121" s="1"/>
  <c r="C758" i="121" s="1"/>
  <c r="C813" i="121" s="1"/>
  <c r="C868" i="121" s="1"/>
  <c r="C923" i="121" s="1"/>
  <c r="C978" i="121" s="1"/>
  <c r="C1033" i="121" s="1"/>
  <c r="C1088" i="121" s="1"/>
  <c r="D98" i="121"/>
  <c r="D153" i="121" s="1"/>
  <c r="D208" i="121" s="1"/>
  <c r="D263" i="121" s="1"/>
  <c r="D318" i="121" s="1"/>
  <c r="D373" i="121" s="1"/>
  <c r="D428" i="121" s="1"/>
  <c r="D483" i="121" s="1"/>
  <c r="D538" i="121" s="1"/>
  <c r="D593" i="121" s="1"/>
  <c r="D648" i="121" s="1"/>
  <c r="D703" i="121" s="1"/>
  <c r="D758" i="121" s="1"/>
  <c r="D813" i="121" s="1"/>
  <c r="D868" i="121" s="1"/>
  <c r="D923" i="121" s="1"/>
  <c r="D978" i="121" s="1"/>
  <c r="D1033" i="121" s="1"/>
  <c r="D1088" i="121" s="1"/>
  <c r="C99" i="121"/>
  <c r="C154" i="121" s="1"/>
  <c r="C209" i="121" s="1"/>
  <c r="C264" i="121" s="1"/>
  <c r="C319" i="121" s="1"/>
  <c r="C374" i="121" s="1"/>
  <c r="C429" i="121" s="1"/>
  <c r="C484" i="121" s="1"/>
  <c r="C539" i="121" s="1"/>
  <c r="C594" i="121" s="1"/>
  <c r="C649" i="121" s="1"/>
  <c r="C704" i="121" s="1"/>
  <c r="C759" i="121" s="1"/>
  <c r="C814" i="121" s="1"/>
  <c r="C869" i="121" s="1"/>
  <c r="C924" i="121" s="1"/>
  <c r="C979" i="121" s="1"/>
  <c r="C1034" i="121" s="1"/>
  <c r="C1089" i="121" s="1"/>
  <c r="D99" i="121"/>
  <c r="D154" i="121" s="1"/>
  <c r="D209" i="121" s="1"/>
  <c r="D264" i="121" s="1"/>
  <c r="D319" i="121" s="1"/>
  <c r="D374" i="121" s="1"/>
  <c r="D429" i="121" s="1"/>
  <c r="D484" i="121" s="1"/>
  <c r="D539" i="121" s="1"/>
  <c r="D594" i="121" s="1"/>
  <c r="D649" i="121" s="1"/>
  <c r="D704" i="121" s="1"/>
  <c r="D759" i="121" s="1"/>
  <c r="D814" i="121" s="1"/>
  <c r="D869" i="121" s="1"/>
  <c r="D924" i="121" s="1"/>
  <c r="D979" i="121" s="1"/>
  <c r="D1034" i="121" s="1"/>
  <c r="D1089" i="121" s="1"/>
  <c r="C100" i="121"/>
  <c r="C155" i="121" s="1"/>
  <c r="C210" i="121" s="1"/>
  <c r="C265" i="121" s="1"/>
  <c r="C320" i="121" s="1"/>
  <c r="C375" i="121" s="1"/>
  <c r="C430" i="121" s="1"/>
  <c r="C485" i="121" s="1"/>
  <c r="C540" i="121" s="1"/>
  <c r="C595" i="121" s="1"/>
  <c r="C650" i="121" s="1"/>
  <c r="C705" i="121" s="1"/>
  <c r="C760" i="121" s="1"/>
  <c r="C815" i="121" s="1"/>
  <c r="C870" i="121" s="1"/>
  <c r="C925" i="121" s="1"/>
  <c r="C980" i="121" s="1"/>
  <c r="C1035" i="121" s="1"/>
  <c r="C1090" i="121" s="1"/>
  <c r="D100" i="121"/>
  <c r="D155" i="121" s="1"/>
  <c r="D210" i="121" s="1"/>
  <c r="D265" i="121" s="1"/>
  <c r="D320" i="121" s="1"/>
  <c r="D375" i="121" s="1"/>
  <c r="D430" i="121" s="1"/>
  <c r="D485" i="121" s="1"/>
  <c r="D540" i="121" s="1"/>
  <c r="D595" i="121" s="1"/>
  <c r="D650" i="121" s="1"/>
  <c r="D705" i="121" s="1"/>
  <c r="D760" i="121" s="1"/>
  <c r="D815" i="121" s="1"/>
  <c r="D870" i="121" s="1"/>
  <c r="D925" i="121" s="1"/>
  <c r="D980" i="121" s="1"/>
  <c r="D1035" i="121" s="1"/>
  <c r="D1090" i="121" s="1"/>
  <c r="C101" i="121"/>
  <c r="C156" i="121" s="1"/>
  <c r="C211" i="121" s="1"/>
  <c r="C266" i="121" s="1"/>
  <c r="C321" i="121" s="1"/>
  <c r="C376" i="121" s="1"/>
  <c r="C431" i="121" s="1"/>
  <c r="C486" i="121" s="1"/>
  <c r="C541" i="121" s="1"/>
  <c r="C596" i="121" s="1"/>
  <c r="C651" i="121" s="1"/>
  <c r="C706" i="121" s="1"/>
  <c r="C761" i="121" s="1"/>
  <c r="C816" i="121" s="1"/>
  <c r="C871" i="121" s="1"/>
  <c r="C926" i="121" s="1"/>
  <c r="C981" i="121" s="1"/>
  <c r="C1036" i="121" s="1"/>
  <c r="C1091" i="121" s="1"/>
  <c r="D101" i="121"/>
  <c r="D156" i="121" s="1"/>
  <c r="D211" i="121" s="1"/>
  <c r="D266" i="121" s="1"/>
  <c r="D321" i="121" s="1"/>
  <c r="D376" i="121" s="1"/>
  <c r="D431" i="121" s="1"/>
  <c r="D486" i="121" s="1"/>
  <c r="D541" i="121" s="1"/>
  <c r="D596" i="121" s="1"/>
  <c r="D651" i="121" s="1"/>
  <c r="D706" i="121" s="1"/>
  <c r="D761" i="121" s="1"/>
  <c r="D816" i="121" s="1"/>
  <c r="D871" i="121" s="1"/>
  <c r="D926" i="121" s="1"/>
  <c r="D981" i="121" s="1"/>
  <c r="D1036" i="121" s="1"/>
  <c r="D1091" i="121" s="1"/>
  <c r="C102" i="121"/>
  <c r="C157" i="121" s="1"/>
  <c r="C212" i="121" s="1"/>
  <c r="C267" i="121" s="1"/>
  <c r="C322" i="121" s="1"/>
  <c r="C377" i="121" s="1"/>
  <c r="C432" i="121" s="1"/>
  <c r="C487" i="121" s="1"/>
  <c r="C542" i="121" s="1"/>
  <c r="C597" i="121" s="1"/>
  <c r="C652" i="121" s="1"/>
  <c r="C707" i="121" s="1"/>
  <c r="C762" i="121" s="1"/>
  <c r="C817" i="121" s="1"/>
  <c r="C872" i="121" s="1"/>
  <c r="C927" i="121" s="1"/>
  <c r="C982" i="121" s="1"/>
  <c r="C1037" i="121" s="1"/>
  <c r="C1092" i="121" s="1"/>
  <c r="D102" i="121"/>
  <c r="D157" i="121" s="1"/>
  <c r="D212" i="121" s="1"/>
  <c r="D267" i="121" s="1"/>
  <c r="D322" i="121" s="1"/>
  <c r="D377" i="121" s="1"/>
  <c r="D432" i="121" s="1"/>
  <c r="D487" i="121" s="1"/>
  <c r="D542" i="121" s="1"/>
  <c r="D597" i="121" s="1"/>
  <c r="D652" i="121" s="1"/>
  <c r="D707" i="121" s="1"/>
  <c r="D762" i="121" s="1"/>
  <c r="D817" i="121" s="1"/>
  <c r="D872" i="121" s="1"/>
  <c r="D927" i="121" s="1"/>
  <c r="D982" i="121" s="1"/>
  <c r="D1037" i="121" s="1"/>
  <c r="D1092" i="121" s="1"/>
  <c r="C103" i="121"/>
  <c r="C158" i="121" s="1"/>
  <c r="C213" i="121" s="1"/>
  <c r="C268" i="121" s="1"/>
  <c r="C323" i="121" s="1"/>
  <c r="C378" i="121" s="1"/>
  <c r="C433" i="121" s="1"/>
  <c r="C488" i="121" s="1"/>
  <c r="C543" i="121" s="1"/>
  <c r="C598" i="121" s="1"/>
  <c r="C653" i="121" s="1"/>
  <c r="C708" i="121" s="1"/>
  <c r="C763" i="121" s="1"/>
  <c r="C818" i="121" s="1"/>
  <c r="C873" i="121" s="1"/>
  <c r="C928" i="121" s="1"/>
  <c r="C983" i="121" s="1"/>
  <c r="C1038" i="121" s="1"/>
  <c r="C1093" i="121" s="1"/>
  <c r="D103" i="121"/>
  <c r="D158" i="121" s="1"/>
  <c r="D213" i="121" s="1"/>
  <c r="D268" i="121" s="1"/>
  <c r="D323" i="121" s="1"/>
  <c r="D378" i="121" s="1"/>
  <c r="D433" i="121" s="1"/>
  <c r="D488" i="121" s="1"/>
  <c r="D543" i="121" s="1"/>
  <c r="D598" i="121" s="1"/>
  <c r="D653" i="121" s="1"/>
  <c r="D708" i="121" s="1"/>
  <c r="D763" i="121" s="1"/>
  <c r="D818" i="121" s="1"/>
  <c r="D873" i="121" s="1"/>
  <c r="D928" i="121" s="1"/>
  <c r="D983" i="121" s="1"/>
  <c r="D1038" i="121" s="1"/>
  <c r="D1093" i="121" s="1"/>
  <c r="C104" i="121"/>
  <c r="C159" i="121" s="1"/>
  <c r="C214" i="121" s="1"/>
  <c r="C269" i="121" s="1"/>
  <c r="C324" i="121" s="1"/>
  <c r="C379" i="121" s="1"/>
  <c r="C434" i="121" s="1"/>
  <c r="C489" i="121" s="1"/>
  <c r="C544" i="121" s="1"/>
  <c r="C599" i="121" s="1"/>
  <c r="C654" i="121" s="1"/>
  <c r="C709" i="121" s="1"/>
  <c r="C764" i="121" s="1"/>
  <c r="C819" i="121" s="1"/>
  <c r="C874" i="121" s="1"/>
  <c r="C929" i="121" s="1"/>
  <c r="C984" i="121" s="1"/>
  <c r="C1039" i="121" s="1"/>
  <c r="C1094" i="121" s="1"/>
  <c r="D104" i="121"/>
  <c r="D159" i="121" s="1"/>
  <c r="D214" i="121" s="1"/>
  <c r="D269" i="121" s="1"/>
  <c r="D324" i="121" s="1"/>
  <c r="D379" i="121" s="1"/>
  <c r="D434" i="121" s="1"/>
  <c r="D489" i="121" s="1"/>
  <c r="D544" i="121" s="1"/>
  <c r="D599" i="121" s="1"/>
  <c r="D654" i="121" s="1"/>
  <c r="D709" i="121" s="1"/>
  <c r="D764" i="121" s="1"/>
  <c r="D819" i="121" s="1"/>
  <c r="D874" i="121" s="1"/>
  <c r="D929" i="121" s="1"/>
  <c r="D984" i="121" s="1"/>
  <c r="D1039" i="121" s="1"/>
  <c r="D1094" i="121" s="1"/>
  <c r="C105" i="121"/>
  <c r="C160" i="121" s="1"/>
  <c r="C215" i="121" s="1"/>
  <c r="C270" i="121" s="1"/>
  <c r="C325" i="121" s="1"/>
  <c r="C380" i="121" s="1"/>
  <c r="C435" i="121" s="1"/>
  <c r="C490" i="121" s="1"/>
  <c r="C545" i="121" s="1"/>
  <c r="C600" i="121" s="1"/>
  <c r="C655" i="121" s="1"/>
  <c r="C710" i="121" s="1"/>
  <c r="C765" i="121" s="1"/>
  <c r="C820" i="121" s="1"/>
  <c r="C875" i="121" s="1"/>
  <c r="C930" i="121" s="1"/>
  <c r="C985" i="121" s="1"/>
  <c r="C1040" i="121" s="1"/>
  <c r="C1095" i="121" s="1"/>
  <c r="D105" i="121"/>
  <c r="D160" i="121" s="1"/>
  <c r="D215" i="121" s="1"/>
  <c r="D270" i="121" s="1"/>
  <c r="D325" i="121" s="1"/>
  <c r="D380" i="121" s="1"/>
  <c r="D435" i="121" s="1"/>
  <c r="D490" i="121" s="1"/>
  <c r="D545" i="121" s="1"/>
  <c r="D600" i="121" s="1"/>
  <c r="D655" i="121" s="1"/>
  <c r="D710" i="121" s="1"/>
  <c r="D765" i="121" s="1"/>
  <c r="D820" i="121" s="1"/>
  <c r="D875" i="121" s="1"/>
  <c r="D930" i="121" s="1"/>
  <c r="D985" i="121" s="1"/>
  <c r="D1040" i="121" s="1"/>
  <c r="D1095" i="121" s="1"/>
  <c r="C106" i="121"/>
  <c r="C161" i="121" s="1"/>
  <c r="C216" i="121" s="1"/>
  <c r="C271" i="121" s="1"/>
  <c r="C326" i="121" s="1"/>
  <c r="C381" i="121" s="1"/>
  <c r="C436" i="121" s="1"/>
  <c r="C491" i="121" s="1"/>
  <c r="C546" i="121" s="1"/>
  <c r="C601" i="121" s="1"/>
  <c r="C656" i="121" s="1"/>
  <c r="C711" i="121" s="1"/>
  <c r="C766" i="121" s="1"/>
  <c r="C821" i="121" s="1"/>
  <c r="C876" i="121" s="1"/>
  <c r="C931" i="121" s="1"/>
  <c r="C986" i="121" s="1"/>
  <c r="C1041" i="121" s="1"/>
  <c r="C1096" i="121" s="1"/>
  <c r="D106" i="121"/>
  <c r="D161" i="121" s="1"/>
  <c r="D216" i="121" s="1"/>
  <c r="D271" i="121" s="1"/>
  <c r="D326" i="121" s="1"/>
  <c r="D381" i="121" s="1"/>
  <c r="D436" i="121" s="1"/>
  <c r="D491" i="121" s="1"/>
  <c r="D546" i="121" s="1"/>
  <c r="D601" i="121" s="1"/>
  <c r="D656" i="121" s="1"/>
  <c r="D711" i="121" s="1"/>
  <c r="D766" i="121" s="1"/>
  <c r="D821" i="121" s="1"/>
  <c r="D876" i="121" s="1"/>
  <c r="D931" i="121" s="1"/>
  <c r="D986" i="121" s="1"/>
  <c r="D1041" i="121" s="1"/>
  <c r="D1096" i="121" s="1"/>
  <c r="C107" i="121"/>
  <c r="C162" i="121" s="1"/>
  <c r="C217" i="121" s="1"/>
  <c r="C272" i="121" s="1"/>
  <c r="C327" i="121" s="1"/>
  <c r="C382" i="121" s="1"/>
  <c r="C437" i="121" s="1"/>
  <c r="C492" i="121" s="1"/>
  <c r="C547" i="121" s="1"/>
  <c r="C602" i="121" s="1"/>
  <c r="C657" i="121" s="1"/>
  <c r="C712" i="121" s="1"/>
  <c r="C767" i="121" s="1"/>
  <c r="C822" i="121" s="1"/>
  <c r="C877" i="121" s="1"/>
  <c r="C932" i="121" s="1"/>
  <c r="C987" i="121" s="1"/>
  <c r="C1042" i="121" s="1"/>
  <c r="C1097" i="121" s="1"/>
  <c r="D107" i="121"/>
  <c r="D162" i="121" s="1"/>
  <c r="D217" i="121" s="1"/>
  <c r="D272" i="121" s="1"/>
  <c r="D327" i="121" s="1"/>
  <c r="D382" i="121" s="1"/>
  <c r="D437" i="121" s="1"/>
  <c r="D492" i="121" s="1"/>
  <c r="D547" i="121" s="1"/>
  <c r="D602" i="121" s="1"/>
  <c r="D657" i="121" s="1"/>
  <c r="D712" i="121" s="1"/>
  <c r="D767" i="121" s="1"/>
  <c r="D822" i="121" s="1"/>
  <c r="D877" i="121" s="1"/>
  <c r="D932" i="121" s="1"/>
  <c r="D987" i="121" s="1"/>
  <c r="D1042" i="121" s="1"/>
  <c r="D1097" i="121" s="1"/>
  <c r="C108" i="121"/>
  <c r="C163" i="121" s="1"/>
  <c r="C218" i="121" s="1"/>
  <c r="C273" i="121" s="1"/>
  <c r="C328" i="121" s="1"/>
  <c r="C383" i="121" s="1"/>
  <c r="C438" i="121" s="1"/>
  <c r="C493" i="121" s="1"/>
  <c r="C548" i="121" s="1"/>
  <c r="C603" i="121" s="1"/>
  <c r="C658" i="121" s="1"/>
  <c r="C713" i="121" s="1"/>
  <c r="C768" i="121" s="1"/>
  <c r="C823" i="121" s="1"/>
  <c r="C878" i="121" s="1"/>
  <c r="C933" i="121" s="1"/>
  <c r="C988" i="121" s="1"/>
  <c r="C1043" i="121" s="1"/>
  <c r="C1098" i="121" s="1"/>
  <c r="D108" i="121"/>
  <c r="D163" i="121" s="1"/>
  <c r="D218" i="121" s="1"/>
  <c r="D273" i="121" s="1"/>
  <c r="D328" i="121" s="1"/>
  <c r="D383" i="121" s="1"/>
  <c r="D438" i="121" s="1"/>
  <c r="D493" i="121" s="1"/>
  <c r="D548" i="121" s="1"/>
  <c r="D603" i="121" s="1"/>
  <c r="D658" i="121" s="1"/>
  <c r="D713" i="121" s="1"/>
  <c r="D768" i="121" s="1"/>
  <c r="D823" i="121" s="1"/>
  <c r="D878" i="121" s="1"/>
  <c r="D933" i="121" s="1"/>
  <c r="D988" i="121" s="1"/>
  <c r="D1043" i="121" s="1"/>
  <c r="D1098" i="121" s="1"/>
  <c r="C109" i="121"/>
  <c r="C164" i="121" s="1"/>
  <c r="C219" i="121" s="1"/>
  <c r="C274" i="121" s="1"/>
  <c r="C329" i="121" s="1"/>
  <c r="C384" i="121" s="1"/>
  <c r="C439" i="121" s="1"/>
  <c r="C494" i="121" s="1"/>
  <c r="C549" i="121" s="1"/>
  <c r="C604" i="121" s="1"/>
  <c r="C659" i="121" s="1"/>
  <c r="C714" i="121" s="1"/>
  <c r="C769" i="121" s="1"/>
  <c r="C824" i="121" s="1"/>
  <c r="C879" i="121" s="1"/>
  <c r="C934" i="121" s="1"/>
  <c r="C989" i="121" s="1"/>
  <c r="C1044" i="121" s="1"/>
  <c r="C1099" i="121" s="1"/>
  <c r="D109" i="121"/>
  <c r="D164" i="121" s="1"/>
  <c r="D219" i="121" s="1"/>
  <c r="D274" i="121" s="1"/>
  <c r="D329" i="121" s="1"/>
  <c r="D384" i="121" s="1"/>
  <c r="D439" i="121" s="1"/>
  <c r="D494" i="121" s="1"/>
  <c r="D549" i="121" s="1"/>
  <c r="D604" i="121" s="1"/>
  <c r="D659" i="121" s="1"/>
  <c r="D714" i="121" s="1"/>
  <c r="D769" i="121" s="1"/>
  <c r="D824" i="121" s="1"/>
  <c r="D879" i="121" s="1"/>
  <c r="D934" i="121" s="1"/>
  <c r="D989" i="121" s="1"/>
  <c r="D1044" i="121" s="1"/>
  <c r="D1099" i="121" s="1"/>
  <c r="B62" i="121"/>
  <c r="B117" i="121" s="1"/>
  <c r="B172" i="121" s="1"/>
  <c r="B227" i="121" s="1"/>
  <c r="B282" i="121" s="1"/>
  <c r="B337" i="121" s="1"/>
  <c r="B392" i="121" s="1"/>
  <c r="B447" i="121" s="1"/>
  <c r="B502" i="121" s="1"/>
  <c r="B557" i="121" s="1"/>
  <c r="B612" i="121" s="1"/>
  <c r="B667" i="121" s="1"/>
  <c r="B722" i="121" s="1"/>
  <c r="B777" i="121" s="1"/>
  <c r="B832" i="121" s="1"/>
  <c r="B887" i="121" s="1"/>
  <c r="B942" i="121" s="1"/>
  <c r="B997" i="121" s="1"/>
  <c r="B1052" i="121" s="1"/>
  <c r="B63" i="121"/>
  <c r="B118" i="121" s="1"/>
  <c r="B173" i="121" s="1"/>
  <c r="B228" i="121" s="1"/>
  <c r="B283" i="121" s="1"/>
  <c r="B338" i="121" s="1"/>
  <c r="B393" i="121" s="1"/>
  <c r="B448" i="121" s="1"/>
  <c r="B503" i="121" s="1"/>
  <c r="B558" i="121" s="1"/>
  <c r="B613" i="121" s="1"/>
  <c r="B668" i="121" s="1"/>
  <c r="B723" i="121" s="1"/>
  <c r="B778" i="121" s="1"/>
  <c r="B833" i="121" s="1"/>
  <c r="B888" i="121" s="1"/>
  <c r="B943" i="121" s="1"/>
  <c r="B998" i="121" s="1"/>
  <c r="B1053" i="121" s="1"/>
  <c r="D61" i="121"/>
  <c r="D116" i="121" s="1"/>
  <c r="D171" i="121" s="1"/>
  <c r="D226" i="121" s="1"/>
  <c r="D281" i="121" s="1"/>
  <c r="D336" i="121" s="1"/>
  <c r="D391" i="121" s="1"/>
  <c r="D446" i="121" s="1"/>
  <c r="D501" i="121" s="1"/>
  <c r="D556" i="121" s="1"/>
  <c r="D611" i="121" s="1"/>
  <c r="D666" i="121" s="1"/>
  <c r="D721" i="121" s="1"/>
  <c r="D776" i="121" s="1"/>
  <c r="D831" i="121" s="1"/>
  <c r="D886" i="121" s="1"/>
  <c r="D941" i="121" s="1"/>
  <c r="D996" i="121" s="1"/>
  <c r="D1051" i="121" s="1"/>
  <c r="D60" i="121"/>
  <c r="D115" i="121" s="1"/>
  <c r="D170" i="121" s="1"/>
  <c r="D225" i="121" s="1"/>
  <c r="D280" i="121" s="1"/>
  <c r="D335" i="121" s="1"/>
  <c r="D390" i="121" s="1"/>
  <c r="D445" i="121" s="1"/>
  <c r="D500" i="121" s="1"/>
  <c r="D555" i="121" s="1"/>
  <c r="D610" i="121" s="1"/>
  <c r="D665" i="121" s="1"/>
  <c r="D720" i="121" s="1"/>
  <c r="D775" i="121" s="1"/>
  <c r="D830" i="121" s="1"/>
  <c r="D885" i="121" s="1"/>
  <c r="D940" i="121" s="1"/>
  <c r="D995" i="121" s="1"/>
  <c r="D1050" i="121" s="1"/>
  <c r="C60" i="121"/>
  <c r="C115" i="121" s="1"/>
  <c r="C170" i="121" s="1"/>
  <c r="C225" i="121" s="1"/>
  <c r="C280" i="121" s="1"/>
  <c r="C335" i="121" s="1"/>
  <c r="C390" i="121" s="1"/>
  <c r="C445" i="121" s="1"/>
  <c r="C500" i="121" s="1"/>
  <c r="C555" i="121" s="1"/>
  <c r="C610" i="121" s="1"/>
  <c r="C665" i="121" s="1"/>
  <c r="C720" i="121" s="1"/>
  <c r="C775" i="121" s="1"/>
  <c r="C830" i="121" s="1"/>
  <c r="C885" i="121" s="1"/>
  <c r="C940" i="121" s="1"/>
  <c r="C995" i="121" s="1"/>
  <c r="C1050" i="121" s="1"/>
  <c r="C61" i="121"/>
  <c r="C116" i="121" s="1"/>
  <c r="C171" i="121" s="1"/>
  <c r="C226" i="121" s="1"/>
  <c r="C281" i="121" s="1"/>
  <c r="C336" i="121" s="1"/>
  <c r="C391" i="121" s="1"/>
  <c r="C446" i="121" s="1"/>
  <c r="C501" i="121" s="1"/>
  <c r="C556" i="121" s="1"/>
  <c r="C611" i="121" s="1"/>
  <c r="C666" i="121" s="1"/>
  <c r="C721" i="121" s="1"/>
  <c r="C776" i="121" s="1"/>
  <c r="C831" i="121" s="1"/>
  <c r="C886" i="121" s="1"/>
  <c r="C941" i="121" s="1"/>
  <c r="C996" i="121" s="1"/>
  <c r="C1051" i="121" s="1"/>
  <c r="B61" i="121"/>
  <c r="B116" i="121" s="1"/>
  <c r="B171" i="121" s="1"/>
  <c r="B226" i="121" s="1"/>
  <c r="B281" i="121" s="1"/>
  <c r="B336" i="121" s="1"/>
  <c r="B391" i="121" s="1"/>
  <c r="B446" i="121" s="1"/>
  <c r="B501" i="121" s="1"/>
  <c r="B556" i="121" s="1"/>
  <c r="B611" i="121" s="1"/>
  <c r="B666" i="121" s="1"/>
  <c r="B721" i="121" s="1"/>
  <c r="B776" i="121" s="1"/>
  <c r="B831" i="121" s="1"/>
  <c r="B886" i="121" s="1"/>
  <c r="B941" i="121" s="1"/>
  <c r="B996" i="121" s="1"/>
  <c r="B1051" i="121" s="1"/>
  <c r="B60" i="121"/>
  <c r="B115" i="121" s="1"/>
  <c r="B170" i="121" s="1"/>
  <c r="B225" i="121" s="1"/>
  <c r="B280" i="121" s="1"/>
  <c r="B335" i="121" s="1"/>
  <c r="B390" i="121" s="1"/>
  <c r="B445" i="121" s="1"/>
  <c r="B500" i="121" s="1"/>
  <c r="B555" i="121" s="1"/>
  <c r="B610" i="121" s="1"/>
  <c r="B665" i="121" s="1"/>
  <c r="B720" i="121" s="1"/>
  <c r="B775" i="121" s="1"/>
  <c r="B830" i="121" s="1"/>
  <c r="B885" i="121" s="1"/>
  <c r="B940" i="121" s="1"/>
  <c r="B995" i="121" s="1"/>
  <c r="B1050" i="121" s="1"/>
  <c r="B51" i="12"/>
  <c r="C51" i="12"/>
  <c r="E51" i="12"/>
  <c r="U1" i="67" s="1"/>
  <c r="B52" i="12"/>
  <c r="C52" i="12"/>
  <c r="E52" i="12"/>
  <c r="U1" i="68" s="1"/>
  <c r="B53" i="12"/>
  <c r="C53" i="12"/>
  <c r="E53" i="12"/>
  <c r="U1" i="69" s="1"/>
  <c r="B54" i="12"/>
  <c r="C54" i="12"/>
  <c r="E54" i="12"/>
  <c r="U1" i="70" s="1"/>
  <c r="C7" i="12"/>
  <c r="E7" i="12"/>
  <c r="U1" i="22" s="1"/>
  <c r="C8" i="12"/>
  <c r="E8" i="12"/>
  <c r="U1" i="23" s="1"/>
  <c r="C9" i="12"/>
  <c r="E9" i="12"/>
  <c r="U1" i="24" s="1"/>
  <c r="C10" i="12"/>
  <c r="E10" i="12"/>
  <c r="U1" i="25" s="1"/>
  <c r="C11" i="12"/>
  <c r="E11" i="12"/>
  <c r="U1" i="26" s="1"/>
  <c r="C12" i="12"/>
  <c r="E12" i="12"/>
  <c r="U1" i="27" s="1"/>
  <c r="C13" i="12"/>
  <c r="E13" i="12"/>
  <c r="U1" i="28" s="1"/>
  <c r="C14" i="12"/>
  <c r="E14" i="12"/>
  <c r="U1" i="29" s="1"/>
  <c r="C15" i="12"/>
  <c r="E15" i="12"/>
  <c r="U1" i="31" s="1"/>
  <c r="C16" i="12"/>
  <c r="E16" i="12"/>
  <c r="U1" i="32" s="1"/>
  <c r="C17" i="12"/>
  <c r="E17" i="12"/>
  <c r="U1" i="33" s="1"/>
  <c r="C18" i="12"/>
  <c r="E18" i="12"/>
  <c r="U1" i="34" s="1"/>
  <c r="C19" i="12"/>
  <c r="E19" i="12"/>
  <c r="U1" i="35" s="1"/>
  <c r="C20" i="12"/>
  <c r="E20" i="12"/>
  <c r="U1" i="36" s="1"/>
  <c r="C21" i="12"/>
  <c r="E21" i="12"/>
  <c r="U1" i="37" s="1"/>
  <c r="C22" i="12"/>
  <c r="E22" i="12"/>
  <c r="U1" i="38" s="1"/>
  <c r="C23" i="12"/>
  <c r="E23" i="12"/>
  <c r="U1" i="39" s="1"/>
  <c r="C24" i="12"/>
  <c r="E24" i="12"/>
  <c r="U1" i="40" s="1"/>
  <c r="C25" i="12"/>
  <c r="E25" i="12"/>
  <c r="U1" i="41" s="1"/>
  <c r="C26" i="12"/>
  <c r="E26" i="12"/>
  <c r="U1" i="42" s="1"/>
  <c r="C27" i="12"/>
  <c r="E27" i="12"/>
  <c r="U1" i="43" s="1"/>
  <c r="C28" i="12"/>
  <c r="E28" i="12"/>
  <c r="U1" i="44" s="1"/>
  <c r="C29" i="12"/>
  <c r="E29" i="12"/>
  <c r="U1" i="45" s="1"/>
  <c r="C30" i="12"/>
  <c r="E30" i="12"/>
  <c r="U1" i="46" s="1"/>
  <c r="C31" i="12"/>
  <c r="E31" i="12"/>
  <c r="U1" i="47" s="1"/>
  <c r="C32" i="12"/>
  <c r="E32" i="12"/>
  <c r="U1" i="48" s="1"/>
  <c r="C33" i="12"/>
  <c r="E33" i="12"/>
  <c r="U1" i="49" s="1"/>
  <c r="C34" i="12"/>
  <c r="E34" i="12"/>
  <c r="U1" i="50" s="1"/>
  <c r="C35" i="12"/>
  <c r="E35" i="12"/>
  <c r="U1" i="51" s="1"/>
  <c r="C36" i="12"/>
  <c r="E36" i="12"/>
  <c r="U1" i="52" s="1"/>
  <c r="C37" i="12"/>
  <c r="E37" i="12"/>
  <c r="U1" i="53" s="1"/>
  <c r="C38" i="12"/>
  <c r="E38" i="12"/>
  <c r="U1" i="54" s="1"/>
  <c r="C39" i="12"/>
  <c r="E39" i="12"/>
  <c r="U1" i="55" s="1"/>
  <c r="C40" i="12"/>
  <c r="E40" i="12"/>
  <c r="U1" i="56" s="1"/>
  <c r="C41" i="12"/>
  <c r="E41" i="12"/>
  <c r="U1" i="57" s="1"/>
  <c r="C42" i="12"/>
  <c r="E42" i="12"/>
  <c r="U1" i="58" s="1"/>
  <c r="C43" i="12"/>
  <c r="E43" i="12"/>
  <c r="U1" i="59" s="1"/>
  <c r="C44" i="12"/>
  <c r="E44" i="12"/>
  <c r="U1" i="60" s="1"/>
  <c r="C45" i="12"/>
  <c r="E45" i="12"/>
  <c r="U1" i="61" s="1"/>
  <c r="C46" i="12"/>
  <c r="E46" i="12"/>
  <c r="U1" i="62" s="1"/>
  <c r="C47" i="12"/>
  <c r="E47" i="12"/>
  <c r="U1" i="63" s="1"/>
  <c r="C48" i="12"/>
  <c r="E48" i="12"/>
  <c r="U1" i="64" s="1"/>
  <c r="C49" i="12"/>
  <c r="E49" i="12"/>
  <c r="U1" i="65" s="1"/>
  <c r="C50" i="12"/>
  <c r="E50" i="12"/>
  <c r="U1" i="66" s="1"/>
  <c r="E6" i="12"/>
  <c r="U1" i="21" s="1"/>
  <c r="E5" i="12"/>
  <c r="U1" i="11" s="1"/>
  <c r="C6" i="12"/>
  <c r="C5" i="12"/>
  <c r="Q1" i="11" s="1"/>
  <c r="B9" i="12"/>
  <c r="B10" i="12"/>
  <c r="B11" i="12"/>
  <c r="B12" i="12"/>
  <c r="B13" i="12"/>
  <c r="B14" i="12"/>
  <c r="B15" i="12"/>
  <c r="B16" i="12"/>
  <c r="B17" i="12"/>
  <c r="B18" i="12"/>
  <c r="B19" i="12"/>
  <c r="B20" i="12"/>
  <c r="B21" i="12"/>
  <c r="B22" i="12"/>
  <c r="B23" i="12"/>
  <c r="B24" i="12"/>
  <c r="B25" i="12"/>
  <c r="B26" i="12"/>
  <c r="B27" i="12"/>
  <c r="B28" i="12"/>
  <c r="B29" i="12"/>
  <c r="B30" i="12"/>
  <c r="B31" i="12"/>
  <c r="B32" i="12"/>
  <c r="B33" i="12"/>
  <c r="B34" i="12"/>
  <c r="B35" i="12"/>
  <c r="B36" i="12"/>
  <c r="B37" i="12"/>
  <c r="B38" i="12"/>
  <c r="B39" i="12"/>
  <c r="B40" i="12"/>
  <c r="B41" i="12"/>
  <c r="B42" i="12"/>
  <c r="B43" i="12"/>
  <c r="B44" i="12"/>
  <c r="B45" i="12"/>
  <c r="B46" i="12"/>
  <c r="B47" i="12"/>
  <c r="B48" i="12"/>
  <c r="B49" i="12"/>
  <c r="B50" i="12"/>
  <c r="B7" i="12"/>
  <c r="B8" i="12"/>
  <c r="B6" i="12"/>
  <c r="B5" i="12"/>
  <c r="S5" i="22" l="1"/>
  <c r="S12" i="22"/>
  <c r="S20" i="22"/>
  <c r="P5" i="22"/>
  <c r="P24" i="22"/>
  <c r="T12" i="21"/>
  <c r="P10" i="22"/>
  <c r="P11" i="22"/>
  <c r="P12" i="22"/>
  <c r="S19" i="22"/>
  <c r="S22" i="22"/>
  <c r="S11" i="22"/>
  <c r="S6" i="22"/>
  <c r="P19" i="22"/>
  <c r="P20" i="22"/>
  <c r="P6" i="22"/>
  <c r="S9" i="22"/>
  <c r="P13" i="22"/>
  <c r="P14" i="22"/>
  <c r="P18" i="22"/>
  <c r="S21" i="22"/>
  <c r="P8" i="22"/>
  <c r="P9" i="22"/>
  <c r="S10" i="22"/>
  <c r="P22" i="22"/>
  <c r="S17" i="22"/>
  <c r="S14" i="22"/>
  <c r="P16" i="22"/>
  <c r="P21" i="22"/>
  <c r="S7" i="22"/>
  <c r="S15" i="22"/>
  <c r="P17" i="22"/>
  <c r="S18" i="22"/>
  <c r="S23" i="22"/>
  <c r="T10" i="21"/>
  <c r="T16" i="21"/>
  <c r="T17" i="21"/>
  <c r="T18" i="21"/>
  <c r="T22" i="21"/>
  <c r="T24" i="21"/>
  <c r="P7" i="22"/>
  <c r="S8" i="22"/>
  <c r="S13" i="22"/>
  <c r="P15" i="22"/>
  <c r="S16" i="22"/>
  <c r="P23" i="22"/>
  <c r="S24" i="22"/>
  <c r="T6" i="70"/>
  <c r="T7" i="70"/>
  <c r="T8" i="70"/>
  <c r="T9" i="70"/>
  <c r="T10" i="70"/>
  <c r="T11" i="70"/>
  <c r="T12" i="70"/>
  <c r="T13" i="70"/>
  <c r="T14" i="70"/>
  <c r="T15" i="70"/>
  <c r="T16" i="70"/>
  <c r="T17" i="70"/>
  <c r="T18" i="70"/>
  <c r="T19" i="70"/>
  <c r="T20" i="70"/>
  <c r="T21" i="70"/>
  <c r="T22" i="70"/>
  <c r="T23" i="70"/>
  <c r="T24" i="70"/>
  <c r="T5" i="70"/>
  <c r="T6" i="69"/>
  <c r="T7" i="69"/>
  <c r="T8" i="69"/>
  <c r="T9" i="69"/>
  <c r="T10" i="69"/>
  <c r="T11" i="69"/>
  <c r="T12" i="69"/>
  <c r="T13" i="69"/>
  <c r="T14" i="69"/>
  <c r="T15" i="69"/>
  <c r="T16" i="69"/>
  <c r="T17" i="69"/>
  <c r="T18" i="69"/>
  <c r="T19" i="69"/>
  <c r="T20" i="69"/>
  <c r="T21" i="69"/>
  <c r="T22" i="69"/>
  <c r="T23" i="69"/>
  <c r="T24" i="69"/>
  <c r="T5" i="69"/>
  <c r="T6" i="68"/>
  <c r="T7" i="68"/>
  <c r="T8" i="68"/>
  <c r="T9" i="68"/>
  <c r="T10" i="68"/>
  <c r="T11" i="68"/>
  <c r="T12" i="68"/>
  <c r="T13" i="68"/>
  <c r="T14" i="68"/>
  <c r="T15" i="68"/>
  <c r="T16" i="68"/>
  <c r="T17" i="68"/>
  <c r="T18" i="68"/>
  <c r="T19" i="68"/>
  <c r="T20" i="68"/>
  <c r="T21" i="68"/>
  <c r="T22" i="68"/>
  <c r="T23" i="68"/>
  <c r="T24" i="68"/>
  <c r="T5" i="68"/>
  <c r="T6" i="67"/>
  <c r="T7" i="67"/>
  <c r="T8" i="67"/>
  <c r="T9" i="67"/>
  <c r="T10" i="67"/>
  <c r="T11" i="67"/>
  <c r="T12" i="67"/>
  <c r="T13" i="67"/>
  <c r="T14" i="67"/>
  <c r="T15" i="67"/>
  <c r="T16" i="67"/>
  <c r="T17" i="67"/>
  <c r="T18" i="67"/>
  <c r="T19" i="67"/>
  <c r="T20" i="67"/>
  <c r="T21" i="67"/>
  <c r="T22" i="67"/>
  <c r="T23" i="67"/>
  <c r="T24" i="67"/>
  <c r="T5" i="67"/>
  <c r="T6" i="66"/>
  <c r="T7" i="66"/>
  <c r="T8" i="66"/>
  <c r="T9" i="66"/>
  <c r="T10" i="66"/>
  <c r="T11" i="66"/>
  <c r="T12" i="66"/>
  <c r="T13" i="66"/>
  <c r="T14" i="66"/>
  <c r="T15" i="66"/>
  <c r="T16" i="66"/>
  <c r="T17" i="66"/>
  <c r="T18" i="66"/>
  <c r="T19" i="66"/>
  <c r="T20" i="66"/>
  <c r="T21" i="66"/>
  <c r="T22" i="66"/>
  <c r="T23" i="66"/>
  <c r="T24" i="66"/>
  <c r="T5" i="66"/>
  <c r="T6" i="65"/>
  <c r="T7" i="65"/>
  <c r="T8" i="65"/>
  <c r="T9" i="65"/>
  <c r="T10" i="65"/>
  <c r="T11" i="65"/>
  <c r="T12" i="65"/>
  <c r="T13" i="65"/>
  <c r="T14" i="65"/>
  <c r="T15" i="65"/>
  <c r="T16" i="65"/>
  <c r="T17" i="65"/>
  <c r="T18" i="65"/>
  <c r="T19" i="65"/>
  <c r="T20" i="65"/>
  <c r="T21" i="65"/>
  <c r="T22" i="65"/>
  <c r="T23" i="65"/>
  <c r="T24" i="65"/>
  <c r="T5" i="65"/>
  <c r="T6" i="64"/>
  <c r="T7" i="64"/>
  <c r="T8" i="64"/>
  <c r="T9" i="64"/>
  <c r="T10" i="64"/>
  <c r="T11" i="64"/>
  <c r="T12" i="64"/>
  <c r="T13" i="64"/>
  <c r="T14" i="64"/>
  <c r="T15" i="64"/>
  <c r="T16" i="64"/>
  <c r="T17" i="64"/>
  <c r="T18" i="64"/>
  <c r="T19" i="64"/>
  <c r="T20" i="64"/>
  <c r="T21" i="64"/>
  <c r="T22" i="64"/>
  <c r="T23" i="64"/>
  <c r="T24" i="64"/>
  <c r="T6" i="63"/>
  <c r="T7" i="63"/>
  <c r="T8" i="63"/>
  <c r="T9" i="63"/>
  <c r="T10" i="63"/>
  <c r="T11" i="63"/>
  <c r="T12" i="63"/>
  <c r="T13" i="63"/>
  <c r="T14" i="63"/>
  <c r="T15" i="63"/>
  <c r="T16" i="63"/>
  <c r="T17" i="63"/>
  <c r="T18" i="63"/>
  <c r="T19" i="63"/>
  <c r="T20" i="63"/>
  <c r="T21" i="63"/>
  <c r="T22" i="63"/>
  <c r="T23" i="63"/>
  <c r="T24" i="63"/>
  <c r="T5" i="63"/>
  <c r="T6" i="62"/>
  <c r="T7" i="62"/>
  <c r="T8" i="62"/>
  <c r="T9" i="62"/>
  <c r="T10" i="62"/>
  <c r="T11" i="62"/>
  <c r="T12" i="62"/>
  <c r="T13" i="62"/>
  <c r="T14" i="62"/>
  <c r="T15" i="62"/>
  <c r="T16" i="62"/>
  <c r="T17" i="62"/>
  <c r="T18" i="62"/>
  <c r="T19" i="62"/>
  <c r="T20" i="62"/>
  <c r="T21" i="62"/>
  <c r="T22" i="62"/>
  <c r="T23" i="62"/>
  <c r="T24" i="62"/>
  <c r="T5" i="62"/>
  <c r="T6" i="61"/>
  <c r="T7" i="61"/>
  <c r="T8" i="61"/>
  <c r="T9" i="61"/>
  <c r="T10" i="61"/>
  <c r="T11" i="61"/>
  <c r="T12" i="61"/>
  <c r="T13" i="61"/>
  <c r="T14" i="61"/>
  <c r="T15" i="61"/>
  <c r="T16" i="61"/>
  <c r="T17" i="61"/>
  <c r="T18" i="61"/>
  <c r="T19" i="61"/>
  <c r="T20" i="61"/>
  <c r="T21" i="61"/>
  <c r="T22" i="61"/>
  <c r="T23" i="61"/>
  <c r="T24" i="61"/>
  <c r="T5" i="61"/>
  <c r="T6" i="60"/>
  <c r="T7" i="60"/>
  <c r="T8" i="60"/>
  <c r="T9" i="60"/>
  <c r="T10" i="60"/>
  <c r="T11" i="60"/>
  <c r="T12" i="60"/>
  <c r="T13" i="60"/>
  <c r="T14" i="60"/>
  <c r="T15" i="60"/>
  <c r="T16" i="60"/>
  <c r="T17" i="60"/>
  <c r="T18" i="60"/>
  <c r="T19" i="60"/>
  <c r="T20" i="60"/>
  <c r="T21" i="60"/>
  <c r="T22" i="60"/>
  <c r="T23" i="60"/>
  <c r="T24" i="60"/>
  <c r="T5" i="60"/>
  <c r="T6" i="59"/>
  <c r="T7" i="59"/>
  <c r="T8" i="59"/>
  <c r="T9" i="59"/>
  <c r="T10" i="59"/>
  <c r="T11" i="59"/>
  <c r="T12" i="59"/>
  <c r="T13" i="59"/>
  <c r="T14" i="59"/>
  <c r="T15" i="59"/>
  <c r="T16" i="59"/>
  <c r="T17" i="59"/>
  <c r="T18" i="59"/>
  <c r="T19" i="59"/>
  <c r="T20" i="59"/>
  <c r="T21" i="59"/>
  <c r="T22" i="59"/>
  <c r="T23" i="59"/>
  <c r="T24" i="59"/>
  <c r="T5" i="59"/>
  <c r="T6" i="58"/>
  <c r="T7" i="58"/>
  <c r="T8" i="58"/>
  <c r="T9" i="58"/>
  <c r="T10" i="58"/>
  <c r="T11" i="58"/>
  <c r="T12" i="58"/>
  <c r="T13" i="58"/>
  <c r="T14" i="58"/>
  <c r="T15" i="58"/>
  <c r="T16" i="58"/>
  <c r="T17" i="58"/>
  <c r="T18" i="58"/>
  <c r="T19" i="58"/>
  <c r="T20" i="58"/>
  <c r="T21" i="58"/>
  <c r="T22" i="58"/>
  <c r="T23" i="58"/>
  <c r="T24" i="58"/>
  <c r="T5" i="58"/>
  <c r="T6" i="57"/>
  <c r="T7" i="57"/>
  <c r="T8" i="57"/>
  <c r="T9" i="57"/>
  <c r="T10" i="57"/>
  <c r="T11" i="57"/>
  <c r="T12" i="57"/>
  <c r="T13" i="57"/>
  <c r="T14" i="57"/>
  <c r="T15" i="57"/>
  <c r="T16" i="57"/>
  <c r="T17" i="57"/>
  <c r="T18" i="57"/>
  <c r="T19" i="57"/>
  <c r="T20" i="57"/>
  <c r="T21" i="57"/>
  <c r="T22" i="57"/>
  <c r="T23" i="57"/>
  <c r="T24" i="57"/>
  <c r="T5" i="57"/>
  <c r="T6" i="56"/>
  <c r="T7" i="56"/>
  <c r="T8" i="56"/>
  <c r="T9" i="56"/>
  <c r="T10" i="56"/>
  <c r="T11" i="56"/>
  <c r="T12" i="56"/>
  <c r="T13" i="56"/>
  <c r="T14" i="56"/>
  <c r="T15" i="56"/>
  <c r="T16" i="56"/>
  <c r="T17" i="56"/>
  <c r="T18" i="56"/>
  <c r="T19" i="56"/>
  <c r="T20" i="56"/>
  <c r="T21" i="56"/>
  <c r="T22" i="56"/>
  <c r="T23" i="56"/>
  <c r="T24" i="56"/>
  <c r="T5" i="56"/>
  <c r="T6" i="55"/>
  <c r="T7" i="55"/>
  <c r="T8" i="55"/>
  <c r="T9" i="55"/>
  <c r="T10" i="55"/>
  <c r="T11" i="55"/>
  <c r="T12" i="55"/>
  <c r="T13" i="55"/>
  <c r="T14" i="55"/>
  <c r="T15" i="55"/>
  <c r="T16" i="55"/>
  <c r="T17" i="55"/>
  <c r="T18" i="55"/>
  <c r="T19" i="55"/>
  <c r="T20" i="55"/>
  <c r="T21" i="55"/>
  <c r="T22" i="55"/>
  <c r="T23" i="55"/>
  <c r="T24" i="55"/>
  <c r="T5" i="55"/>
  <c r="T6" i="54"/>
  <c r="T7" i="54"/>
  <c r="T8" i="54"/>
  <c r="T9" i="54"/>
  <c r="T10" i="54"/>
  <c r="T11" i="54"/>
  <c r="T12" i="54"/>
  <c r="T13" i="54"/>
  <c r="T14" i="54"/>
  <c r="T15" i="54"/>
  <c r="T16" i="54"/>
  <c r="T17" i="54"/>
  <c r="T18" i="54"/>
  <c r="T19" i="54"/>
  <c r="T20" i="54"/>
  <c r="T21" i="54"/>
  <c r="T22" i="54"/>
  <c r="T23" i="54"/>
  <c r="T24" i="54"/>
  <c r="T5" i="54"/>
  <c r="T6" i="53"/>
  <c r="T7" i="53"/>
  <c r="T8" i="53"/>
  <c r="T9" i="53"/>
  <c r="T10" i="53"/>
  <c r="T11" i="53"/>
  <c r="T12" i="53"/>
  <c r="T13" i="53"/>
  <c r="T14" i="53"/>
  <c r="T15" i="53"/>
  <c r="T16" i="53"/>
  <c r="T17" i="53"/>
  <c r="T18" i="53"/>
  <c r="T19" i="53"/>
  <c r="T20" i="53"/>
  <c r="T21" i="53"/>
  <c r="T22" i="53"/>
  <c r="T23" i="53"/>
  <c r="T24" i="53"/>
  <c r="T5" i="53"/>
  <c r="T6" i="52"/>
  <c r="T7" i="52"/>
  <c r="T8" i="52"/>
  <c r="T9" i="52"/>
  <c r="T10" i="52"/>
  <c r="T11" i="52"/>
  <c r="T12" i="52"/>
  <c r="T13" i="52"/>
  <c r="T14" i="52"/>
  <c r="T15" i="52"/>
  <c r="T16" i="52"/>
  <c r="T17" i="52"/>
  <c r="T18" i="52"/>
  <c r="T19" i="52"/>
  <c r="T20" i="52"/>
  <c r="T21" i="52"/>
  <c r="T22" i="52"/>
  <c r="T23" i="52"/>
  <c r="T24" i="52"/>
  <c r="T5" i="52"/>
  <c r="T6" i="50"/>
  <c r="T7" i="50"/>
  <c r="T8" i="50"/>
  <c r="T9" i="50"/>
  <c r="T10" i="50"/>
  <c r="T11" i="50"/>
  <c r="T12" i="50"/>
  <c r="T13" i="50"/>
  <c r="T14" i="50"/>
  <c r="T15" i="50"/>
  <c r="T16" i="50"/>
  <c r="T17" i="50"/>
  <c r="T18" i="50"/>
  <c r="T19" i="50"/>
  <c r="T20" i="50"/>
  <c r="T21" i="50"/>
  <c r="T22" i="50"/>
  <c r="T23" i="50"/>
  <c r="T24" i="50"/>
  <c r="T5" i="50"/>
  <c r="T6" i="49"/>
  <c r="T7" i="49"/>
  <c r="T8" i="49"/>
  <c r="T9" i="49"/>
  <c r="T10" i="49"/>
  <c r="T11" i="49"/>
  <c r="T12" i="49"/>
  <c r="T13" i="49"/>
  <c r="T14" i="49"/>
  <c r="T15" i="49"/>
  <c r="T16" i="49"/>
  <c r="T17" i="49"/>
  <c r="T18" i="49"/>
  <c r="T19" i="49"/>
  <c r="T20" i="49"/>
  <c r="T21" i="49"/>
  <c r="T22" i="49"/>
  <c r="T23" i="49"/>
  <c r="T24" i="49"/>
  <c r="T5" i="49"/>
  <c r="T6" i="48"/>
  <c r="T7" i="48"/>
  <c r="T8" i="48"/>
  <c r="T9" i="48"/>
  <c r="T10" i="48"/>
  <c r="T11" i="48"/>
  <c r="T12" i="48"/>
  <c r="T13" i="48"/>
  <c r="T14" i="48"/>
  <c r="T15" i="48"/>
  <c r="T16" i="48"/>
  <c r="T17" i="48"/>
  <c r="T18" i="48"/>
  <c r="T19" i="48"/>
  <c r="T20" i="48"/>
  <c r="T21" i="48"/>
  <c r="T22" i="48"/>
  <c r="T23" i="48"/>
  <c r="T24" i="48"/>
  <c r="T5" i="48"/>
  <c r="T6" i="47"/>
  <c r="T7" i="47"/>
  <c r="T8" i="47"/>
  <c r="T9" i="47"/>
  <c r="T10" i="47"/>
  <c r="T11" i="47"/>
  <c r="T12" i="47"/>
  <c r="T13" i="47"/>
  <c r="T14" i="47"/>
  <c r="T15" i="47"/>
  <c r="T16" i="47"/>
  <c r="T17" i="47"/>
  <c r="T18" i="47"/>
  <c r="T19" i="47"/>
  <c r="T20" i="47"/>
  <c r="T21" i="47"/>
  <c r="T22" i="47"/>
  <c r="T23" i="47"/>
  <c r="T24" i="47"/>
  <c r="T5" i="47"/>
  <c r="T6" i="46"/>
  <c r="T7" i="46"/>
  <c r="T8" i="46"/>
  <c r="T9" i="46"/>
  <c r="T10" i="46"/>
  <c r="T11" i="46"/>
  <c r="T12" i="46"/>
  <c r="T13" i="46"/>
  <c r="T14" i="46"/>
  <c r="T15" i="46"/>
  <c r="T16" i="46"/>
  <c r="T17" i="46"/>
  <c r="T18" i="46"/>
  <c r="T19" i="46"/>
  <c r="T20" i="46"/>
  <c r="T21" i="46"/>
  <c r="T22" i="46"/>
  <c r="T23" i="46"/>
  <c r="T24" i="46"/>
  <c r="T5" i="46"/>
  <c r="T6" i="45"/>
  <c r="T7" i="45"/>
  <c r="T8" i="45"/>
  <c r="T9" i="45"/>
  <c r="T10" i="45"/>
  <c r="T11" i="45"/>
  <c r="T12" i="45"/>
  <c r="T13" i="45"/>
  <c r="T14" i="45"/>
  <c r="T15" i="45"/>
  <c r="T16" i="45"/>
  <c r="T17" i="45"/>
  <c r="T18" i="45"/>
  <c r="T19" i="45"/>
  <c r="T20" i="45"/>
  <c r="T21" i="45"/>
  <c r="T22" i="45"/>
  <c r="T23" i="45"/>
  <c r="T24" i="45"/>
  <c r="T5" i="45"/>
  <c r="T6" i="44"/>
  <c r="T7" i="44"/>
  <c r="T8" i="44"/>
  <c r="T9" i="44"/>
  <c r="T10" i="44"/>
  <c r="T11" i="44"/>
  <c r="T12" i="44"/>
  <c r="T13" i="44"/>
  <c r="T14" i="44"/>
  <c r="T15" i="44"/>
  <c r="T16" i="44"/>
  <c r="T17" i="44"/>
  <c r="T18" i="44"/>
  <c r="T19" i="44"/>
  <c r="T20" i="44"/>
  <c r="T21" i="44"/>
  <c r="T22" i="44"/>
  <c r="T23" i="44"/>
  <c r="T24" i="44"/>
  <c r="T5" i="44"/>
  <c r="T24" i="43"/>
  <c r="T6" i="43"/>
  <c r="T7" i="43"/>
  <c r="T8" i="43"/>
  <c r="T9" i="43"/>
  <c r="T10" i="43"/>
  <c r="T11" i="43"/>
  <c r="T12" i="43"/>
  <c r="T13" i="43"/>
  <c r="T14" i="43"/>
  <c r="T15" i="43"/>
  <c r="T16" i="43"/>
  <c r="T17" i="43"/>
  <c r="T18" i="43"/>
  <c r="T19" i="43"/>
  <c r="T20" i="43"/>
  <c r="T21" i="43"/>
  <c r="T22" i="43"/>
  <c r="T23" i="43"/>
  <c r="T5" i="43"/>
  <c r="T6" i="42"/>
  <c r="T7" i="42"/>
  <c r="T8" i="42"/>
  <c r="T9" i="42"/>
  <c r="T10" i="42"/>
  <c r="T11" i="42"/>
  <c r="T12" i="42"/>
  <c r="T13" i="42"/>
  <c r="T14" i="42"/>
  <c r="T15" i="42"/>
  <c r="T16" i="42"/>
  <c r="T17" i="42"/>
  <c r="T18" i="42"/>
  <c r="T19" i="42"/>
  <c r="T20" i="42"/>
  <c r="T21" i="42"/>
  <c r="T22" i="42"/>
  <c r="T23" i="42"/>
  <c r="T24" i="42"/>
  <c r="T5" i="42"/>
  <c r="T6" i="41"/>
  <c r="T7" i="41"/>
  <c r="T8" i="41"/>
  <c r="T9" i="41"/>
  <c r="T10" i="41"/>
  <c r="T11" i="41"/>
  <c r="T12" i="41"/>
  <c r="T13" i="41"/>
  <c r="T14" i="41"/>
  <c r="T15" i="41"/>
  <c r="T16" i="41"/>
  <c r="T17" i="41"/>
  <c r="T18" i="41"/>
  <c r="T19" i="41"/>
  <c r="T20" i="41"/>
  <c r="T21" i="41"/>
  <c r="T22" i="41"/>
  <c r="T23" i="41"/>
  <c r="T24" i="41"/>
  <c r="T5" i="41"/>
  <c r="T6" i="40"/>
  <c r="T7" i="40"/>
  <c r="T8" i="40"/>
  <c r="T9" i="40"/>
  <c r="T10" i="40"/>
  <c r="T11" i="40"/>
  <c r="T12" i="40"/>
  <c r="T13" i="40"/>
  <c r="T14" i="40"/>
  <c r="T15" i="40"/>
  <c r="T16" i="40"/>
  <c r="T17" i="40"/>
  <c r="T18" i="40"/>
  <c r="T19" i="40"/>
  <c r="T20" i="40"/>
  <c r="T21" i="40"/>
  <c r="T22" i="40"/>
  <c r="T23" i="40"/>
  <c r="T24" i="40"/>
  <c r="T5" i="40"/>
  <c r="T6" i="39"/>
  <c r="T7" i="39"/>
  <c r="T8" i="39"/>
  <c r="T9" i="39"/>
  <c r="T10" i="39"/>
  <c r="T11" i="39"/>
  <c r="T12" i="39"/>
  <c r="T13" i="39"/>
  <c r="T14" i="39"/>
  <c r="T15" i="39"/>
  <c r="T16" i="39"/>
  <c r="T17" i="39"/>
  <c r="T18" i="39"/>
  <c r="T19" i="39"/>
  <c r="T20" i="39"/>
  <c r="T21" i="39"/>
  <c r="T22" i="39"/>
  <c r="T23" i="39"/>
  <c r="T24" i="39"/>
  <c r="T5" i="39"/>
  <c r="T6" i="38"/>
  <c r="T7" i="38"/>
  <c r="T8" i="38"/>
  <c r="T9" i="38"/>
  <c r="T10" i="38"/>
  <c r="T11" i="38"/>
  <c r="T12" i="38"/>
  <c r="T13" i="38"/>
  <c r="T14" i="38"/>
  <c r="T15" i="38"/>
  <c r="T16" i="38"/>
  <c r="T17" i="38"/>
  <c r="T18" i="38"/>
  <c r="T19" i="38"/>
  <c r="T20" i="38"/>
  <c r="T21" i="38"/>
  <c r="T22" i="38"/>
  <c r="T23" i="38"/>
  <c r="T24" i="38"/>
  <c r="T5" i="38"/>
  <c r="T6" i="37"/>
  <c r="T7" i="37"/>
  <c r="T8" i="37"/>
  <c r="T9" i="37"/>
  <c r="T10" i="37"/>
  <c r="T11" i="37"/>
  <c r="T12" i="37"/>
  <c r="T13" i="37"/>
  <c r="T14" i="37"/>
  <c r="T15" i="37"/>
  <c r="T16" i="37"/>
  <c r="T17" i="37"/>
  <c r="T18" i="37"/>
  <c r="T19" i="37"/>
  <c r="T20" i="37"/>
  <c r="T21" i="37"/>
  <c r="T22" i="37"/>
  <c r="T23" i="37"/>
  <c r="T24" i="37"/>
  <c r="T5" i="37"/>
  <c r="T6" i="36"/>
  <c r="T7" i="36"/>
  <c r="T8" i="36"/>
  <c r="T9" i="36"/>
  <c r="T10" i="36"/>
  <c r="T11" i="36"/>
  <c r="T12" i="36"/>
  <c r="T13" i="36"/>
  <c r="T14" i="36"/>
  <c r="T15" i="36"/>
  <c r="T16" i="36"/>
  <c r="T17" i="36"/>
  <c r="T18" i="36"/>
  <c r="U19" i="36" s="1"/>
  <c r="T20" i="36"/>
  <c r="U20" i="36" s="1"/>
  <c r="T21" i="36"/>
  <c r="T22" i="36"/>
  <c r="T23" i="36"/>
  <c r="T24" i="36"/>
  <c r="T5" i="36"/>
  <c r="T5" i="21" l="1"/>
  <c r="U11" i="42"/>
  <c r="U11" i="52"/>
  <c r="U11" i="55"/>
  <c r="U7" i="56"/>
  <c r="U15" i="57"/>
  <c r="U11" i="58"/>
  <c r="U7" i="59"/>
  <c r="U15" i="60"/>
  <c r="U11" i="61"/>
  <c r="U7" i="62"/>
  <c r="U15" i="63"/>
  <c r="U18" i="65"/>
  <c r="U6" i="66"/>
  <c r="U18" i="68"/>
  <c r="U6" i="69"/>
  <c r="U18" i="43"/>
  <c r="U11" i="45"/>
  <c r="U11" i="48"/>
  <c r="T14" i="21"/>
  <c r="T6" i="21"/>
  <c r="T11" i="21"/>
  <c r="T13" i="21"/>
  <c r="T23" i="21"/>
  <c r="U11" i="41"/>
  <c r="U11" i="47"/>
  <c r="U11" i="54"/>
  <c r="U7" i="55"/>
  <c r="U11" i="57"/>
  <c r="U7" i="58"/>
  <c r="U15" i="59"/>
  <c r="U11" i="60"/>
  <c r="U7" i="61"/>
  <c r="U15" i="62"/>
  <c r="U11" i="63"/>
  <c r="U18" i="64"/>
  <c r="U18" i="67"/>
  <c r="U18" i="70"/>
  <c r="T21" i="21"/>
  <c r="U11" i="38"/>
  <c r="U14" i="43"/>
  <c r="U11" i="44"/>
  <c r="U11" i="50"/>
  <c r="T19" i="21"/>
  <c r="T20" i="21"/>
  <c r="U11" i="37"/>
  <c r="U11" i="40"/>
  <c r="U22" i="43"/>
  <c r="U10" i="43"/>
  <c r="U11" i="46"/>
  <c r="U11" i="49"/>
  <c r="U11" i="53"/>
  <c r="U7" i="54"/>
  <c r="U11" i="56"/>
  <c r="U7" i="57"/>
  <c r="U15" i="58"/>
  <c r="U11" i="59"/>
  <c r="T9" i="21"/>
  <c r="T15" i="21"/>
  <c r="T8" i="21"/>
  <c r="T7" i="21"/>
  <c r="U6" i="65"/>
  <c r="U6" i="68"/>
  <c r="U11" i="36"/>
  <c r="U24" i="36"/>
  <c r="U11" i="39"/>
  <c r="U7" i="60"/>
  <c r="U15" i="61"/>
  <c r="U11" i="62"/>
  <c r="U7" i="63"/>
  <c r="U18" i="66"/>
  <c r="U6" i="67"/>
  <c r="U18" i="69"/>
  <c r="U6" i="70"/>
  <c r="U24" i="37"/>
  <c r="U24" i="38"/>
  <c r="U24" i="39"/>
  <c r="U24" i="40"/>
  <c r="U24" i="41"/>
  <c r="U24" i="42"/>
  <c r="U24" i="44"/>
  <c r="U24" i="45"/>
  <c r="U24" i="46"/>
  <c r="U24" i="47"/>
  <c r="U24" i="48"/>
  <c r="U24" i="49"/>
  <c r="U24" i="50"/>
  <c r="U24" i="52"/>
  <c r="U24" i="53"/>
  <c r="U24" i="54"/>
  <c r="U24" i="55"/>
  <c r="U24" i="56"/>
  <c r="U24" i="57"/>
  <c r="U24" i="58"/>
  <c r="U24" i="59"/>
  <c r="U24" i="60"/>
  <c r="U24" i="61"/>
  <c r="U24" i="62"/>
  <c r="U24" i="63"/>
  <c r="U23" i="43"/>
  <c r="U23" i="39"/>
  <c r="U23" i="40"/>
  <c r="U23" i="41"/>
  <c r="U23" i="42"/>
  <c r="U23" i="44"/>
  <c r="U23" i="45"/>
  <c r="U23" i="46"/>
  <c r="U23" i="47"/>
  <c r="U23" i="48"/>
  <c r="U23" i="49"/>
  <c r="U23" i="50"/>
  <c r="U23" i="52"/>
  <c r="U23" i="53"/>
  <c r="U23" i="54"/>
  <c r="U23" i="55"/>
  <c r="U23" i="56"/>
  <c r="U23" i="57"/>
  <c r="U23" i="58"/>
  <c r="U23" i="59"/>
  <c r="U23" i="60"/>
  <c r="U23" i="61"/>
  <c r="U23" i="62"/>
  <c r="U23" i="63"/>
  <c r="U23" i="68"/>
  <c r="U23" i="69"/>
  <c r="U23" i="70"/>
  <c r="U22" i="64"/>
  <c r="U22" i="65"/>
  <c r="U22" i="66"/>
  <c r="U22" i="67"/>
  <c r="U22" i="68"/>
  <c r="U22" i="69"/>
  <c r="U22" i="70"/>
  <c r="U21" i="48"/>
  <c r="U21" i="49"/>
  <c r="U21" i="50"/>
  <c r="U21" i="52"/>
  <c r="U21" i="54"/>
  <c r="U21" i="55"/>
  <c r="U21" i="56"/>
  <c r="U21" i="57"/>
  <c r="U21" i="58"/>
  <c r="U21" i="59"/>
  <c r="U21" i="60"/>
  <c r="U21" i="61"/>
  <c r="U21" i="62"/>
  <c r="U21" i="63"/>
  <c r="U20" i="63"/>
  <c r="U20" i="58"/>
  <c r="U20" i="59"/>
  <c r="U20" i="60"/>
  <c r="U20" i="61"/>
  <c r="U20" i="62"/>
  <c r="U19" i="63"/>
  <c r="U19" i="56"/>
  <c r="U19" i="57"/>
  <c r="U19" i="58"/>
  <c r="U19" i="59"/>
  <c r="U19" i="60"/>
  <c r="U19" i="61"/>
  <c r="U19" i="62"/>
  <c r="U16" i="43"/>
  <c r="U16" i="65"/>
  <c r="U16" i="66"/>
  <c r="U16" i="67"/>
  <c r="U16" i="68"/>
  <c r="U16" i="69"/>
  <c r="U16" i="70"/>
  <c r="U16" i="36"/>
  <c r="U16" i="37"/>
  <c r="U16" i="38"/>
  <c r="U16" i="39"/>
  <c r="U16" i="40"/>
  <c r="U16" i="41"/>
  <c r="U16" i="42"/>
  <c r="U16" i="44"/>
  <c r="U16" i="45"/>
  <c r="U16" i="46"/>
  <c r="U16" i="47"/>
  <c r="U16" i="48"/>
  <c r="U16" i="49"/>
  <c r="U16" i="50"/>
  <c r="U16" i="52"/>
  <c r="U16" i="53"/>
  <c r="U16" i="54"/>
  <c r="U16" i="55"/>
  <c r="U16" i="56"/>
  <c r="U16" i="57"/>
  <c r="U16" i="58"/>
  <c r="U16" i="59"/>
  <c r="U16" i="60"/>
  <c r="U16" i="61"/>
  <c r="U16" i="62"/>
  <c r="U16" i="63"/>
  <c r="U14" i="47"/>
  <c r="U14" i="48"/>
  <c r="U14" i="49"/>
  <c r="U14" i="50"/>
  <c r="U14" i="52"/>
  <c r="U14" i="53"/>
  <c r="U14" i="54"/>
  <c r="U14" i="55"/>
  <c r="U14" i="56"/>
  <c r="U14" i="57"/>
  <c r="U14" i="58"/>
  <c r="U14" i="59"/>
  <c r="U14" i="60"/>
  <c r="U14" i="61"/>
  <c r="U14" i="62"/>
  <c r="U14" i="63"/>
  <c r="U12" i="56"/>
  <c r="U12" i="57"/>
  <c r="U12" i="58"/>
  <c r="U12" i="59"/>
  <c r="U12" i="60"/>
  <c r="U12" i="61"/>
  <c r="U12" i="62"/>
  <c r="U12" i="63"/>
  <c r="U11" i="43"/>
  <c r="U11" i="64"/>
  <c r="U11" i="65"/>
  <c r="U11" i="66"/>
  <c r="U11" i="67"/>
  <c r="U11" i="68"/>
  <c r="U11" i="69"/>
  <c r="U11" i="70"/>
  <c r="U10" i="64"/>
  <c r="U10" i="65"/>
  <c r="U10" i="66"/>
  <c r="U10" i="67"/>
  <c r="U10" i="68"/>
  <c r="U10" i="69"/>
  <c r="U10" i="70"/>
  <c r="U8" i="43"/>
  <c r="U8" i="64"/>
  <c r="U8" i="65"/>
  <c r="U8" i="66"/>
  <c r="U8" i="67"/>
  <c r="U8" i="68"/>
  <c r="U8" i="69"/>
  <c r="U8" i="70"/>
  <c r="U6" i="43"/>
  <c r="U21" i="53"/>
  <c r="U24" i="43"/>
  <c r="U24" i="64"/>
  <c r="U24" i="65"/>
  <c r="U24" i="66"/>
  <c r="U24" i="67"/>
  <c r="U24" i="68"/>
  <c r="U24" i="69"/>
  <c r="U24" i="70"/>
  <c r="U23" i="36"/>
  <c r="U23" i="37"/>
  <c r="U23" i="38"/>
  <c r="U23" i="64"/>
  <c r="U23" i="65"/>
  <c r="U23" i="66"/>
  <c r="U23" i="67"/>
  <c r="U22" i="36"/>
  <c r="U22" i="37"/>
  <c r="U22" i="38"/>
  <c r="U22" i="39"/>
  <c r="U22" i="40"/>
  <c r="U22" i="41"/>
  <c r="U22" i="42"/>
  <c r="U22" i="44"/>
  <c r="U22" i="45"/>
  <c r="U22" i="46"/>
  <c r="U22" i="47"/>
  <c r="U22" i="48"/>
  <c r="U22" i="49"/>
  <c r="U22" i="50"/>
  <c r="U22" i="52"/>
  <c r="U22" i="53"/>
  <c r="U22" i="54"/>
  <c r="U22" i="55"/>
  <c r="U22" i="56"/>
  <c r="U22" i="57"/>
  <c r="U22" i="58"/>
  <c r="U22" i="59"/>
  <c r="U22" i="60"/>
  <c r="U22" i="61"/>
  <c r="U22" i="62"/>
  <c r="U22" i="63"/>
  <c r="U21" i="43"/>
  <c r="U21" i="64"/>
  <c r="U21" i="65"/>
  <c r="U21" i="66"/>
  <c r="U21" i="67"/>
  <c r="U21" i="68"/>
  <c r="U21" i="69"/>
  <c r="U21" i="70"/>
  <c r="U21" i="36"/>
  <c r="U21" i="37"/>
  <c r="U21" i="38"/>
  <c r="U21" i="39"/>
  <c r="U21" i="40"/>
  <c r="U21" i="41"/>
  <c r="U21" i="42"/>
  <c r="U21" i="44"/>
  <c r="U21" i="45"/>
  <c r="U21" i="46"/>
  <c r="U21" i="47"/>
  <c r="U20" i="64"/>
  <c r="U20" i="65"/>
  <c r="U20" i="66"/>
  <c r="U20" i="67"/>
  <c r="U20" i="68"/>
  <c r="U20" i="69"/>
  <c r="U20" i="70"/>
  <c r="U20" i="43"/>
  <c r="U20" i="37"/>
  <c r="U20" i="38"/>
  <c r="U20" i="39"/>
  <c r="U20" i="40"/>
  <c r="U20" i="41"/>
  <c r="U20" i="42"/>
  <c r="U20" i="44"/>
  <c r="U20" i="45"/>
  <c r="U20" i="46"/>
  <c r="U20" i="47"/>
  <c r="U20" i="48"/>
  <c r="U20" i="49"/>
  <c r="U20" i="50"/>
  <c r="U20" i="52"/>
  <c r="U20" i="53"/>
  <c r="U20" i="54"/>
  <c r="U20" i="55"/>
  <c r="U20" i="56"/>
  <c r="U20" i="57"/>
  <c r="U19" i="37"/>
  <c r="U19" i="38"/>
  <c r="U19" i="39"/>
  <c r="U19" i="40"/>
  <c r="U19" i="41"/>
  <c r="U19" i="42"/>
  <c r="U19" i="44"/>
  <c r="U19" i="45"/>
  <c r="U19" i="46"/>
  <c r="U19" i="47"/>
  <c r="U19" i="48"/>
  <c r="U19" i="49"/>
  <c r="U19" i="50"/>
  <c r="U19" i="52"/>
  <c r="U19" i="53"/>
  <c r="U19" i="54"/>
  <c r="U19" i="55"/>
  <c r="U19" i="43"/>
  <c r="U19" i="64"/>
  <c r="U19" i="65"/>
  <c r="U19" i="66"/>
  <c r="U19" i="67"/>
  <c r="U19" i="68"/>
  <c r="U19" i="69"/>
  <c r="U19" i="70"/>
  <c r="U18" i="36"/>
  <c r="U18" i="37"/>
  <c r="U18" i="38"/>
  <c r="U18" i="39"/>
  <c r="U18" i="40"/>
  <c r="U18" i="41"/>
  <c r="U18" i="42"/>
  <c r="U18" i="44"/>
  <c r="U18" i="45"/>
  <c r="U18" i="46"/>
  <c r="U18" i="47"/>
  <c r="U18" i="48"/>
  <c r="U18" i="49"/>
  <c r="U18" i="50"/>
  <c r="U18" i="52"/>
  <c r="U18" i="53"/>
  <c r="U18" i="54"/>
  <c r="U18" i="55"/>
  <c r="U18" i="56"/>
  <c r="U18" i="57"/>
  <c r="U18" i="58"/>
  <c r="U18" i="59"/>
  <c r="U18" i="60"/>
  <c r="U18" i="61"/>
  <c r="U18" i="62"/>
  <c r="U18" i="63"/>
  <c r="U17" i="43"/>
  <c r="U17" i="64"/>
  <c r="U17" i="65"/>
  <c r="U17" i="67"/>
  <c r="U17" i="69"/>
  <c r="U17" i="36"/>
  <c r="U17" i="37"/>
  <c r="U17" i="38"/>
  <c r="U17" i="39"/>
  <c r="U17" i="40"/>
  <c r="U17" i="41"/>
  <c r="U17" i="42"/>
  <c r="U17" i="44"/>
  <c r="U17" i="45"/>
  <c r="U17" i="46"/>
  <c r="U17" i="47"/>
  <c r="U17" i="48"/>
  <c r="U17" i="49"/>
  <c r="U17" i="50"/>
  <c r="U17" i="52"/>
  <c r="U17" i="53"/>
  <c r="U17" i="54"/>
  <c r="U17" i="55"/>
  <c r="U17" i="56"/>
  <c r="U17" i="57"/>
  <c r="U17" i="58"/>
  <c r="U17" i="59"/>
  <c r="U17" i="60"/>
  <c r="U17" i="61"/>
  <c r="U17" i="62"/>
  <c r="U17" i="63"/>
  <c r="U17" i="66"/>
  <c r="U17" i="68"/>
  <c r="U17" i="70"/>
  <c r="U16" i="64"/>
  <c r="U15" i="36"/>
  <c r="U15" i="37"/>
  <c r="U15" i="38"/>
  <c r="U15" i="39"/>
  <c r="U15" i="40"/>
  <c r="U15" i="41"/>
  <c r="U15" i="42"/>
  <c r="U15" i="44"/>
  <c r="U15" i="45"/>
  <c r="U15" i="46"/>
  <c r="U15" i="47"/>
  <c r="U15" i="48"/>
  <c r="U15" i="49"/>
  <c r="U15" i="50"/>
  <c r="U15" i="52"/>
  <c r="U15" i="53"/>
  <c r="U15" i="54"/>
  <c r="U15" i="55"/>
  <c r="U15" i="56"/>
  <c r="U15" i="43"/>
  <c r="U15" i="64"/>
  <c r="U15" i="65"/>
  <c r="U15" i="66"/>
  <c r="U15" i="67"/>
  <c r="U15" i="68"/>
  <c r="U15" i="69"/>
  <c r="U15" i="70"/>
  <c r="U14" i="64"/>
  <c r="U14" i="65"/>
  <c r="U14" i="66"/>
  <c r="U14" i="67"/>
  <c r="U14" i="68"/>
  <c r="U14" i="69"/>
  <c r="U14" i="70"/>
  <c r="U14" i="37"/>
  <c r="U14" i="40"/>
  <c r="U14" i="44"/>
  <c r="U14" i="45"/>
  <c r="U14" i="46"/>
  <c r="U14" i="36"/>
  <c r="U14" i="38"/>
  <c r="U14" i="39"/>
  <c r="U14" i="41"/>
  <c r="U14" i="42"/>
  <c r="U13" i="43"/>
  <c r="U13" i="64"/>
  <c r="U13" i="66"/>
  <c r="U13" i="68"/>
  <c r="U13" i="69"/>
  <c r="U13" i="36"/>
  <c r="U13" i="37"/>
  <c r="U13" i="38"/>
  <c r="U13" i="39"/>
  <c r="U13" i="40"/>
  <c r="U13" i="41"/>
  <c r="U13" i="42"/>
  <c r="U13" i="44"/>
  <c r="U13" i="45"/>
  <c r="U13" i="46"/>
  <c r="U13" i="47"/>
  <c r="U13" i="48"/>
  <c r="U13" i="49"/>
  <c r="U13" i="50"/>
  <c r="U13" i="52"/>
  <c r="U13" i="53"/>
  <c r="U13" i="54"/>
  <c r="U13" i="55"/>
  <c r="U13" i="56"/>
  <c r="U13" i="57"/>
  <c r="U13" i="58"/>
  <c r="U13" i="59"/>
  <c r="U13" i="60"/>
  <c r="U13" i="61"/>
  <c r="U13" i="62"/>
  <c r="U13" i="63"/>
  <c r="U13" i="65"/>
  <c r="U13" i="67"/>
  <c r="U13" i="70"/>
  <c r="U12" i="64"/>
  <c r="U12" i="65"/>
  <c r="U12" i="66"/>
  <c r="U12" i="67"/>
  <c r="U12" i="68"/>
  <c r="U12" i="69"/>
  <c r="U12" i="70"/>
  <c r="U12" i="43"/>
  <c r="U12" i="36"/>
  <c r="U12" i="37"/>
  <c r="U12" i="38"/>
  <c r="U12" i="39"/>
  <c r="U12" i="40"/>
  <c r="U12" i="41"/>
  <c r="U12" i="42"/>
  <c r="U12" i="44"/>
  <c r="U12" i="45"/>
  <c r="U12" i="46"/>
  <c r="U12" i="47"/>
  <c r="U12" i="48"/>
  <c r="U12" i="49"/>
  <c r="U12" i="50"/>
  <c r="U12" i="52"/>
  <c r="U12" i="53"/>
  <c r="U12" i="54"/>
  <c r="U12" i="55"/>
  <c r="U10" i="37"/>
  <c r="U10" i="39"/>
  <c r="U10" i="40"/>
  <c r="U10" i="42"/>
  <c r="U10" i="44"/>
  <c r="U10" i="45"/>
  <c r="U10" i="46"/>
  <c r="U10" i="47"/>
  <c r="U10" i="48"/>
  <c r="U10" i="49"/>
  <c r="U10" i="50"/>
  <c r="U10" i="52"/>
  <c r="U10" i="53"/>
  <c r="U10" i="54"/>
  <c r="U10" i="55"/>
  <c r="U10" i="56"/>
  <c r="U10" i="57"/>
  <c r="U10" i="58"/>
  <c r="U10" i="59"/>
  <c r="U10" i="60"/>
  <c r="U10" i="61"/>
  <c r="U10" i="62"/>
  <c r="U10" i="63"/>
  <c r="U10" i="36"/>
  <c r="U10" i="38"/>
  <c r="U10" i="41"/>
  <c r="U9" i="65"/>
  <c r="U9" i="67"/>
  <c r="U9" i="68"/>
  <c r="U9" i="70"/>
  <c r="U9" i="36"/>
  <c r="U9" i="38"/>
  <c r="U9" i="39"/>
  <c r="U9" i="40"/>
  <c r="U9" i="41"/>
  <c r="U9" i="42"/>
  <c r="U9" i="44"/>
  <c r="U9" i="45"/>
  <c r="U9" i="46"/>
  <c r="U9" i="47"/>
  <c r="U9" i="48"/>
  <c r="U9" i="49"/>
  <c r="U9" i="50"/>
  <c r="U9" i="52"/>
  <c r="U9" i="53"/>
  <c r="U9" i="54"/>
  <c r="U9" i="55"/>
  <c r="U9" i="56"/>
  <c r="U9" i="57"/>
  <c r="U9" i="58"/>
  <c r="U9" i="59"/>
  <c r="U9" i="60"/>
  <c r="U9" i="61"/>
  <c r="U9" i="62"/>
  <c r="U9" i="63"/>
  <c r="U9" i="43"/>
  <c r="U9" i="64"/>
  <c r="U9" i="66"/>
  <c r="U9" i="69"/>
  <c r="U9" i="37"/>
  <c r="U8" i="36"/>
  <c r="U8" i="37"/>
  <c r="U8" i="38"/>
  <c r="U8" i="39"/>
  <c r="U8" i="40"/>
  <c r="U8" i="41"/>
  <c r="U8" i="42"/>
  <c r="U8" i="44"/>
  <c r="U8" i="45"/>
  <c r="U8" i="46"/>
  <c r="U8" i="47"/>
  <c r="U8" i="48"/>
  <c r="U8" i="49"/>
  <c r="U8" i="50"/>
  <c r="U8" i="52"/>
  <c r="U8" i="53"/>
  <c r="U8" i="54"/>
  <c r="U8" i="55"/>
  <c r="U8" i="56"/>
  <c r="U8" i="57"/>
  <c r="U8" i="58"/>
  <c r="U8" i="59"/>
  <c r="U8" i="60"/>
  <c r="U8" i="61"/>
  <c r="U8" i="62"/>
  <c r="U8" i="63"/>
  <c r="U7" i="36"/>
  <c r="U7" i="37"/>
  <c r="U7" i="38"/>
  <c r="U7" i="39"/>
  <c r="U7" i="40"/>
  <c r="U7" i="41"/>
  <c r="U7" i="42"/>
  <c r="U7" i="44"/>
  <c r="U7" i="45"/>
  <c r="U7" i="46"/>
  <c r="U7" i="47"/>
  <c r="U7" i="48"/>
  <c r="U7" i="49"/>
  <c r="U7" i="50"/>
  <c r="U7" i="52"/>
  <c r="U7" i="53"/>
  <c r="U7" i="43"/>
  <c r="U7" i="64"/>
  <c r="U7" i="65"/>
  <c r="U7" i="66"/>
  <c r="U7" i="67"/>
  <c r="U7" i="68"/>
  <c r="U7" i="69"/>
  <c r="U7" i="70"/>
  <c r="U6" i="36"/>
  <c r="U6" i="37"/>
  <c r="U6" i="38"/>
  <c r="U6" i="39"/>
  <c r="U6" i="40"/>
  <c r="U6" i="41"/>
  <c r="U6" i="42"/>
  <c r="U6" i="44"/>
  <c r="U6" i="45"/>
  <c r="U6" i="46"/>
  <c r="U6" i="47"/>
  <c r="U6" i="48"/>
  <c r="U6" i="49"/>
  <c r="U6" i="50"/>
  <c r="U6" i="52"/>
  <c r="U6" i="53"/>
  <c r="U6" i="54"/>
  <c r="U6" i="55"/>
  <c r="U6" i="56"/>
  <c r="U6" i="57"/>
  <c r="U6" i="58"/>
  <c r="U6" i="59"/>
  <c r="U6" i="60"/>
  <c r="U6" i="61"/>
  <c r="U6" i="62"/>
  <c r="U6" i="63"/>
  <c r="T6" i="35"/>
  <c r="T7" i="35"/>
  <c r="T8" i="35"/>
  <c r="T9" i="35"/>
  <c r="T10" i="35"/>
  <c r="T11" i="35"/>
  <c r="T12" i="35"/>
  <c r="T13" i="35"/>
  <c r="T14" i="35"/>
  <c r="T15" i="35"/>
  <c r="T16" i="35"/>
  <c r="T17" i="35"/>
  <c r="T18" i="35"/>
  <c r="T19" i="35"/>
  <c r="T20" i="35"/>
  <c r="T21" i="35"/>
  <c r="T22" i="35"/>
  <c r="T23" i="35"/>
  <c r="T24" i="35"/>
  <c r="T5" i="35"/>
  <c r="T6" i="34"/>
  <c r="T7" i="34"/>
  <c r="T8" i="34"/>
  <c r="T9" i="34"/>
  <c r="T10" i="34"/>
  <c r="T11" i="34"/>
  <c r="T12" i="34"/>
  <c r="T13" i="34"/>
  <c r="T14" i="34"/>
  <c r="T15" i="34"/>
  <c r="T16" i="34"/>
  <c r="T17" i="34"/>
  <c r="T18" i="34"/>
  <c r="T19" i="34"/>
  <c r="T20" i="34"/>
  <c r="T21" i="34"/>
  <c r="T22" i="34"/>
  <c r="T23" i="34"/>
  <c r="T24" i="34"/>
  <c r="T5" i="34"/>
  <c r="T6" i="33"/>
  <c r="T7" i="33"/>
  <c r="T8" i="33"/>
  <c r="T9" i="33"/>
  <c r="T10" i="33"/>
  <c r="T11" i="33"/>
  <c r="T12" i="33"/>
  <c r="T13" i="33"/>
  <c r="T14" i="33"/>
  <c r="T15" i="33"/>
  <c r="T16" i="33"/>
  <c r="T17" i="33"/>
  <c r="T18" i="33"/>
  <c r="T19" i="33"/>
  <c r="T20" i="33"/>
  <c r="T21" i="33"/>
  <c r="T22" i="33"/>
  <c r="T23" i="33"/>
  <c r="T24" i="33"/>
  <c r="T5" i="33"/>
  <c r="T6" i="32"/>
  <c r="T7" i="32"/>
  <c r="T8" i="32"/>
  <c r="T9" i="32"/>
  <c r="T10" i="32"/>
  <c r="T11" i="32"/>
  <c r="T12" i="32"/>
  <c r="T13" i="32"/>
  <c r="T14" i="32"/>
  <c r="T15" i="32"/>
  <c r="T16" i="32"/>
  <c r="T17" i="32"/>
  <c r="T18" i="32"/>
  <c r="T19" i="32"/>
  <c r="T20" i="32"/>
  <c r="T21" i="32"/>
  <c r="T22" i="32"/>
  <c r="T23" i="32"/>
  <c r="T24" i="32"/>
  <c r="T5" i="32"/>
  <c r="T6" i="31"/>
  <c r="T7" i="31"/>
  <c r="T8" i="31"/>
  <c r="T9" i="31"/>
  <c r="T10" i="31"/>
  <c r="T11" i="31"/>
  <c r="T12" i="31"/>
  <c r="T13" i="31"/>
  <c r="T14" i="31"/>
  <c r="T15" i="31"/>
  <c r="T16" i="31"/>
  <c r="T17" i="31"/>
  <c r="T18" i="31"/>
  <c r="T19" i="31"/>
  <c r="T20" i="31"/>
  <c r="T21" i="31"/>
  <c r="T22" i="31"/>
  <c r="T23" i="31"/>
  <c r="T24" i="31"/>
  <c r="T5" i="31"/>
  <c r="T6" i="29"/>
  <c r="T7" i="29"/>
  <c r="T8" i="29"/>
  <c r="T9" i="29"/>
  <c r="T10" i="29"/>
  <c r="T11" i="29"/>
  <c r="T12" i="29"/>
  <c r="T13" i="29"/>
  <c r="T14" i="29"/>
  <c r="T15" i="29"/>
  <c r="T16" i="29"/>
  <c r="T17" i="29"/>
  <c r="T18" i="29"/>
  <c r="T19" i="29"/>
  <c r="T20" i="29"/>
  <c r="T21" i="29"/>
  <c r="T22" i="29"/>
  <c r="T23" i="29"/>
  <c r="T24" i="29"/>
  <c r="T5" i="29"/>
  <c r="T6" i="28"/>
  <c r="T7" i="28"/>
  <c r="T8" i="28"/>
  <c r="T9" i="28"/>
  <c r="T10" i="28"/>
  <c r="T11" i="28"/>
  <c r="T12" i="28"/>
  <c r="T13" i="28"/>
  <c r="T14" i="28"/>
  <c r="T15" i="28"/>
  <c r="T16" i="28"/>
  <c r="T17" i="28"/>
  <c r="T18" i="28"/>
  <c r="T19" i="28"/>
  <c r="T20" i="28"/>
  <c r="T21" i="28"/>
  <c r="T22" i="28"/>
  <c r="T23" i="28"/>
  <c r="T24" i="28"/>
  <c r="T5" i="28"/>
  <c r="T24" i="27"/>
  <c r="T6" i="27"/>
  <c r="T7" i="27"/>
  <c r="T8" i="27"/>
  <c r="T9" i="27"/>
  <c r="T10" i="27"/>
  <c r="T11" i="27"/>
  <c r="T12" i="27"/>
  <c r="T13" i="27"/>
  <c r="T14" i="27"/>
  <c r="T15" i="27"/>
  <c r="T16" i="27"/>
  <c r="T17" i="27"/>
  <c r="T18" i="27"/>
  <c r="T19" i="27"/>
  <c r="T20" i="27"/>
  <c r="T21" i="27"/>
  <c r="T22" i="27"/>
  <c r="T23" i="27"/>
  <c r="T5" i="27"/>
  <c r="T6" i="26"/>
  <c r="T7" i="26"/>
  <c r="T8" i="26"/>
  <c r="T9" i="26"/>
  <c r="T10" i="26"/>
  <c r="T11" i="26"/>
  <c r="T12" i="26"/>
  <c r="T13" i="26"/>
  <c r="T14" i="26"/>
  <c r="T15" i="26"/>
  <c r="T16" i="26"/>
  <c r="T17" i="26"/>
  <c r="T18" i="26"/>
  <c r="T19" i="26"/>
  <c r="T20" i="26"/>
  <c r="T21" i="26"/>
  <c r="T22" i="26"/>
  <c r="T23" i="26"/>
  <c r="T24" i="26"/>
  <c r="T5" i="26"/>
  <c r="T6" i="25"/>
  <c r="T7" i="25"/>
  <c r="T8" i="25"/>
  <c r="T9" i="25"/>
  <c r="T10" i="25"/>
  <c r="T11" i="25"/>
  <c r="T12" i="25"/>
  <c r="T13" i="25"/>
  <c r="T14" i="25"/>
  <c r="T15" i="25"/>
  <c r="T16" i="25"/>
  <c r="T17" i="25"/>
  <c r="T18" i="25"/>
  <c r="T19" i="25"/>
  <c r="T20" i="25"/>
  <c r="T21" i="25"/>
  <c r="T22" i="25"/>
  <c r="T23" i="25"/>
  <c r="T24" i="25"/>
  <c r="T5" i="25"/>
  <c r="T24" i="24"/>
  <c r="T23" i="24"/>
  <c r="T22" i="24"/>
  <c r="T21" i="24"/>
  <c r="T20" i="24"/>
  <c r="T19" i="24"/>
  <c r="T18" i="24"/>
  <c r="T17" i="24"/>
  <c r="T16" i="24"/>
  <c r="T15" i="24"/>
  <c r="T14" i="24"/>
  <c r="T13" i="24"/>
  <c r="T12" i="24"/>
  <c r="T11" i="24"/>
  <c r="T10" i="24"/>
  <c r="T9" i="24"/>
  <c r="T8" i="24"/>
  <c r="T7" i="24"/>
  <c r="T6" i="24"/>
  <c r="T5" i="24"/>
  <c r="T6" i="23"/>
  <c r="T7" i="23"/>
  <c r="T8" i="23"/>
  <c r="T9" i="23"/>
  <c r="T10" i="23"/>
  <c r="T11" i="23"/>
  <c r="T12" i="23"/>
  <c r="T13" i="23"/>
  <c r="T14" i="23"/>
  <c r="T15" i="23"/>
  <c r="T16" i="23"/>
  <c r="T17" i="23"/>
  <c r="T18" i="23"/>
  <c r="T19" i="23"/>
  <c r="T20" i="23"/>
  <c r="T21" i="23"/>
  <c r="T22" i="23"/>
  <c r="T23" i="23"/>
  <c r="T24" i="23"/>
  <c r="T5" i="23"/>
  <c r="T6" i="22"/>
  <c r="T7" i="22"/>
  <c r="T8" i="22"/>
  <c r="T9" i="22"/>
  <c r="T10" i="22"/>
  <c r="T11" i="22"/>
  <c r="T12" i="22"/>
  <c r="T13" i="22"/>
  <c r="T14" i="22"/>
  <c r="T15" i="22"/>
  <c r="T16" i="22"/>
  <c r="T17" i="22"/>
  <c r="T18" i="22"/>
  <c r="T19" i="22"/>
  <c r="T20" i="22"/>
  <c r="T21" i="22"/>
  <c r="T22" i="22"/>
  <c r="T23" i="22"/>
  <c r="T24" i="22"/>
  <c r="T5" i="22"/>
  <c r="U13" i="27" l="1"/>
  <c r="U12" i="24"/>
  <c r="U24" i="24"/>
  <c r="U24" i="27"/>
  <c r="U23" i="21"/>
  <c r="U23" i="22"/>
  <c r="U23" i="23"/>
  <c r="U23" i="25"/>
  <c r="U23" i="26"/>
  <c r="U23" i="28"/>
  <c r="U23" i="29"/>
  <c r="U23" i="27"/>
  <c r="U22" i="24"/>
  <c r="U22" i="27"/>
  <c r="U22" i="22"/>
  <c r="U22" i="28"/>
  <c r="U22" i="21"/>
  <c r="U22" i="23"/>
  <c r="U22" i="25"/>
  <c r="U22" i="26"/>
  <c r="U22" i="29"/>
  <c r="U21" i="27"/>
  <c r="U19" i="24"/>
  <c r="U20" i="31"/>
  <c r="U20" i="33"/>
  <c r="U20" i="34"/>
  <c r="U20" i="35"/>
  <c r="U18" i="21"/>
  <c r="U18" i="23"/>
  <c r="U18" i="25"/>
  <c r="U18" i="26"/>
  <c r="U18" i="28"/>
  <c r="U18" i="29"/>
  <c r="U18" i="22"/>
  <c r="U17" i="24"/>
  <c r="U18" i="33"/>
  <c r="U16" i="27"/>
  <c r="U17" i="35"/>
  <c r="U15" i="26"/>
  <c r="U15" i="28"/>
  <c r="U15" i="29"/>
  <c r="U16" i="33"/>
  <c r="U16" i="34"/>
  <c r="U16" i="35"/>
  <c r="U15" i="24"/>
  <c r="U16" i="31"/>
  <c r="U14" i="24"/>
  <c r="U14" i="27"/>
  <c r="U12" i="21"/>
  <c r="U12" i="22"/>
  <c r="U12" i="23"/>
  <c r="U12" i="25"/>
  <c r="U12" i="26"/>
  <c r="U12" i="28"/>
  <c r="U12" i="29"/>
  <c r="U12" i="27"/>
  <c r="U11" i="25"/>
  <c r="U11" i="28"/>
  <c r="U11" i="29"/>
  <c r="U11" i="26"/>
  <c r="U11" i="24"/>
  <c r="U12" i="31"/>
  <c r="U12" i="33"/>
  <c r="U12" i="34"/>
  <c r="U12" i="35"/>
  <c r="U10" i="24"/>
  <c r="U11" i="31"/>
  <c r="U9" i="24"/>
  <c r="U9" i="28"/>
  <c r="U9" i="29"/>
  <c r="U6" i="24"/>
  <c r="U6" i="22"/>
  <c r="U6" i="28"/>
  <c r="U6" i="23"/>
  <c r="U6" i="25"/>
  <c r="U6" i="26"/>
  <c r="U6" i="29"/>
  <c r="U24" i="21"/>
  <c r="U24" i="22"/>
  <c r="U24" i="23"/>
  <c r="U24" i="25"/>
  <c r="U24" i="26"/>
  <c r="U24" i="28"/>
  <c r="U24" i="29"/>
  <c r="U23" i="24"/>
  <c r="U24" i="31"/>
  <c r="U24" i="33"/>
  <c r="U24" i="34"/>
  <c r="U24" i="35"/>
  <c r="U21" i="24"/>
  <c r="U21" i="21"/>
  <c r="U21" i="22"/>
  <c r="U21" i="23"/>
  <c r="U21" i="25"/>
  <c r="U21" i="26"/>
  <c r="U21" i="28"/>
  <c r="U21" i="29"/>
  <c r="U20" i="27"/>
  <c r="U20" i="21"/>
  <c r="U20" i="22"/>
  <c r="U20" i="23"/>
  <c r="U20" i="24"/>
  <c r="U20" i="25"/>
  <c r="U20" i="26"/>
  <c r="U20" i="28"/>
  <c r="U20" i="29"/>
  <c r="U19" i="27"/>
  <c r="U19" i="21"/>
  <c r="U19" i="22"/>
  <c r="U19" i="23"/>
  <c r="U19" i="25"/>
  <c r="U19" i="26"/>
  <c r="U19" i="28"/>
  <c r="U19" i="29"/>
  <c r="U18" i="27"/>
  <c r="U18" i="24"/>
  <c r="U17" i="27"/>
  <c r="U17" i="21"/>
  <c r="U17" i="22"/>
  <c r="U17" i="23"/>
  <c r="U17" i="25"/>
  <c r="U17" i="26"/>
  <c r="U17" i="28"/>
  <c r="U17" i="29"/>
  <c r="U16" i="21"/>
  <c r="U16" i="22"/>
  <c r="U16" i="23"/>
  <c r="U16" i="24"/>
  <c r="U16" i="25"/>
  <c r="U16" i="26"/>
  <c r="U16" i="28"/>
  <c r="U16" i="29"/>
  <c r="U15" i="27"/>
  <c r="U15" i="21"/>
  <c r="U15" i="22"/>
  <c r="U15" i="23"/>
  <c r="U15" i="25"/>
  <c r="U14" i="21"/>
  <c r="U14" i="22"/>
  <c r="U15" i="33"/>
  <c r="U14" i="23"/>
  <c r="U14" i="25"/>
  <c r="U14" i="26"/>
  <c r="U14" i="28"/>
  <c r="U14" i="29"/>
  <c r="U13" i="21"/>
  <c r="U13" i="23"/>
  <c r="U13" i="26"/>
  <c r="U13" i="29"/>
  <c r="U13" i="22"/>
  <c r="U13" i="25"/>
  <c r="U13" i="28"/>
  <c r="U13" i="24"/>
  <c r="U13" i="35"/>
  <c r="U11" i="27"/>
  <c r="U11" i="21"/>
  <c r="U11" i="22"/>
  <c r="U11" i="23"/>
  <c r="U10" i="21"/>
  <c r="U10" i="22"/>
  <c r="U10" i="23"/>
  <c r="U10" i="25"/>
  <c r="U10" i="26"/>
  <c r="U10" i="28"/>
  <c r="U10" i="29"/>
  <c r="U10" i="27"/>
  <c r="U9" i="27"/>
  <c r="U9" i="21"/>
  <c r="U9" i="22"/>
  <c r="U9" i="23"/>
  <c r="U9" i="25"/>
  <c r="U9" i="26"/>
  <c r="U7" i="24"/>
  <c r="U8" i="31"/>
  <c r="U8" i="33"/>
  <c r="U8" i="34"/>
  <c r="U8" i="35"/>
  <c r="U6" i="27"/>
  <c r="U8" i="27"/>
  <c r="U8" i="22"/>
  <c r="U8" i="23"/>
  <c r="U8" i="24"/>
  <c r="U8" i="25"/>
  <c r="U8" i="26"/>
  <c r="U8" i="28"/>
  <c r="U8" i="29"/>
  <c r="U7" i="27"/>
  <c r="U7" i="22"/>
  <c r="U7" i="23"/>
  <c r="U7" i="25"/>
  <c r="U7" i="26"/>
  <c r="U7" i="28"/>
  <c r="U7" i="29"/>
  <c r="U7" i="31"/>
  <c r="U21" i="35"/>
  <c r="U9" i="35"/>
  <c r="U23" i="35"/>
  <c r="U19" i="35"/>
  <c r="U15" i="35"/>
  <c r="U11" i="35"/>
  <c r="U7" i="35"/>
  <c r="U22" i="35"/>
  <c r="U18" i="35"/>
  <c r="U14" i="35"/>
  <c r="U10" i="35"/>
  <c r="U6" i="35"/>
  <c r="U23" i="34"/>
  <c r="U19" i="34"/>
  <c r="U15" i="34"/>
  <c r="U11" i="34"/>
  <c r="U7" i="34"/>
  <c r="U22" i="34"/>
  <c r="U18" i="34"/>
  <c r="U14" i="34"/>
  <c r="U10" i="34"/>
  <c r="U6" i="34"/>
  <c r="U21" i="34"/>
  <c r="U17" i="34"/>
  <c r="U13" i="34"/>
  <c r="U9" i="34"/>
  <c r="U23" i="33"/>
  <c r="U22" i="33"/>
  <c r="U19" i="33"/>
  <c r="U14" i="33"/>
  <c r="U11" i="33"/>
  <c r="U10" i="33"/>
  <c r="U7" i="33"/>
  <c r="U6" i="33"/>
  <c r="U21" i="33"/>
  <c r="U17" i="33"/>
  <c r="U13" i="33"/>
  <c r="U9" i="33"/>
  <c r="U10" i="32"/>
  <c r="U6" i="32"/>
  <c r="U17" i="32"/>
  <c r="U23" i="31"/>
  <c r="U22" i="31"/>
  <c r="U19" i="31"/>
  <c r="U15" i="31"/>
  <c r="U6" i="31"/>
  <c r="U21" i="31"/>
  <c r="U17" i="31"/>
  <c r="U13" i="31"/>
  <c r="U9" i="31"/>
  <c r="U18" i="31"/>
  <c r="U14" i="31"/>
  <c r="U10" i="31"/>
  <c r="U22" i="32"/>
  <c r="U24" i="32"/>
  <c r="U23" i="32"/>
  <c r="U21" i="32"/>
  <c r="U20" i="32"/>
  <c r="U19" i="32"/>
  <c r="U18" i="32"/>
  <c r="U16" i="32"/>
  <c r="U15" i="32"/>
  <c r="U14" i="32"/>
  <c r="U13" i="32"/>
  <c r="U12" i="32"/>
  <c r="U11" i="32"/>
  <c r="U9" i="32"/>
  <c r="U8" i="32"/>
  <c r="U7" i="32"/>
  <c r="U7" i="21"/>
  <c r="U8" i="21"/>
  <c r="A1" i="70"/>
  <c r="P2" i="70"/>
  <c r="Q1" i="70"/>
  <c r="A1" i="69"/>
  <c r="P2" i="69"/>
  <c r="Q1" i="69"/>
  <c r="A1" i="68"/>
  <c r="P2" i="68"/>
  <c r="Q1" i="68"/>
  <c r="A1" i="67"/>
  <c r="P2" i="67"/>
  <c r="Q1" i="67"/>
  <c r="A1" i="66"/>
  <c r="P2" i="66"/>
  <c r="Q1" i="66"/>
  <c r="A1" i="65"/>
  <c r="P2" i="65"/>
  <c r="Q1" i="65"/>
  <c r="A1" i="64"/>
  <c r="P2" i="64"/>
  <c r="Q1" i="64"/>
  <c r="A1" i="63"/>
  <c r="P2" i="63"/>
  <c r="Q1" i="63"/>
  <c r="A1" i="62"/>
  <c r="P2" i="62"/>
  <c r="Q1" i="62"/>
  <c r="A1" i="61"/>
  <c r="P2" i="61"/>
  <c r="Q1" i="61"/>
  <c r="A1" i="60"/>
  <c r="P2" i="60"/>
  <c r="Q1" i="60"/>
  <c r="A1" i="59"/>
  <c r="P2" i="59"/>
  <c r="Q1" i="59"/>
  <c r="A1" i="58"/>
  <c r="P2" i="58"/>
  <c r="Q1" i="58"/>
  <c r="P2" i="57"/>
  <c r="Q1" i="57"/>
  <c r="A1" i="57"/>
  <c r="A1" i="56"/>
  <c r="P2" i="56"/>
  <c r="Q1" i="56"/>
  <c r="A1" i="55"/>
  <c r="P2" i="55"/>
  <c r="Q1" i="55"/>
  <c r="A1" i="54"/>
  <c r="P2" i="54"/>
  <c r="Q1" i="54"/>
  <c r="A1" i="53"/>
  <c r="Q1" i="53"/>
  <c r="P2" i="53"/>
  <c r="Q1" i="52"/>
  <c r="P2" i="52"/>
  <c r="A1" i="52"/>
  <c r="A1" i="51"/>
  <c r="Q1" i="51"/>
  <c r="P2" i="51"/>
  <c r="A1" i="50"/>
  <c r="P2" i="50"/>
  <c r="Q1" i="50"/>
  <c r="A1" i="49"/>
  <c r="P2" i="49"/>
  <c r="Q1" i="49"/>
  <c r="P2" i="48"/>
  <c r="Q1" i="48"/>
  <c r="A1" i="48"/>
  <c r="Q1" i="47"/>
  <c r="P2" i="47"/>
  <c r="A1" i="47"/>
  <c r="P2" i="46"/>
  <c r="Q1" i="46"/>
  <c r="A1" i="46"/>
  <c r="P2" i="45"/>
  <c r="Q1" i="45"/>
  <c r="A1" i="45"/>
  <c r="Q1" i="44"/>
  <c r="P2" i="44"/>
  <c r="A1" i="44"/>
  <c r="P2" i="43"/>
  <c r="Q1" i="43"/>
  <c r="A1" i="43"/>
  <c r="A1" i="42"/>
  <c r="Q1" i="42"/>
  <c r="P2" i="42"/>
  <c r="A1" i="41"/>
  <c r="P2" i="41" l="1"/>
  <c r="Q1" i="41"/>
  <c r="P2" i="40"/>
  <c r="Q1" i="40"/>
  <c r="A1" i="40"/>
  <c r="A1" i="39"/>
  <c r="P2" i="39"/>
  <c r="Q1" i="39"/>
  <c r="A1" i="38"/>
  <c r="P2" i="38"/>
  <c r="Q1" i="38"/>
  <c r="P2" i="37"/>
  <c r="Q1" i="37"/>
  <c r="A1" i="37"/>
  <c r="P2" i="36"/>
  <c r="Q1" i="36"/>
  <c r="A1" i="36"/>
  <c r="Q1" i="35"/>
  <c r="P2" i="35"/>
  <c r="A1" i="35"/>
  <c r="Q1" i="34"/>
  <c r="P2" i="34"/>
  <c r="A1" i="34"/>
  <c r="A1" i="33"/>
  <c r="P2" i="33"/>
  <c r="Q1" i="33"/>
  <c r="Q1" i="32"/>
  <c r="P2" i="32"/>
  <c r="A1" i="32"/>
  <c r="P2" i="31"/>
  <c r="Q1" i="31"/>
  <c r="A1" i="31"/>
  <c r="P2" i="29"/>
  <c r="Q1" i="29"/>
  <c r="A1" i="29"/>
  <c r="A1" i="28"/>
  <c r="P2" i="28"/>
  <c r="Q1" i="28"/>
  <c r="Q1" i="27"/>
  <c r="P2" i="27"/>
  <c r="A1" i="27"/>
  <c r="Q1" i="26"/>
  <c r="P2" i="26"/>
  <c r="A1" i="26"/>
  <c r="A1" i="25"/>
  <c r="A1" i="24"/>
  <c r="A1" i="23"/>
  <c r="A1" i="22"/>
  <c r="A1" i="21"/>
  <c r="A1" i="11"/>
  <c r="P2" i="25"/>
  <c r="Q1" i="25"/>
  <c r="P2" i="24"/>
  <c r="Q1" i="24"/>
  <c r="P2" i="23"/>
  <c r="Q1" i="23"/>
  <c r="P2" i="22"/>
  <c r="Q1" i="22"/>
  <c r="P2" i="21" l="1"/>
  <c r="Q1" i="21"/>
  <c r="T5" i="64"/>
  <c r="U6" i="64" s="1"/>
  <c r="U6" i="21"/>
  <c r="P2" i="11" l="1"/>
  <c r="U18" i="51" l="1"/>
  <c r="U16" i="51"/>
  <c r="U13" i="51"/>
  <c r="U15" i="51"/>
  <c r="U10" i="51"/>
  <c r="U21" i="51"/>
  <c r="U22" i="51"/>
  <c r="U24" i="51"/>
  <c r="U9" i="51"/>
  <c r="U17" i="51"/>
  <c r="U14" i="51"/>
  <c r="U6" i="51"/>
  <c r="U19" i="51"/>
  <c r="U23" i="51"/>
  <c r="U8" i="51"/>
  <c r="U11" i="51"/>
  <c r="U20" i="51"/>
  <c r="U7" i="51"/>
  <c r="U12" i="51"/>
</calcChain>
</file>

<file path=xl/sharedStrings.xml><?xml version="1.0" encoding="utf-8"?>
<sst xmlns="http://schemas.openxmlformats.org/spreadsheetml/2006/main" count="6281" uniqueCount="104">
  <si>
    <t>D</t>
  </si>
  <si>
    <t>Y</t>
  </si>
  <si>
    <t>N</t>
  </si>
  <si>
    <t>TÜRKÇE</t>
  </si>
  <si>
    <t>MATEMATİK</t>
  </si>
  <si>
    <t>1.Deneme</t>
  </si>
  <si>
    <t>2.Deneme</t>
  </si>
  <si>
    <t>3.Deneme</t>
  </si>
  <si>
    <t>4.Deneme</t>
  </si>
  <si>
    <t>5.Deneme</t>
  </si>
  <si>
    <t>6.Deneme</t>
  </si>
  <si>
    <t>7.Deneme</t>
  </si>
  <si>
    <t>8.Deneme</t>
  </si>
  <si>
    <t>9.Deneme</t>
  </si>
  <si>
    <t>10.Deneme</t>
  </si>
  <si>
    <t>11.Deneme</t>
  </si>
  <si>
    <t>12.Deneme</t>
  </si>
  <si>
    <t>13.Deneme</t>
  </si>
  <si>
    <t>14.Deneme</t>
  </si>
  <si>
    <t>15.Deneme</t>
  </si>
  <si>
    <t>16.Deneme</t>
  </si>
  <si>
    <t>17.Deneme</t>
  </si>
  <si>
    <t>18.Deneme</t>
  </si>
  <si>
    <t>19.Deneme</t>
  </si>
  <si>
    <t>20.Deneme</t>
  </si>
  <si>
    <t>DİN KÜLTÜRÜ</t>
  </si>
  <si>
    <t>TOP. NET</t>
  </si>
  <si>
    <t>YABANCI DİL</t>
  </si>
  <si>
    <t>LGS-DENEME TAKİP ÇİZELGESİ</t>
  </si>
  <si>
    <t>Ad/Soyad:</t>
  </si>
  <si>
    <t>No:</t>
  </si>
  <si>
    <t>FEN BİLİMLERİ</t>
  </si>
  <si>
    <t>SINIF</t>
  </si>
  <si>
    <t>SN</t>
  </si>
  <si>
    <t>TÜM DENEMELER</t>
  </si>
  <si>
    <t>TOPLAM NET</t>
  </si>
  <si>
    <t>T.C. İNKILAP TARİHİ</t>
  </si>
  <si>
    <t>ÖN İZLEME YAPILACAK TABLO</t>
  </si>
  <si>
    <t>NO</t>
  </si>
  <si>
    <t>İNGİLİZCE</t>
  </si>
  <si>
    <r>
      <rPr>
        <b/>
        <sz val="11"/>
        <color theme="1"/>
        <rFont val="Calibri"/>
        <family val="2"/>
        <scheme val="minor"/>
      </rPr>
      <t>TÜRKÇE DERSİ</t>
    </r>
    <r>
      <rPr>
        <sz val="11"/>
        <color theme="1"/>
        <rFont val="Calibri"/>
        <family val="2"/>
        <scheme val="minor"/>
      </rPr>
      <t xml:space="preserve"> DEĞERLENDİRME:</t>
    </r>
  </si>
  <si>
    <r>
      <rPr>
        <b/>
        <sz val="11"/>
        <color theme="1"/>
        <rFont val="Calibri"/>
        <family val="2"/>
        <scheme val="minor"/>
      </rPr>
      <t>MATEMATİK DERSİ</t>
    </r>
    <r>
      <rPr>
        <sz val="11"/>
        <color theme="1"/>
        <rFont val="Calibri"/>
        <family val="2"/>
        <scheme val="minor"/>
      </rPr>
      <t xml:space="preserve"> DEĞERLENDİRME:</t>
    </r>
  </si>
  <si>
    <r>
      <rPr>
        <b/>
        <sz val="11"/>
        <color theme="1"/>
        <rFont val="Calibri"/>
        <family val="2"/>
        <scheme val="minor"/>
      </rPr>
      <t>FEN BİLGİSİ DERSİ</t>
    </r>
    <r>
      <rPr>
        <sz val="11"/>
        <color theme="1"/>
        <rFont val="Calibri"/>
        <family val="2"/>
        <scheme val="minor"/>
      </rPr>
      <t xml:space="preserve"> DEĞERLENDİRME:</t>
    </r>
  </si>
  <si>
    <r>
      <rPr>
        <b/>
        <sz val="11"/>
        <color theme="1"/>
        <rFont val="Calibri"/>
        <family val="2"/>
        <scheme val="minor"/>
      </rPr>
      <t>T.C. İNKILAP TARİHİ DERSİ</t>
    </r>
    <r>
      <rPr>
        <sz val="11"/>
        <color theme="1"/>
        <rFont val="Calibri"/>
        <family val="2"/>
        <scheme val="minor"/>
      </rPr>
      <t xml:space="preserve"> DEĞERLENDİRME:</t>
    </r>
  </si>
  <si>
    <r>
      <rPr>
        <b/>
        <sz val="11"/>
        <color theme="1"/>
        <rFont val="Calibri"/>
        <family val="2"/>
        <scheme val="minor"/>
      </rPr>
      <t>DİN KÜLTÜRÜ VE AHLAK BİLGİSİ DERSİ</t>
    </r>
    <r>
      <rPr>
        <sz val="11"/>
        <color theme="1"/>
        <rFont val="Calibri"/>
        <family val="2"/>
        <scheme val="minor"/>
      </rPr>
      <t xml:space="preserve"> DEĞERLENDİRME:</t>
    </r>
  </si>
  <si>
    <r>
      <rPr>
        <b/>
        <sz val="11"/>
        <color theme="1"/>
        <rFont val="Calibri"/>
        <family val="2"/>
        <scheme val="minor"/>
      </rPr>
      <t>YABANCI DİL DERSİ</t>
    </r>
    <r>
      <rPr>
        <sz val="11"/>
        <color theme="1"/>
        <rFont val="Calibri"/>
        <family val="2"/>
        <scheme val="minor"/>
      </rPr>
      <t xml:space="preserve"> DEĞERLENDİRME:</t>
    </r>
  </si>
  <si>
    <t>AD</t>
  </si>
  <si>
    <t>SOYAD</t>
  </si>
  <si>
    <t>TEKRAR EDEN YANLIŞ KONU</t>
  </si>
  <si>
    <t>DENEME SINAVI YANLIŞ SORU KONUSU TAKİP ÇİZELGESİ</t>
  </si>
  <si>
    <t>YANLIŞ SORU TAKİP</t>
  </si>
  <si>
    <t>TERAPÖTİK AKADEMİ tarafından yapılmıştır.</t>
  </si>
  <si>
    <t>terapotikakademi@gmail.com</t>
  </si>
  <si>
    <t>B</t>
  </si>
  <si>
    <t>2.DENEME SINAVI</t>
  </si>
  <si>
    <t>3.DENEME SINAVI</t>
  </si>
  <si>
    <t>4.DENEME SINAVI</t>
  </si>
  <si>
    <t>5.DENEME SINAVI</t>
  </si>
  <si>
    <t>6.DENEME SINAVI</t>
  </si>
  <si>
    <t>7.DENEME SINAVI</t>
  </si>
  <si>
    <t>8.DENEME SINAVI</t>
  </si>
  <si>
    <t>9.DENEME SINAVI</t>
  </si>
  <si>
    <t>10.DENEME SINAVI</t>
  </si>
  <si>
    <t>11.DENEME SINAVI</t>
  </si>
  <si>
    <t>12.DENEME SINAVI</t>
  </si>
  <si>
    <t>13.DENEME SINAVI</t>
  </si>
  <si>
    <t>14.DENEME SINAVI</t>
  </si>
  <si>
    <t>15.DENEME SINAVI</t>
  </si>
  <si>
    <t>16.DENEME SINAVI</t>
  </si>
  <si>
    <t>17.DENEME SINAVI</t>
  </si>
  <si>
    <t>18.DENEME SINAVI</t>
  </si>
  <si>
    <t>19.DENEME SINAVI</t>
  </si>
  <si>
    <t>20.DENEME SINAVI</t>
  </si>
  <si>
    <t>TOPLAM NET DEĞERLENDİRMESİ</t>
  </si>
  <si>
    <t>İLK ADIM</t>
  </si>
  <si>
    <t>12/A</t>
  </si>
  <si>
    <t>ÜMİT</t>
  </si>
  <si>
    <t>ALAS</t>
  </si>
  <si>
    <t xml:space="preserve">GÜLİSTAN </t>
  </si>
  <si>
    <t>KESKİNBIÇAK</t>
  </si>
  <si>
    <t>HAN</t>
  </si>
  <si>
    <t>YUSUF</t>
  </si>
  <si>
    <t xml:space="preserve">MEDİNE </t>
  </si>
  <si>
    <t>DEMİRBOĞA</t>
  </si>
  <si>
    <t>HATİCE</t>
  </si>
  <si>
    <t>ORAK</t>
  </si>
  <si>
    <t>MERVE</t>
  </si>
  <si>
    <t>ÇELİK</t>
  </si>
  <si>
    <t>SÜMMEYYE</t>
  </si>
  <si>
    <t>ÇALIŞ</t>
  </si>
  <si>
    <t>KADİR</t>
  </si>
  <si>
    <t>YILDIZ</t>
  </si>
  <si>
    <t>ÇİDİK</t>
  </si>
  <si>
    <t>MEHMET CAN</t>
  </si>
  <si>
    <t>KAYA</t>
  </si>
  <si>
    <t>SOSYAL BİLGİLER</t>
  </si>
  <si>
    <t>KARACADAĞ ANADOLU LİSESİ</t>
  </si>
  <si>
    <t>TEMEL MATEMATİK</t>
  </si>
  <si>
    <t xml:space="preserve"> </t>
  </si>
  <si>
    <t xml:space="preserve">                 1.DENEME SINAVI</t>
  </si>
  <si>
    <r>
      <rPr>
        <b/>
        <sz val="11"/>
        <color theme="1"/>
        <rFont val="Calibri"/>
        <family val="2"/>
        <scheme val="minor"/>
      </rPr>
      <t>SOSYAL BİLGİLER DERSİ</t>
    </r>
    <r>
      <rPr>
        <sz val="11"/>
        <color theme="1"/>
        <rFont val="Calibri"/>
        <family val="2"/>
        <scheme val="minor"/>
      </rPr>
      <t xml:space="preserve"> DEĞERLENDİRME:</t>
    </r>
  </si>
  <si>
    <t>MUSTAFA</t>
  </si>
  <si>
    <t>SONKAK</t>
  </si>
  <si>
    <t>TYT-DENEME TAKİP ÇİZELGESİ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</si>
</sst>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3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20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2"/>
      <color theme="10"/>
      <name val="Calibri"/>
      <family val="2"/>
      <scheme val="minor"/>
    </font>
    <font>
      <sz val="12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i/>
      <sz val="7.8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u/>
      <sz val="8"/>
      <color theme="10"/>
      <name val="Calibri"/>
      <family val="2"/>
      <scheme val="minor"/>
    </font>
    <font>
      <b/>
      <sz val="16"/>
      <color theme="1"/>
      <name val="Calibri"/>
      <family val="2"/>
      <charset val="162"/>
      <scheme val="minor"/>
    </font>
    <font>
      <i/>
      <sz val="8"/>
      <color theme="1"/>
      <name val="Calibri"/>
      <family val="2"/>
      <charset val="162"/>
      <scheme val="minor"/>
    </font>
    <font>
      <sz val="10"/>
      <name val="Calibri"/>
      <family val="2"/>
      <scheme val="minor"/>
    </font>
    <font>
      <b/>
      <sz val="11"/>
      <color theme="1"/>
      <name val="Calibri"/>
      <family val="2"/>
      <charset val="162"/>
      <scheme val="minor"/>
    </font>
    <font>
      <sz val="11"/>
      <color theme="0" tint="-0.34998626667073579"/>
      <name val="Calibri"/>
      <family val="2"/>
      <scheme val="minor"/>
    </font>
    <font>
      <sz val="10"/>
      <color theme="0" tint="-0.34998626667073579"/>
      <name val="Calibri"/>
      <family val="2"/>
      <scheme val="minor"/>
    </font>
    <font>
      <i/>
      <sz val="7.8"/>
      <color theme="0" tint="-0.34998626667073579"/>
      <name val="Calibri"/>
      <family val="2"/>
      <scheme val="minor"/>
    </font>
    <font>
      <i/>
      <sz val="8"/>
      <color theme="0" tint="-0.34998626667073579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theme="0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0"/>
        <bgColor indexed="64"/>
      </patternFill>
    </fill>
  </fills>
  <borders count="6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</borders>
  <cellStyleXfs count="2">
    <xf numFmtId="0" fontId="0" fillId="0" borderId="0"/>
    <xf numFmtId="0" fontId="4" fillId="0" borderId="0" applyNumberFormat="0" applyFill="0" applyBorder="0" applyAlignment="0" applyProtection="0"/>
  </cellStyleXfs>
  <cellXfs count="234">
    <xf numFmtId="0" fontId="0" fillId="0" borderId="0" xfId="0"/>
    <xf numFmtId="0" fontId="0" fillId="0" borderId="0" xfId="0" applyAlignment="1"/>
    <xf numFmtId="0" fontId="0" fillId="0" borderId="0" xfId="0" applyBorder="1"/>
    <xf numFmtId="0" fontId="0" fillId="0" borderId="0" xfId="0" applyBorder="1" applyAlignment="1"/>
    <xf numFmtId="0" fontId="3" fillId="0" borderId="0" xfId="0" applyFont="1" applyBorder="1" applyAlignment="1">
      <alignment vertical="center"/>
    </xf>
    <xf numFmtId="0" fontId="2" fillId="0" borderId="0" xfId="0" applyFont="1" applyBorder="1" applyAlignment="1">
      <alignment vertical="center"/>
    </xf>
    <xf numFmtId="0" fontId="0" fillId="0" borderId="10" xfId="0" applyFont="1" applyBorder="1"/>
    <xf numFmtId="0" fontId="0" fillId="0" borderId="7" xfId="0" applyFont="1" applyBorder="1"/>
    <xf numFmtId="0" fontId="0" fillId="0" borderId="8" xfId="0" applyFont="1" applyBorder="1"/>
    <xf numFmtId="0" fontId="0" fillId="0" borderId="0" xfId="0" applyAlignment="1">
      <alignment horizontal="center"/>
    </xf>
    <xf numFmtId="0" fontId="3" fillId="3" borderId="30" xfId="0" applyFont="1" applyFill="1" applyBorder="1" applyAlignment="1">
      <alignment horizontal="center" vertical="center"/>
    </xf>
    <xf numFmtId="0" fontId="0" fillId="2" borderId="4" xfId="0" applyFont="1" applyFill="1" applyBorder="1" applyAlignment="1">
      <alignment horizontal="center" vertical="center"/>
    </xf>
    <xf numFmtId="0" fontId="0" fillId="2" borderId="23" xfId="0" applyFont="1" applyFill="1" applyBorder="1" applyAlignment="1">
      <alignment horizontal="center" vertical="center"/>
    </xf>
    <xf numFmtId="0" fontId="0" fillId="0" borderId="33" xfId="0" applyNumberFormat="1" applyFont="1" applyBorder="1" applyAlignment="1">
      <alignment horizontal="center" vertical="center"/>
    </xf>
    <xf numFmtId="0" fontId="0" fillId="0" borderId="34" xfId="0" applyFont="1" applyBorder="1" applyAlignment="1">
      <alignment horizontal="center" vertical="center"/>
    </xf>
    <xf numFmtId="0" fontId="0" fillId="0" borderId="33" xfId="0" applyFont="1" applyBorder="1" applyAlignment="1">
      <alignment horizontal="center" vertical="center"/>
    </xf>
    <xf numFmtId="0" fontId="3" fillId="4" borderId="8" xfId="0" applyFont="1" applyFill="1" applyBorder="1" applyAlignment="1">
      <alignment horizontal="center" vertical="center"/>
    </xf>
    <xf numFmtId="0" fontId="3" fillId="5" borderId="5" xfId="0" applyFont="1" applyFill="1" applyBorder="1" applyAlignment="1">
      <alignment horizontal="center" vertical="center"/>
    </xf>
    <xf numFmtId="0" fontId="3" fillId="5" borderId="23" xfId="0" applyFont="1" applyFill="1" applyBorder="1" applyAlignment="1">
      <alignment horizontal="center" vertical="center"/>
    </xf>
    <xf numFmtId="0" fontId="3" fillId="4" borderId="7" xfId="0" applyFont="1" applyFill="1" applyBorder="1" applyAlignment="1">
      <alignment horizontal="center" vertical="center"/>
    </xf>
    <xf numFmtId="0" fontId="0" fillId="0" borderId="30" xfId="0" applyNumberFormat="1" applyFont="1" applyBorder="1" applyAlignment="1">
      <alignment horizontal="center" vertical="center"/>
    </xf>
    <xf numFmtId="0" fontId="0" fillId="0" borderId="36" xfId="0" applyFont="1" applyBorder="1" applyAlignment="1">
      <alignment horizontal="center" vertical="center"/>
    </xf>
    <xf numFmtId="0" fontId="0" fillId="0" borderId="30" xfId="0" applyFont="1" applyBorder="1" applyAlignment="1">
      <alignment horizontal="center" vertical="center"/>
    </xf>
    <xf numFmtId="0" fontId="11" fillId="4" borderId="10" xfId="0" applyFont="1" applyFill="1" applyBorder="1" applyAlignment="1">
      <alignment horizontal="center" vertical="center" wrapText="1"/>
    </xf>
    <xf numFmtId="0" fontId="3" fillId="5" borderId="6" xfId="0" applyFont="1" applyFill="1" applyBorder="1" applyAlignment="1">
      <alignment horizontal="center" vertical="center"/>
    </xf>
    <xf numFmtId="0" fontId="0" fillId="3" borderId="6" xfId="0" applyFont="1" applyFill="1" applyBorder="1" applyAlignment="1">
      <alignment horizontal="center"/>
    </xf>
    <xf numFmtId="0" fontId="12" fillId="0" borderId="1" xfId="1" applyFont="1" applyBorder="1" applyAlignment="1">
      <alignment horizontal="center" vertical="center"/>
    </xf>
    <xf numFmtId="0" fontId="12" fillId="0" borderId="34" xfId="1" applyFont="1" applyBorder="1" applyAlignment="1">
      <alignment horizontal="center" vertical="center"/>
    </xf>
    <xf numFmtId="0" fontId="7" fillId="0" borderId="0" xfId="0" applyFont="1"/>
    <xf numFmtId="0" fontId="12" fillId="2" borderId="1" xfId="1" applyFont="1" applyFill="1" applyBorder="1" applyAlignment="1">
      <alignment horizontal="center" vertical="center"/>
    </xf>
    <xf numFmtId="0" fontId="12" fillId="2" borderId="34" xfId="1" applyFont="1" applyFill="1" applyBorder="1" applyAlignment="1">
      <alignment horizontal="center" vertical="center"/>
    </xf>
    <xf numFmtId="0" fontId="0" fillId="0" borderId="44" xfId="0" applyFont="1" applyBorder="1" applyAlignment="1">
      <alignment horizontal="center" vertical="center" textRotation="90"/>
    </xf>
    <xf numFmtId="0" fontId="0" fillId="0" borderId="45" xfId="0" applyFont="1" applyBorder="1" applyAlignment="1">
      <alignment horizontal="center" vertical="center" textRotation="90"/>
    </xf>
    <xf numFmtId="0" fontId="0" fillId="0" borderId="46" xfId="0" applyFont="1" applyBorder="1" applyAlignment="1">
      <alignment horizontal="center" vertical="center" textRotation="90"/>
    </xf>
    <xf numFmtId="0" fontId="5" fillId="5" borderId="48" xfId="1" applyFont="1" applyFill="1" applyBorder="1" applyAlignment="1">
      <alignment horizontal="center" textRotation="45" wrapText="1"/>
    </xf>
    <xf numFmtId="0" fontId="12" fillId="0" borderId="31" xfId="1" applyFont="1" applyBorder="1" applyAlignment="1">
      <alignment horizontal="center" vertical="center"/>
    </xf>
    <xf numFmtId="0" fontId="0" fillId="2" borderId="55" xfId="0" applyFill="1" applyBorder="1" applyAlignment="1">
      <alignment horizontal="center" vertical="center"/>
    </xf>
    <xf numFmtId="0" fontId="12" fillId="2" borderId="31" xfId="1" applyFont="1" applyFill="1" applyBorder="1" applyAlignment="1">
      <alignment horizontal="center" vertical="center"/>
    </xf>
    <xf numFmtId="0" fontId="0" fillId="0" borderId="55" xfId="0" applyBorder="1" applyAlignment="1">
      <alignment horizontal="center" vertical="center"/>
    </xf>
    <xf numFmtId="0" fontId="12" fillId="2" borderId="6" xfId="1" applyFont="1" applyFill="1" applyBorder="1" applyAlignment="1">
      <alignment horizontal="center" vertical="center"/>
    </xf>
    <xf numFmtId="0" fontId="12" fillId="2" borderId="36" xfId="1" applyFont="1" applyFill="1" applyBorder="1" applyAlignment="1">
      <alignment horizontal="center" vertical="center"/>
    </xf>
    <xf numFmtId="0" fontId="0" fillId="0" borderId="44" xfId="0" applyFont="1" applyBorder="1" applyAlignment="1">
      <alignment horizontal="center" vertical="center" textRotation="90" wrapText="1"/>
    </xf>
    <xf numFmtId="0" fontId="0" fillId="0" borderId="45" xfId="0" applyFont="1" applyBorder="1" applyAlignment="1">
      <alignment horizontal="center" vertical="center" textRotation="90" wrapText="1"/>
    </xf>
    <xf numFmtId="0" fontId="0" fillId="0" borderId="46" xfId="0" applyFont="1" applyBorder="1" applyAlignment="1">
      <alignment horizontal="center" vertical="center" textRotation="90" wrapText="1"/>
    </xf>
    <xf numFmtId="0" fontId="12" fillId="2" borderId="4" xfId="1" applyFont="1" applyFill="1" applyBorder="1" applyAlignment="1">
      <alignment horizontal="center" vertical="center"/>
    </xf>
    <xf numFmtId="0" fontId="12" fillId="0" borderId="4" xfId="1" applyFont="1" applyBorder="1" applyAlignment="1">
      <alignment horizontal="center" vertical="center"/>
    </xf>
    <xf numFmtId="0" fontId="12" fillId="2" borderId="56" xfId="1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3" fillId="5" borderId="6" xfId="0" applyFont="1" applyFill="1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0" fontId="0" fillId="0" borderId="34" xfId="0" applyBorder="1" applyAlignment="1">
      <alignment horizontal="center" vertical="center"/>
    </xf>
    <xf numFmtId="0" fontId="0" fillId="2" borderId="6" xfId="0" applyFill="1" applyBorder="1" applyAlignment="1">
      <alignment horizontal="center" vertical="center"/>
    </xf>
    <xf numFmtId="0" fontId="0" fillId="4" borderId="41" xfId="0" applyFill="1" applyBorder="1" applyAlignment="1">
      <alignment horizontal="center"/>
    </xf>
    <xf numFmtId="0" fontId="3" fillId="5" borderId="57" xfId="0" applyFont="1" applyFill="1" applyBorder="1" applyAlignment="1">
      <alignment horizontal="center" vertical="center"/>
    </xf>
    <xf numFmtId="0" fontId="3" fillId="5" borderId="47" xfId="0" applyFont="1" applyFill="1" applyBorder="1" applyAlignment="1">
      <alignment horizontal="center" vertical="center"/>
    </xf>
    <xf numFmtId="0" fontId="0" fillId="0" borderId="37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12" fillId="0" borderId="2" xfId="1" applyFont="1" applyBorder="1" applyAlignment="1">
      <alignment horizontal="center" vertical="center"/>
    </xf>
    <xf numFmtId="0" fontId="12" fillId="0" borderId="3" xfId="1" applyFont="1" applyBorder="1" applyAlignment="1">
      <alignment horizontal="center" vertical="center"/>
    </xf>
    <xf numFmtId="0" fontId="0" fillId="0" borderId="41" xfId="0" applyBorder="1" applyAlignment="1">
      <alignment horizontal="center" vertical="center"/>
    </xf>
    <xf numFmtId="0" fontId="0" fillId="2" borderId="20" xfId="0" applyFill="1" applyBorder="1" applyAlignment="1">
      <alignment horizontal="center" vertical="center"/>
    </xf>
    <xf numFmtId="0" fontId="0" fillId="0" borderId="20" xfId="0" applyBorder="1" applyAlignment="1">
      <alignment horizontal="center" vertical="center"/>
    </xf>
    <xf numFmtId="0" fontId="0" fillId="2" borderId="28" xfId="0" applyFill="1" applyBorder="1" applyAlignment="1">
      <alignment horizontal="center" vertical="center"/>
    </xf>
    <xf numFmtId="0" fontId="0" fillId="5" borderId="57" xfId="0" applyFont="1" applyFill="1" applyBorder="1" applyAlignment="1">
      <alignment horizontal="center" vertical="center"/>
    </xf>
    <xf numFmtId="0" fontId="0" fillId="5" borderId="47" xfId="0" applyFont="1" applyFill="1" applyBorder="1" applyAlignment="1">
      <alignment horizontal="center" vertical="center"/>
    </xf>
    <xf numFmtId="0" fontId="0" fillId="5" borderId="60" xfId="0" applyFont="1" applyFill="1" applyBorder="1" applyAlignment="1">
      <alignment horizontal="center" vertical="center"/>
    </xf>
    <xf numFmtId="0" fontId="0" fillId="5" borderId="5" xfId="0" applyFont="1" applyFill="1" applyBorder="1" applyAlignment="1">
      <alignment horizontal="center" vertical="center"/>
    </xf>
    <xf numFmtId="0" fontId="0" fillId="5" borderId="6" xfId="0" applyFont="1" applyFill="1" applyBorder="1" applyAlignment="1">
      <alignment horizontal="center" vertical="center"/>
    </xf>
    <xf numFmtId="0" fontId="0" fillId="5" borderId="23" xfId="0" applyFont="1" applyFill="1" applyBorder="1" applyAlignment="1">
      <alignment horizontal="center" vertical="center"/>
    </xf>
    <xf numFmtId="0" fontId="0" fillId="2" borderId="5" xfId="0" applyFill="1" applyBorder="1" applyAlignment="1">
      <alignment horizontal="center" vertical="center"/>
    </xf>
    <xf numFmtId="0" fontId="0" fillId="2" borderId="47" xfId="0" applyFill="1" applyBorder="1" applyAlignment="1">
      <alignment horizontal="center" vertical="center"/>
    </xf>
    <xf numFmtId="0" fontId="0" fillId="0" borderId="37" xfId="0" applyNumberFormat="1" applyFont="1" applyBorder="1" applyAlignment="1">
      <alignment horizontal="center" vertical="center"/>
    </xf>
    <xf numFmtId="0" fontId="0" fillId="0" borderId="2" xfId="0" applyFont="1" applyBorder="1" applyAlignment="1">
      <alignment horizontal="center" vertical="center"/>
    </xf>
    <xf numFmtId="0" fontId="0" fillId="2" borderId="3" xfId="0" applyFont="1" applyFill="1" applyBorder="1" applyAlignment="1">
      <alignment horizontal="center" vertical="center"/>
    </xf>
    <xf numFmtId="0" fontId="0" fillId="0" borderId="37" xfId="0" applyFont="1" applyBorder="1" applyAlignment="1">
      <alignment horizontal="center" vertical="center"/>
    </xf>
    <xf numFmtId="0" fontId="15" fillId="0" borderId="37" xfId="1" applyFont="1" applyBorder="1" applyAlignment="1">
      <alignment horizontal="center" vertical="center"/>
    </xf>
    <xf numFmtId="0" fontId="15" fillId="0" borderId="2" xfId="1" applyFont="1" applyBorder="1" applyAlignment="1">
      <alignment horizontal="center" vertical="center"/>
    </xf>
    <xf numFmtId="0" fontId="15" fillId="0" borderId="3" xfId="1" applyFont="1" applyBorder="1" applyAlignment="1">
      <alignment horizontal="center" vertical="center"/>
    </xf>
    <xf numFmtId="0" fontId="15" fillId="2" borderId="55" xfId="1" applyFont="1" applyFill="1" applyBorder="1" applyAlignment="1">
      <alignment horizontal="center" vertical="center"/>
    </xf>
    <xf numFmtId="0" fontId="15" fillId="2" borderId="1" xfId="1" applyFont="1" applyFill="1" applyBorder="1" applyAlignment="1">
      <alignment horizontal="center" vertical="center"/>
    </xf>
    <xf numFmtId="0" fontId="15" fillId="2" borderId="31" xfId="1" applyFont="1" applyFill="1" applyBorder="1" applyAlignment="1">
      <alignment horizontal="center" vertical="center"/>
    </xf>
    <xf numFmtId="0" fontId="15" fillId="0" borderId="55" xfId="1" applyFont="1" applyBorder="1" applyAlignment="1">
      <alignment horizontal="center" vertical="center"/>
    </xf>
    <xf numFmtId="0" fontId="15" fillId="0" borderId="1" xfId="1" applyFont="1" applyBorder="1" applyAlignment="1">
      <alignment horizontal="center" vertical="center"/>
    </xf>
    <xf numFmtId="0" fontId="15" fillId="0" borderId="31" xfId="1" applyFont="1" applyBorder="1" applyAlignment="1">
      <alignment horizontal="center" vertical="center"/>
    </xf>
    <xf numFmtId="0" fontId="15" fillId="2" borderId="5" xfId="1" applyFont="1" applyFill="1" applyBorder="1" applyAlignment="1">
      <alignment horizontal="center" vertical="center"/>
    </xf>
    <xf numFmtId="0" fontId="15" fillId="2" borderId="6" xfId="1" applyFont="1" applyFill="1" applyBorder="1" applyAlignment="1">
      <alignment horizontal="center" vertical="center"/>
    </xf>
    <xf numFmtId="0" fontId="15" fillId="2" borderId="56" xfId="1" applyFont="1" applyFill="1" applyBorder="1" applyAlignment="1">
      <alignment horizontal="center" vertical="center"/>
    </xf>
    <xf numFmtId="0" fontId="3" fillId="4" borderId="61" xfId="0" applyFont="1" applyFill="1" applyBorder="1" applyAlignment="1">
      <alignment horizontal="center" vertical="center"/>
    </xf>
    <xf numFmtId="0" fontId="3" fillId="5" borderId="28" xfId="0" applyFont="1" applyFill="1" applyBorder="1" applyAlignment="1">
      <alignment horizontal="center" vertical="center"/>
    </xf>
    <xf numFmtId="0" fontId="6" fillId="3" borderId="59" xfId="0" applyFont="1" applyFill="1" applyBorder="1" applyAlignment="1">
      <alignment vertical="center"/>
    </xf>
    <xf numFmtId="0" fontId="6" fillId="3" borderId="43" xfId="0" applyFont="1" applyFill="1" applyBorder="1" applyAlignment="1">
      <alignment vertical="center"/>
    </xf>
    <xf numFmtId="0" fontId="6" fillId="3" borderId="43" xfId="0" applyFont="1" applyFill="1" applyBorder="1" applyAlignment="1">
      <alignment horizontal="center" vertical="center"/>
    </xf>
    <xf numFmtId="0" fontId="3" fillId="5" borderId="61" xfId="0" applyFont="1" applyFill="1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3" fillId="5" borderId="6" xfId="0" applyFont="1" applyFill="1" applyBorder="1" applyAlignment="1">
      <alignment horizontal="center" vertical="center"/>
    </xf>
    <xf numFmtId="0" fontId="3" fillId="5" borderId="23" xfId="0" applyFont="1" applyFill="1" applyBorder="1" applyAlignment="1">
      <alignment horizontal="center" vertical="center"/>
    </xf>
    <xf numFmtId="0" fontId="16" fillId="4" borderId="41" xfId="0" applyFont="1" applyFill="1" applyBorder="1" applyAlignment="1">
      <alignment horizontal="center"/>
    </xf>
    <xf numFmtId="0" fontId="0" fillId="0" borderId="1" xfId="0" applyFill="1" applyBorder="1" applyAlignment="1">
      <alignment horizontal="center"/>
    </xf>
    <xf numFmtId="0" fontId="17" fillId="5" borderId="0" xfId="0" applyFont="1" applyFill="1" applyBorder="1" applyAlignment="1">
      <alignment horizontal="center" vertical="center"/>
    </xf>
    <xf numFmtId="0" fontId="18" fillId="0" borderId="0" xfId="1" applyFont="1" applyBorder="1" applyAlignment="1">
      <alignment horizontal="center" vertical="center"/>
    </xf>
    <xf numFmtId="0" fontId="18" fillId="2" borderId="0" xfId="1" applyFont="1" applyFill="1" applyBorder="1" applyAlignment="1">
      <alignment horizontal="center" vertical="center"/>
    </xf>
    <xf numFmtId="0" fontId="17" fillId="0" borderId="0" xfId="0" applyFont="1" applyBorder="1"/>
    <xf numFmtId="0" fontId="0" fillId="5" borderId="28" xfId="0" applyFont="1" applyFill="1" applyBorder="1" applyAlignment="1">
      <alignment horizontal="center" vertical="center"/>
    </xf>
    <xf numFmtId="0" fontId="15" fillId="0" borderId="41" xfId="1" applyFont="1" applyBorder="1" applyAlignment="1">
      <alignment horizontal="center" vertical="center"/>
    </xf>
    <xf numFmtId="0" fontId="15" fillId="2" borderId="17" xfId="1" applyFont="1" applyFill="1" applyBorder="1" applyAlignment="1">
      <alignment horizontal="center" vertical="center"/>
    </xf>
    <xf numFmtId="0" fontId="15" fillId="0" borderId="17" xfId="1" applyFont="1" applyBorder="1" applyAlignment="1">
      <alignment horizontal="center" vertical="center"/>
    </xf>
    <xf numFmtId="0" fontId="15" fillId="2" borderId="62" xfId="1" applyFont="1" applyFill="1" applyBorder="1" applyAlignment="1">
      <alignment horizontal="center" vertical="center"/>
    </xf>
    <xf numFmtId="0" fontId="15" fillId="7" borderId="31" xfId="1" applyFont="1" applyFill="1" applyBorder="1" applyAlignment="1">
      <alignment horizontal="center" vertical="center"/>
    </xf>
    <xf numFmtId="0" fontId="22" fillId="7" borderId="5" xfId="0" applyFont="1" applyFill="1" applyBorder="1" applyAlignment="1">
      <alignment horizontal="center" vertical="center"/>
    </xf>
    <xf numFmtId="0" fontId="22" fillId="7" borderId="6" xfId="0" applyFont="1" applyFill="1" applyBorder="1" applyAlignment="1">
      <alignment horizontal="center" vertical="center"/>
    </xf>
    <xf numFmtId="0" fontId="22" fillId="7" borderId="23" xfId="0" applyFont="1" applyFill="1" applyBorder="1" applyAlignment="1">
      <alignment horizontal="center" vertical="center"/>
    </xf>
    <xf numFmtId="0" fontId="21" fillId="7" borderId="37" xfId="0" applyFont="1" applyFill="1" applyBorder="1" applyAlignment="1">
      <alignment horizontal="center" vertical="center"/>
    </xf>
    <xf numFmtId="0" fontId="21" fillId="7" borderId="2" xfId="0" applyFont="1" applyFill="1" applyBorder="1" applyAlignment="1">
      <alignment horizontal="center" vertical="center"/>
    </xf>
    <xf numFmtId="0" fontId="21" fillId="7" borderId="3" xfId="0" applyFont="1" applyFill="1" applyBorder="1" applyAlignment="1">
      <alignment horizontal="center" vertical="center"/>
    </xf>
    <xf numFmtId="0" fontId="21" fillId="7" borderId="33" xfId="0" applyFont="1" applyFill="1" applyBorder="1" applyAlignment="1">
      <alignment horizontal="center" vertical="center"/>
    </xf>
    <xf numFmtId="0" fontId="21" fillId="7" borderId="34" xfId="0" applyFont="1" applyFill="1" applyBorder="1" applyAlignment="1">
      <alignment horizontal="center" vertical="center"/>
    </xf>
    <xf numFmtId="0" fontId="21" fillId="7" borderId="4" xfId="0" applyFont="1" applyFill="1" applyBorder="1" applyAlignment="1">
      <alignment horizontal="center" vertical="center"/>
    </xf>
    <xf numFmtId="0" fontId="21" fillId="7" borderId="30" xfId="0" applyFont="1" applyFill="1" applyBorder="1" applyAlignment="1">
      <alignment horizontal="center" vertical="center"/>
    </xf>
    <xf numFmtId="0" fontId="21" fillId="7" borderId="36" xfId="0" applyFont="1" applyFill="1" applyBorder="1" applyAlignment="1">
      <alignment horizontal="center" vertical="center"/>
    </xf>
    <xf numFmtId="0" fontId="21" fillId="7" borderId="23" xfId="0" applyFont="1" applyFill="1" applyBorder="1" applyAlignment="1">
      <alignment horizontal="center" vertical="center"/>
    </xf>
    <xf numFmtId="0" fontId="3" fillId="4" borderId="24" xfId="0" applyFont="1" applyFill="1" applyBorder="1" applyAlignment="1">
      <alignment horizontal="center" vertical="center" wrapText="1"/>
    </xf>
    <xf numFmtId="0" fontId="3" fillId="4" borderId="25" xfId="0" applyFont="1" applyFill="1" applyBorder="1" applyAlignment="1">
      <alignment horizontal="center" vertical="center" wrapText="1"/>
    </xf>
    <xf numFmtId="0" fontId="3" fillId="4" borderId="38" xfId="0" applyFont="1" applyFill="1" applyBorder="1" applyAlignment="1">
      <alignment horizontal="center" vertical="center" wrapText="1"/>
    </xf>
    <xf numFmtId="0" fontId="3" fillId="4" borderId="26" xfId="0" applyFont="1" applyFill="1" applyBorder="1" applyAlignment="1">
      <alignment horizontal="center" vertical="center" wrapText="1"/>
    </xf>
    <xf numFmtId="0" fontId="3" fillId="4" borderId="9" xfId="0" applyFont="1" applyFill="1" applyBorder="1" applyAlignment="1">
      <alignment horizontal="center" vertical="center" wrapText="1"/>
    </xf>
    <xf numFmtId="0" fontId="3" fillId="4" borderId="39" xfId="0" applyFont="1" applyFill="1" applyBorder="1" applyAlignment="1">
      <alignment horizontal="center" vertical="center" wrapText="1"/>
    </xf>
    <xf numFmtId="0" fontId="3" fillId="4" borderId="37" xfId="0" applyFont="1" applyFill="1" applyBorder="1" applyAlignment="1">
      <alignment horizontal="center"/>
    </xf>
    <xf numFmtId="0" fontId="3" fillId="4" borderId="2" xfId="0" applyFont="1" applyFill="1" applyBorder="1" applyAlignment="1">
      <alignment horizontal="center"/>
    </xf>
    <xf numFmtId="0" fontId="19" fillId="4" borderId="0" xfId="0" applyFont="1" applyFill="1" applyBorder="1" applyAlignment="1">
      <alignment horizontal="center"/>
    </xf>
    <xf numFmtId="0" fontId="20" fillId="4" borderId="0" xfId="0" applyFont="1" applyFill="1" applyBorder="1" applyAlignment="1">
      <alignment horizontal="center" vertical="top"/>
    </xf>
    <xf numFmtId="0" fontId="0" fillId="5" borderId="58" xfId="0" applyFont="1" applyFill="1" applyBorder="1" applyAlignment="1">
      <alignment horizontal="center" vertical="center"/>
    </xf>
    <xf numFmtId="0" fontId="0" fillId="5" borderId="59" xfId="0" applyFont="1" applyFill="1" applyBorder="1" applyAlignment="1">
      <alignment horizontal="center" vertical="center"/>
    </xf>
    <xf numFmtId="0" fontId="0" fillId="5" borderId="43" xfId="0" applyFont="1" applyFill="1" applyBorder="1" applyAlignment="1">
      <alignment horizontal="center" vertical="center"/>
    </xf>
    <xf numFmtId="0" fontId="0" fillId="5" borderId="0" xfId="0" applyFont="1" applyFill="1" applyBorder="1" applyAlignment="1">
      <alignment horizontal="center" vertical="center"/>
    </xf>
    <xf numFmtId="0" fontId="17" fillId="5" borderId="0" xfId="0" applyFont="1" applyFill="1" applyBorder="1" applyAlignment="1">
      <alignment horizontal="center" vertical="center"/>
    </xf>
    <xf numFmtId="0" fontId="2" fillId="4" borderId="25" xfId="0" applyFont="1" applyFill="1" applyBorder="1" applyAlignment="1">
      <alignment horizontal="left" vertical="top"/>
    </xf>
    <xf numFmtId="0" fontId="2" fillId="4" borderId="38" xfId="0" applyFont="1" applyFill="1" applyBorder="1" applyAlignment="1">
      <alignment horizontal="left" vertical="top"/>
    </xf>
    <xf numFmtId="0" fontId="2" fillId="4" borderId="9" xfId="0" applyFont="1" applyFill="1" applyBorder="1" applyAlignment="1">
      <alignment horizontal="left" vertical="top"/>
    </xf>
    <xf numFmtId="0" fontId="2" fillId="4" borderId="50" xfId="0" applyFont="1" applyFill="1" applyBorder="1" applyAlignment="1">
      <alignment horizontal="left" vertical="top"/>
    </xf>
    <xf numFmtId="0" fontId="2" fillId="4" borderId="25" xfId="0" applyFont="1" applyFill="1" applyBorder="1" applyAlignment="1">
      <alignment horizontal="center" vertical="center"/>
    </xf>
    <xf numFmtId="0" fontId="2" fillId="4" borderId="38" xfId="0" applyFont="1" applyFill="1" applyBorder="1" applyAlignment="1">
      <alignment horizontal="center" vertical="center"/>
    </xf>
    <xf numFmtId="0" fontId="2" fillId="4" borderId="9" xfId="0" applyFont="1" applyFill="1" applyBorder="1" applyAlignment="1">
      <alignment horizontal="center" vertical="center"/>
    </xf>
    <xf numFmtId="0" fontId="2" fillId="4" borderId="39" xfId="0" applyFont="1" applyFill="1" applyBorder="1" applyAlignment="1">
      <alignment horizontal="center" vertical="center"/>
    </xf>
    <xf numFmtId="0" fontId="3" fillId="4" borderId="58" xfId="0" applyFont="1" applyFill="1" applyBorder="1" applyAlignment="1">
      <alignment horizontal="center"/>
    </xf>
    <xf numFmtId="0" fontId="3" fillId="4" borderId="59" xfId="0" applyFont="1" applyFill="1" applyBorder="1" applyAlignment="1">
      <alignment horizontal="center"/>
    </xf>
    <xf numFmtId="0" fontId="9" fillId="5" borderId="24" xfId="0" applyFont="1" applyFill="1" applyBorder="1" applyAlignment="1">
      <alignment horizontal="center" vertical="center"/>
    </xf>
    <xf numFmtId="0" fontId="9" fillId="5" borderId="25" xfId="0" applyFont="1" applyFill="1" applyBorder="1" applyAlignment="1">
      <alignment horizontal="center" vertical="center"/>
    </xf>
    <xf numFmtId="0" fontId="9" fillId="5" borderId="0" xfId="0" applyFont="1" applyFill="1" applyBorder="1" applyAlignment="1">
      <alignment horizontal="center" vertical="center"/>
    </xf>
    <xf numFmtId="0" fontId="9" fillId="5" borderId="50" xfId="0" applyFont="1" applyFill="1" applyBorder="1" applyAlignment="1">
      <alignment horizontal="center" vertical="center"/>
    </xf>
    <xf numFmtId="0" fontId="9" fillId="5" borderId="26" xfId="0" applyFont="1" applyFill="1" applyBorder="1" applyAlignment="1">
      <alignment horizontal="center" vertical="center"/>
    </xf>
    <xf numFmtId="0" fontId="9" fillId="5" borderId="9" xfId="0" applyFont="1" applyFill="1" applyBorder="1" applyAlignment="1">
      <alignment horizontal="center" vertical="center"/>
    </xf>
    <xf numFmtId="0" fontId="9" fillId="5" borderId="39" xfId="0" applyFont="1" applyFill="1" applyBorder="1" applyAlignment="1">
      <alignment horizontal="center" vertical="center"/>
    </xf>
    <xf numFmtId="0" fontId="10" fillId="4" borderId="24" xfId="0" applyFont="1" applyFill="1" applyBorder="1" applyAlignment="1">
      <alignment horizontal="center"/>
    </xf>
    <xf numFmtId="0" fontId="10" fillId="4" borderId="25" xfId="0" applyFont="1" applyFill="1" applyBorder="1" applyAlignment="1">
      <alignment horizontal="center"/>
    </xf>
    <xf numFmtId="0" fontId="10" fillId="4" borderId="38" xfId="0" applyFont="1" applyFill="1" applyBorder="1" applyAlignment="1">
      <alignment horizontal="center"/>
    </xf>
    <xf numFmtId="0" fontId="14" fillId="4" borderId="26" xfId="0" applyFont="1" applyFill="1" applyBorder="1" applyAlignment="1">
      <alignment horizontal="center" vertical="top"/>
    </xf>
    <xf numFmtId="0" fontId="14" fillId="4" borderId="9" xfId="0" applyFont="1" applyFill="1" applyBorder="1" applyAlignment="1">
      <alignment horizontal="center" vertical="top"/>
    </xf>
    <xf numFmtId="0" fontId="14" fillId="4" borderId="39" xfId="0" applyFont="1" applyFill="1" applyBorder="1" applyAlignment="1">
      <alignment horizontal="center" vertical="top"/>
    </xf>
    <xf numFmtId="0" fontId="0" fillId="0" borderId="34" xfId="0" applyBorder="1" applyAlignment="1">
      <alignment horizontal="center" vertical="center"/>
    </xf>
    <xf numFmtId="0" fontId="0" fillId="2" borderId="6" xfId="0" applyFill="1" applyBorder="1" applyAlignment="1">
      <alignment horizontal="center" vertical="center"/>
    </xf>
    <xf numFmtId="0" fontId="2" fillId="4" borderId="27" xfId="0" applyFont="1" applyFill="1" applyBorder="1" applyAlignment="1">
      <alignment horizontal="center" vertical="center"/>
    </xf>
    <xf numFmtId="0" fontId="2" fillId="4" borderId="2" xfId="0" applyFont="1" applyFill="1" applyBorder="1" applyAlignment="1">
      <alignment horizontal="center" vertical="center"/>
    </xf>
    <xf numFmtId="0" fontId="2" fillId="4" borderId="41" xfId="0" applyFont="1" applyFill="1" applyBorder="1" applyAlignment="1">
      <alignment horizontal="center" vertical="center"/>
    </xf>
    <xf numFmtId="0" fontId="2" fillId="4" borderId="40" xfId="0" applyFont="1" applyFill="1" applyBorder="1" applyAlignment="1">
      <alignment horizontal="center" vertical="center"/>
    </xf>
    <xf numFmtId="0" fontId="2" fillId="4" borderId="47" xfId="0" applyFont="1" applyFill="1" applyBorder="1" applyAlignment="1">
      <alignment horizontal="center" vertical="center"/>
    </xf>
    <xf numFmtId="0" fontId="2" fillId="4" borderId="12" xfId="0" applyFont="1" applyFill="1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3" fillId="5" borderId="6" xfId="0" applyFont="1" applyFill="1" applyBorder="1" applyAlignment="1">
      <alignment horizontal="center" vertical="center"/>
    </xf>
    <xf numFmtId="0" fontId="3" fillId="5" borderId="23" xfId="0" applyFont="1" applyFill="1" applyBorder="1" applyAlignment="1">
      <alignment horizontal="center" vertical="center"/>
    </xf>
    <xf numFmtId="0" fontId="0" fillId="4" borderId="2" xfId="0" applyFill="1" applyBorder="1" applyAlignment="1">
      <alignment horizontal="center"/>
    </xf>
    <xf numFmtId="0" fontId="0" fillId="4" borderId="3" xfId="0" applyFill="1" applyBorder="1" applyAlignment="1">
      <alignment horizontal="center"/>
    </xf>
    <xf numFmtId="0" fontId="0" fillId="0" borderId="1" xfId="0" applyNumberFormat="1" applyFont="1" applyBorder="1" applyAlignment="1">
      <alignment horizontal="center" vertical="center" wrapText="1"/>
    </xf>
    <xf numFmtId="0" fontId="3" fillId="6" borderId="41" xfId="0" applyFont="1" applyFill="1" applyBorder="1" applyAlignment="1">
      <alignment horizontal="center" vertical="center" textRotation="90" wrapText="1"/>
    </xf>
    <xf numFmtId="0" fontId="3" fillId="6" borderId="43" xfId="0" applyFont="1" applyFill="1" applyBorder="1" applyAlignment="1">
      <alignment horizontal="center" vertical="center" textRotation="90" wrapText="1"/>
    </xf>
    <xf numFmtId="0" fontId="0" fillId="0" borderId="6" xfId="0" applyNumberFormat="1" applyFont="1" applyBorder="1" applyAlignment="1">
      <alignment horizontal="center" vertical="center" wrapText="1"/>
    </xf>
    <xf numFmtId="0" fontId="3" fillId="6" borderId="54" xfId="0" applyFont="1" applyFill="1" applyBorder="1" applyAlignment="1">
      <alignment horizontal="center" vertical="center" textRotation="90" wrapText="1"/>
    </xf>
    <xf numFmtId="0" fontId="3" fillId="6" borderId="53" xfId="0" applyFont="1" applyFill="1" applyBorder="1" applyAlignment="1">
      <alignment horizontal="center" vertical="center" textRotation="90" wrapText="1"/>
    </xf>
    <xf numFmtId="0" fontId="13" fillId="5" borderId="51" xfId="0" applyFont="1" applyFill="1" applyBorder="1" applyAlignment="1">
      <alignment horizontal="center" vertical="center"/>
    </xf>
    <xf numFmtId="0" fontId="13" fillId="5" borderId="52" xfId="0" applyFont="1" applyFill="1" applyBorder="1" applyAlignment="1">
      <alignment horizontal="center" vertical="center"/>
    </xf>
    <xf numFmtId="0" fontId="13" fillId="5" borderId="53" xfId="0" applyFont="1" applyFill="1" applyBorder="1" applyAlignment="1">
      <alignment horizontal="center" vertical="center"/>
    </xf>
    <xf numFmtId="0" fontId="0" fillId="0" borderId="34" xfId="0" applyNumberFormat="1" applyFont="1" applyBorder="1" applyAlignment="1">
      <alignment horizontal="center" vertical="center" wrapText="1"/>
    </xf>
    <xf numFmtId="0" fontId="3" fillId="6" borderId="17" xfId="0" applyFont="1" applyFill="1" applyBorder="1" applyAlignment="1">
      <alignment horizontal="center" vertical="center" textRotation="90" wrapText="1"/>
    </xf>
    <xf numFmtId="0" fontId="3" fillId="6" borderId="49" xfId="0" applyFont="1" applyFill="1" applyBorder="1" applyAlignment="1">
      <alignment horizontal="center" vertical="center" textRotation="90" wrapText="1"/>
    </xf>
    <xf numFmtId="0" fontId="3" fillId="5" borderId="51" xfId="0" applyFont="1" applyFill="1" applyBorder="1" applyAlignment="1">
      <alignment horizontal="center" vertical="center"/>
    </xf>
    <xf numFmtId="0" fontId="3" fillId="5" borderId="52" xfId="0" applyFont="1" applyFill="1" applyBorder="1" applyAlignment="1">
      <alignment horizontal="center" vertical="center"/>
    </xf>
    <xf numFmtId="0" fontId="3" fillId="5" borderId="53" xfId="0" applyFont="1" applyFill="1" applyBorder="1" applyAlignment="1">
      <alignment horizontal="center" vertical="center"/>
    </xf>
    <xf numFmtId="0" fontId="11" fillId="6" borderId="51" xfId="0" applyFont="1" applyFill="1" applyBorder="1" applyAlignment="1">
      <alignment horizontal="center" vertical="center" textRotation="90" wrapText="1"/>
    </xf>
    <xf numFmtId="0" fontId="11" fillId="6" borderId="53" xfId="0" applyFont="1" applyFill="1" applyBorder="1" applyAlignment="1">
      <alignment horizontal="center" vertical="center" textRotation="90" wrapText="1"/>
    </xf>
    <xf numFmtId="0" fontId="1" fillId="0" borderId="0" xfId="0" applyFont="1" applyBorder="1" applyAlignment="1">
      <alignment horizontal="center"/>
    </xf>
    <xf numFmtId="0" fontId="6" fillId="3" borderId="41" xfId="0" applyFont="1" applyFill="1" applyBorder="1" applyAlignment="1">
      <alignment horizontal="center" vertical="center"/>
    </xf>
    <xf numFmtId="0" fontId="6" fillId="3" borderId="59" xfId="0" applyFont="1" applyFill="1" applyBorder="1" applyAlignment="1">
      <alignment horizontal="center" vertical="center"/>
    </xf>
    <xf numFmtId="0" fontId="3" fillId="3" borderId="24" xfId="0" applyFont="1" applyFill="1" applyBorder="1" applyAlignment="1">
      <alignment horizontal="center" vertical="center"/>
    </xf>
    <xf numFmtId="0" fontId="3" fillId="3" borderId="25" xfId="0" applyFont="1" applyFill="1" applyBorder="1" applyAlignment="1">
      <alignment horizontal="center" vertical="center"/>
    </xf>
    <xf numFmtId="0" fontId="3" fillId="3" borderId="26" xfId="0" applyFont="1" applyFill="1" applyBorder="1" applyAlignment="1">
      <alignment horizontal="center" vertical="center"/>
    </xf>
    <xf numFmtId="0" fontId="3" fillId="3" borderId="9" xfId="0" applyFont="1" applyFill="1" applyBorder="1" applyAlignment="1">
      <alignment horizontal="center" vertical="center"/>
    </xf>
    <xf numFmtId="0" fontId="2" fillId="3" borderId="24" xfId="0" applyFont="1" applyFill="1" applyBorder="1" applyAlignment="1">
      <alignment horizontal="center" vertical="center"/>
    </xf>
    <xf numFmtId="0" fontId="2" fillId="3" borderId="25" xfId="0" applyFont="1" applyFill="1" applyBorder="1" applyAlignment="1">
      <alignment horizontal="center" vertical="center"/>
    </xf>
    <xf numFmtId="0" fontId="2" fillId="3" borderId="26" xfId="0" applyFont="1" applyFill="1" applyBorder="1" applyAlignment="1">
      <alignment horizontal="center" vertical="center"/>
    </xf>
    <xf numFmtId="0" fontId="2" fillId="3" borderId="9" xfId="0" applyFont="1" applyFill="1" applyBorder="1" applyAlignment="1">
      <alignment horizontal="center" vertical="center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20" xfId="0" applyBorder="1" applyAlignment="1">
      <alignment horizontal="center"/>
    </xf>
    <xf numFmtId="0" fontId="0" fillId="0" borderId="21" xfId="0" applyBorder="1" applyAlignment="1">
      <alignment horizontal="center"/>
    </xf>
    <xf numFmtId="0" fontId="0" fillId="0" borderId="22" xfId="0" applyBorder="1" applyAlignment="1">
      <alignment horizontal="center"/>
    </xf>
    <xf numFmtId="0" fontId="22" fillId="7" borderId="58" xfId="0" applyFont="1" applyFill="1" applyBorder="1" applyAlignment="1">
      <alignment horizontal="center" vertical="center"/>
    </xf>
    <xf numFmtId="0" fontId="22" fillId="7" borderId="59" xfId="0" applyFont="1" applyFill="1" applyBorder="1" applyAlignment="1">
      <alignment horizontal="center" vertical="center"/>
    </xf>
    <xf numFmtId="0" fontId="22" fillId="7" borderId="43" xfId="0" applyFont="1" applyFill="1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3" fillId="3" borderId="41" xfId="0" applyFont="1" applyFill="1" applyBorder="1" applyAlignment="1">
      <alignment horizontal="center" vertical="center"/>
    </xf>
    <xf numFmtId="0" fontId="3" fillId="3" borderId="27" xfId="0" applyFont="1" applyFill="1" applyBorder="1" applyAlignment="1">
      <alignment horizontal="center" vertical="center"/>
    </xf>
    <xf numFmtId="0" fontId="10" fillId="3" borderId="28" xfId="0" applyFont="1" applyFill="1" applyBorder="1" applyAlignment="1">
      <alignment horizontal="right" vertical="center"/>
    </xf>
    <xf numFmtId="0" fontId="10" fillId="3" borderId="32" xfId="0" applyFont="1" applyFill="1" applyBorder="1" applyAlignment="1">
      <alignment horizontal="right" vertical="center"/>
    </xf>
    <xf numFmtId="0" fontId="10" fillId="3" borderId="29" xfId="0" applyFont="1" applyFill="1" applyBorder="1" applyAlignment="1">
      <alignment horizontal="right" vertical="center"/>
    </xf>
    <xf numFmtId="0" fontId="8" fillId="4" borderId="42" xfId="0" applyFont="1" applyFill="1" applyBorder="1" applyAlignment="1">
      <alignment horizontal="center" vertical="center" wrapText="1"/>
    </xf>
    <xf numFmtId="0" fontId="8" fillId="4" borderId="11" xfId="0" applyFont="1" applyFill="1" applyBorder="1" applyAlignment="1">
      <alignment horizontal="center" vertical="center" wrapText="1"/>
    </xf>
    <xf numFmtId="0" fontId="3" fillId="5" borderId="58" xfId="0" applyFont="1" applyFill="1" applyBorder="1" applyAlignment="1">
      <alignment horizontal="center" vertical="center"/>
    </xf>
    <xf numFmtId="0" fontId="3" fillId="5" borderId="59" xfId="0" applyFont="1" applyFill="1" applyBorder="1" applyAlignment="1">
      <alignment horizontal="center" vertical="center"/>
    </xf>
    <xf numFmtId="0" fontId="3" fillId="5" borderId="43" xfId="0" applyFont="1" applyFill="1" applyBorder="1" applyAlignment="1">
      <alignment horizontal="center" vertical="center"/>
    </xf>
    <xf numFmtId="0" fontId="5" fillId="5" borderId="42" xfId="1" applyFont="1" applyFill="1" applyBorder="1" applyAlignment="1">
      <alignment horizontal="center" textRotation="45" wrapText="1"/>
    </xf>
    <xf numFmtId="0" fontId="5" fillId="5" borderId="11" xfId="1" applyFont="1" applyFill="1" applyBorder="1" applyAlignment="1">
      <alignment horizontal="center" textRotation="45" wrapText="1"/>
    </xf>
    <xf numFmtId="0" fontId="0" fillId="0" borderId="15" xfId="0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16" xfId="0" applyBorder="1" applyAlignment="1">
      <alignment horizontal="center"/>
    </xf>
    <xf numFmtId="0" fontId="0" fillId="0" borderId="17" xfId="0" applyBorder="1" applyAlignment="1">
      <alignment horizontal="center"/>
    </xf>
    <xf numFmtId="0" fontId="0" fillId="0" borderId="18" xfId="0" applyBorder="1" applyAlignment="1">
      <alignment horizontal="center"/>
    </xf>
    <xf numFmtId="0" fontId="0" fillId="0" borderId="19" xfId="0" applyBorder="1" applyAlignment="1">
      <alignment horizontal="center"/>
    </xf>
    <xf numFmtId="0" fontId="5" fillId="5" borderId="35" xfId="1" applyFont="1" applyFill="1" applyBorder="1" applyAlignment="1">
      <alignment horizontal="center" textRotation="45" wrapText="1"/>
    </xf>
    <xf numFmtId="0" fontId="6" fillId="5" borderId="11" xfId="0" applyFont="1" applyFill="1" applyBorder="1" applyAlignment="1">
      <alignment horizontal="center" textRotation="45" wrapText="1"/>
    </xf>
    <xf numFmtId="0" fontId="3" fillId="5" borderId="33" xfId="0" applyFont="1" applyFill="1" applyBorder="1" applyAlignment="1">
      <alignment horizontal="center" vertical="center"/>
    </xf>
    <xf numFmtId="0" fontId="3" fillId="5" borderId="34" xfId="0" applyFont="1" applyFill="1" applyBorder="1" applyAlignment="1">
      <alignment horizontal="center" vertical="center"/>
    </xf>
    <xf numFmtId="0" fontId="3" fillId="5" borderId="31" xfId="0" applyFont="1" applyFill="1" applyBorder="1" applyAlignment="1">
      <alignment horizontal="center" vertical="center"/>
    </xf>
  </cellXfs>
  <cellStyles count="2">
    <cellStyle name="Köprü" xfId="1" builtinId="8"/>
    <cellStyle name="Normal" xfId="0" builtinId="0"/>
  </cellStyles>
  <dxfs count="100"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B80400"/>
      <color rgb="FFFF33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r-TR"/>
              <a:t>TÜRKÇE</a:t>
            </a:r>
            <a:r>
              <a:rPr lang="tr-TR" baseline="0"/>
              <a:t> DERSİ</a:t>
            </a:r>
            <a:endParaRPr lang="tr-TR"/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Doğru</c:v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(1)'!$B$5:$B$24</c:f>
              <c:numCache>
                <c:formatCode>General</c:formatCode>
                <c:ptCount val="20"/>
                <c:pt idx="0">
                  <c:v>21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D5E-44B7-B087-3FB6D8F765FD}"/>
            </c:ext>
          </c:extLst>
        </c:ser>
        <c:ser>
          <c:idx val="1"/>
          <c:order val="1"/>
          <c:tx>
            <c:v>Yanlış</c:v>
          </c:tx>
          <c:spPr>
            <a:ln w="317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4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(1)'!$C$5:$C$24</c:f>
              <c:numCache>
                <c:formatCode>General</c:formatCode>
                <c:ptCount val="20"/>
                <c:pt idx="0">
                  <c:v>15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D5E-44B7-B087-3FB6D8F765FD}"/>
            </c:ext>
          </c:extLst>
        </c:ser>
        <c:ser>
          <c:idx val="2"/>
          <c:order val="2"/>
          <c:tx>
            <c:v>Net</c:v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(1)'!$D$5:$D$24</c:f>
              <c:numCache>
                <c:formatCode>General</c:formatCode>
                <c:ptCount val="20"/>
                <c:pt idx="0">
                  <c:v>17.25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2D5E-44B7-B087-3FB6D8F765FD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2999808"/>
        <c:axId val="121179520"/>
      </c:lineChart>
      <c:catAx>
        <c:axId val="12299980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Deneme Sayısı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 w="2540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21179520"/>
        <c:crosses val="autoZero"/>
        <c:auto val="1"/>
        <c:lblAlgn val="ctr"/>
        <c:lblOffset val="100"/>
        <c:noMultiLvlLbl val="0"/>
      </c:catAx>
      <c:valAx>
        <c:axId val="121179520"/>
        <c:scaling>
          <c:orientation val="minMax"/>
          <c:max val="40"/>
          <c:min val="0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Soru Sayısı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22999808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</c:dTable>
      <c:spPr>
        <a:noFill/>
        <a:ln>
          <a:noFill/>
        </a:ln>
        <a:effectLst/>
      </c:spPr>
    </c:plotArea>
    <c:legend>
      <c:legendPos val="t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tr-TR"/>
        </a:p>
      </c:txPr>
    </c:legend>
    <c:plotVisOnly val="0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r-TR"/>
              <a:t>TEMEL MATEMATİK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Doğru</c:v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(2)'!$H$5:$H$24</c:f>
              <c:numCache>
                <c:formatCode>General</c:formatCode>
                <c:ptCount val="20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A34-4FDE-8B31-EC834F27DBBF}"/>
            </c:ext>
          </c:extLst>
        </c:ser>
        <c:ser>
          <c:idx val="1"/>
          <c:order val="1"/>
          <c:tx>
            <c:v>Yanlış</c:v>
          </c:tx>
          <c:spPr>
            <a:ln w="317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4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(2)'!$I$5:$I$24</c:f>
              <c:numCache>
                <c:formatCode>General</c:formatCode>
                <c:ptCount val="20"/>
                <c:pt idx="0">
                  <c:v>6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A34-4FDE-8B31-EC834F27DBBF}"/>
            </c:ext>
          </c:extLst>
        </c:ser>
        <c:ser>
          <c:idx val="2"/>
          <c:order val="2"/>
          <c:tx>
            <c:v>Net</c:v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(2)'!$J$5:$J$24</c:f>
              <c:numCache>
                <c:formatCode>General</c:formatCode>
                <c:ptCount val="20"/>
                <c:pt idx="0">
                  <c:v>-0.5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A34-4FDE-8B31-EC834F27DBBF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1725440"/>
        <c:axId val="124449856"/>
      </c:lineChart>
      <c:catAx>
        <c:axId val="12172544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Deneme Sayısı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24449856"/>
        <c:crosses val="autoZero"/>
        <c:auto val="1"/>
        <c:lblAlgn val="ctr"/>
        <c:lblOffset val="100"/>
        <c:noMultiLvlLbl val="0"/>
      </c:catAx>
      <c:valAx>
        <c:axId val="124449856"/>
        <c:scaling>
          <c:orientation val="minMax"/>
          <c:max val="40"/>
          <c:min val="0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Soru Sayısı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21725440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</c:dTable>
      <c:spPr>
        <a:noFill/>
        <a:ln>
          <a:noFill/>
        </a:ln>
        <a:effectLst/>
      </c:spPr>
    </c:plotArea>
    <c:legend>
      <c:legendPos val="t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tr-TR"/>
        </a:p>
      </c:txPr>
    </c:legend>
    <c:plotVisOnly val="0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" l="0.7" r="0.7" t="0.75" header="0.3" footer="0.3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r-TR"/>
              <a:t>SOSYAL BİLGİLER</a:t>
            </a:r>
            <a:endParaRPr lang="en-US"/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Doğru</c:v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(15)'!$E$5:$E$24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0F4-48C9-BAE5-8D2993A149D8}"/>
            </c:ext>
          </c:extLst>
        </c:ser>
        <c:ser>
          <c:idx val="1"/>
          <c:order val="1"/>
          <c:tx>
            <c:v>Yanlış</c:v>
          </c:tx>
          <c:spPr>
            <a:ln w="317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4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(15)'!$F$5:$F$24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0F4-48C9-BAE5-8D2993A149D8}"/>
            </c:ext>
          </c:extLst>
        </c:ser>
        <c:ser>
          <c:idx val="2"/>
          <c:order val="2"/>
          <c:tx>
            <c:v>Net</c:v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(15)'!$G$5:$G$24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0F4-48C9-BAE5-8D2993A149D8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52893696"/>
        <c:axId val="47423488"/>
      </c:lineChart>
      <c:catAx>
        <c:axId val="5289369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Deneme Sayısı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47423488"/>
        <c:crosses val="autoZero"/>
        <c:auto val="1"/>
        <c:lblAlgn val="ctr"/>
        <c:lblOffset val="100"/>
        <c:noMultiLvlLbl val="0"/>
      </c:catAx>
      <c:valAx>
        <c:axId val="47423488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Soru Sayısı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52893696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</c:dTable>
      <c:spPr>
        <a:noFill/>
        <a:ln>
          <a:noFill/>
        </a:ln>
        <a:effectLst/>
      </c:spPr>
    </c:plotArea>
    <c:legend>
      <c:legendPos val="t"/>
      <c:layout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tr-TR"/>
        </a:p>
      </c:txPr>
    </c:legend>
    <c:plotVisOnly val="0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" l="0.7" r="0.7" t="0.75" header="0.3" footer="0.3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r-TR"/>
              <a:t>TEMEL</a:t>
            </a:r>
            <a:r>
              <a:rPr lang="tr-TR" baseline="0"/>
              <a:t> MATEMATİK</a:t>
            </a:r>
            <a:endParaRPr lang="tr-TR"/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Doğru</c:v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(15)'!$H$5:$H$24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A34-4FDE-8B31-EC834F27DBBF}"/>
            </c:ext>
          </c:extLst>
        </c:ser>
        <c:ser>
          <c:idx val="1"/>
          <c:order val="1"/>
          <c:tx>
            <c:v>Yanlış</c:v>
          </c:tx>
          <c:spPr>
            <a:ln w="317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4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(15)'!$I$5:$I$24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A34-4FDE-8B31-EC834F27DBBF}"/>
            </c:ext>
          </c:extLst>
        </c:ser>
        <c:ser>
          <c:idx val="2"/>
          <c:order val="2"/>
          <c:tx>
            <c:v>Net</c:v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(15)'!$J$5:$J$24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A34-4FDE-8B31-EC834F27DBBF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36724480"/>
        <c:axId val="47425216"/>
      </c:lineChart>
      <c:catAx>
        <c:axId val="13672448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Deneme Sayısı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47425216"/>
        <c:crosses val="autoZero"/>
        <c:auto val="1"/>
        <c:lblAlgn val="ctr"/>
        <c:lblOffset val="100"/>
        <c:noMultiLvlLbl val="0"/>
      </c:catAx>
      <c:valAx>
        <c:axId val="47425216"/>
        <c:scaling>
          <c:orientation val="minMax"/>
          <c:max val="40"/>
          <c:min val="0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Soru Sayısı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36724480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</c:dTable>
      <c:spPr>
        <a:noFill/>
        <a:ln>
          <a:noFill/>
        </a:ln>
        <a:effectLst/>
      </c:spPr>
    </c:plotArea>
    <c:legend>
      <c:legendPos val="t"/>
      <c:layout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tr-TR"/>
        </a:p>
      </c:txPr>
    </c:legend>
    <c:plotVisOnly val="0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" l="0.7" r="0.7" t="0.75" header="0.3" footer="0.3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r-TR"/>
              <a:t>FEN BİLİMLERİ</a:t>
            </a: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Doğru</c:v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(15)'!$K$5:$K$24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8B8-4B8E-B8F1-ACE6C825FA76}"/>
            </c:ext>
          </c:extLst>
        </c:ser>
        <c:ser>
          <c:idx val="1"/>
          <c:order val="1"/>
          <c:tx>
            <c:v>Yanlış</c:v>
          </c:tx>
          <c:spPr>
            <a:ln w="317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4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(15)'!$L$5:$L$24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8B8-4B8E-B8F1-ACE6C825FA76}"/>
            </c:ext>
          </c:extLst>
        </c:ser>
        <c:ser>
          <c:idx val="2"/>
          <c:order val="2"/>
          <c:tx>
            <c:v>Net</c:v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(15)'!$M$5:$M$24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8B8-4B8E-B8F1-ACE6C825FA76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36726528"/>
        <c:axId val="47426944"/>
      </c:lineChart>
      <c:catAx>
        <c:axId val="13672652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Deneme Sayısı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47426944"/>
        <c:crosses val="autoZero"/>
        <c:auto val="1"/>
        <c:lblAlgn val="ctr"/>
        <c:lblOffset val="100"/>
        <c:noMultiLvlLbl val="0"/>
      </c:catAx>
      <c:valAx>
        <c:axId val="47426944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Soru Sayısı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36726528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</c:dTable>
      <c:spPr>
        <a:noFill/>
        <a:ln>
          <a:noFill/>
        </a:ln>
        <a:effectLst/>
      </c:spPr>
    </c:plotArea>
    <c:legend>
      <c:legendPos val="t"/>
      <c:layout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tr-TR"/>
        </a:p>
      </c:txPr>
    </c:legend>
    <c:plotVisOnly val="0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" l="0.7" r="0.7" t="0.75" header="0.3" footer="0.3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r-TR"/>
              <a:t>DİN</a:t>
            </a:r>
            <a:r>
              <a:rPr lang="tr-TR" baseline="0"/>
              <a:t> KÜLTÜRÜ VE AHLAK BİLGİSİ </a:t>
            </a:r>
            <a:r>
              <a:rPr lang="tr-TR"/>
              <a:t>DERSİ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Doğru</c:v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(15)'!$N$5:$N$24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E3F-45FF-98BC-D8AFCC2B1A42}"/>
            </c:ext>
          </c:extLst>
        </c:ser>
        <c:ser>
          <c:idx val="1"/>
          <c:order val="1"/>
          <c:tx>
            <c:v>Yanlış</c:v>
          </c:tx>
          <c:spPr>
            <a:ln w="317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4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(15)'!$O$5:$O$24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E3F-45FF-98BC-D8AFCC2B1A42}"/>
            </c:ext>
          </c:extLst>
        </c:ser>
        <c:ser>
          <c:idx val="2"/>
          <c:order val="2"/>
          <c:tx>
            <c:v>Net</c:v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(15)'!$P$5:$P$24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E3F-45FF-98BC-D8AFCC2B1A42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41385728"/>
        <c:axId val="47428672"/>
      </c:lineChart>
      <c:catAx>
        <c:axId val="14138572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Deneme Sayısı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47428672"/>
        <c:crosses val="autoZero"/>
        <c:auto val="1"/>
        <c:lblAlgn val="ctr"/>
        <c:lblOffset val="100"/>
        <c:noMultiLvlLbl val="0"/>
      </c:catAx>
      <c:valAx>
        <c:axId val="47428672"/>
        <c:scaling>
          <c:orientation val="minMax"/>
          <c:max val="10"/>
          <c:min val="0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Soru Sayısı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41385728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</c:dTable>
      <c:spPr>
        <a:noFill/>
        <a:ln>
          <a:noFill/>
        </a:ln>
        <a:effectLst/>
      </c:spPr>
    </c:plotArea>
    <c:legend>
      <c:legendPos val="t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tr-TR"/>
        </a:p>
      </c:txPr>
    </c:legend>
    <c:plotVisOnly val="0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" l="0.7" r="0.7" t="0.75" header="0.3" footer="0.3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r-TR"/>
              <a:t>YABANCI DİL DERSİ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Doğru</c:v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(15)'!$Q$5:$Q$24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61F-483D-A5DE-69A5B375E00F}"/>
            </c:ext>
          </c:extLst>
        </c:ser>
        <c:ser>
          <c:idx val="1"/>
          <c:order val="1"/>
          <c:tx>
            <c:v>Yanlış</c:v>
          </c:tx>
          <c:spPr>
            <a:ln w="317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4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(15)'!$R$5:$R$24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61F-483D-A5DE-69A5B375E00F}"/>
            </c:ext>
          </c:extLst>
        </c:ser>
        <c:ser>
          <c:idx val="2"/>
          <c:order val="2"/>
          <c:tx>
            <c:v>Net</c:v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(15)'!$S$5:$S$24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61F-483D-A5DE-69A5B375E00F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41388800"/>
        <c:axId val="47430400"/>
      </c:lineChart>
      <c:catAx>
        <c:axId val="14138880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Deneme Sayısı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47430400"/>
        <c:crosses val="autoZero"/>
        <c:auto val="1"/>
        <c:lblAlgn val="ctr"/>
        <c:lblOffset val="100"/>
        <c:noMultiLvlLbl val="0"/>
      </c:catAx>
      <c:valAx>
        <c:axId val="47430400"/>
        <c:scaling>
          <c:orientation val="minMax"/>
          <c:max val="10"/>
          <c:min val="0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Soru Sayısı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41388800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</c:dTable>
      <c:spPr>
        <a:noFill/>
        <a:ln>
          <a:noFill/>
        </a:ln>
        <a:effectLst/>
      </c:spPr>
    </c:plotArea>
    <c:legend>
      <c:legendPos val="t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tr-TR"/>
        </a:p>
      </c:txPr>
    </c:legend>
    <c:plotVisOnly val="0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" l="0.7" r="0.7" t="0.75" header="0.3" footer="0.3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r-TR"/>
              <a:t>TOPLAM NET</a:t>
            </a: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v>TOPLAM NET</c:v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(15)'!$T$5:$T$24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2D5E-44B7-B087-3FB6D8F765FD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41517824"/>
        <c:axId val="141582912"/>
      </c:lineChart>
      <c:catAx>
        <c:axId val="14151782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Deneme Sayısı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 w="2540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41582912"/>
        <c:crosses val="autoZero"/>
        <c:auto val="1"/>
        <c:lblAlgn val="ctr"/>
        <c:lblOffset val="100"/>
        <c:noMultiLvlLbl val="0"/>
      </c:catAx>
      <c:valAx>
        <c:axId val="141582912"/>
        <c:scaling>
          <c:orientation val="minMax"/>
          <c:max val="120"/>
          <c:min val="0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Soru Sayısı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41517824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</c:dTable>
      <c:spPr>
        <a:noFill/>
        <a:ln>
          <a:noFill/>
        </a:ln>
        <a:effectLst/>
      </c:spPr>
    </c:plotArea>
    <c:legend>
      <c:legendPos val="t"/>
      <c:layout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tr-TR"/>
        </a:p>
      </c:txPr>
    </c:legend>
    <c:plotVisOnly val="0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" l="0.7" r="0.7" t="0.75" header="0.3" footer="0.3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r-TR"/>
              <a:t>TÜRKÇE</a:t>
            </a:r>
            <a:r>
              <a:rPr lang="tr-TR" baseline="0"/>
              <a:t> DERSİ</a:t>
            </a:r>
            <a:endParaRPr lang="tr-TR"/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Doğru</c:v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(16)'!$B$5:$B$24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D5E-44B7-B087-3FB6D8F765FD}"/>
            </c:ext>
          </c:extLst>
        </c:ser>
        <c:ser>
          <c:idx val="1"/>
          <c:order val="1"/>
          <c:tx>
            <c:v>Yanlış</c:v>
          </c:tx>
          <c:spPr>
            <a:ln w="317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4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(16)'!$C$5:$C$24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D5E-44B7-B087-3FB6D8F765FD}"/>
            </c:ext>
          </c:extLst>
        </c:ser>
        <c:ser>
          <c:idx val="2"/>
          <c:order val="2"/>
          <c:tx>
            <c:v>Net</c:v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(16)'!$D$5:$D$24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2D5E-44B7-B087-3FB6D8F765FD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41070336"/>
        <c:axId val="141608640"/>
      </c:lineChart>
      <c:catAx>
        <c:axId val="14107033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Deneme Sayısı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 w="2540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41608640"/>
        <c:crosses val="autoZero"/>
        <c:auto val="1"/>
        <c:lblAlgn val="ctr"/>
        <c:lblOffset val="100"/>
        <c:noMultiLvlLbl val="0"/>
      </c:catAx>
      <c:valAx>
        <c:axId val="141608640"/>
        <c:scaling>
          <c:orientation val="minMax"/>
          <c:max val="40"/>
          <c:min val="0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Soru Sayısı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41070336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</c:dTable>
      <c:spPr>
        <a:noFill/>
        <a:ln>
          <a:noFill/>
        </a:ln>
        <a:effectLst/>
      </c:spPr>
    </c:plotArea>
    <c:legend>
      <c:legendPos val="t"/>
      <c:layout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tr-TR"/>
        </a:p>
      </c:txPr>
    </c:legend>
    <c:plotVisOnly val="0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" l="0.7" r="0.7" t="0.75" header="0.3" footer="0.3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r-TR"/>
              <a:t>SOSYAL</a:t>
            </a:r>
            <a:r>
              <a:rPr lang="tr-TR" baseline="0"/>
              <a:t> BİLGİLER</a:t>
            </a:r>
            <a:endParaRPr lang="en-US"/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Doğru</c:v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(16)'!$E$5:$E$24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0F4-48C9-BAE5-8D2993A149D8}"/>
            </c:ext>
          </c:extLst>
        </c:ser>
        <c:ser>
          <c:idx val="1"/>
          <c:order val="1"/>
          <c:tx>
            <c:v>Yanlış</c:v>
          </c:tx>
          <c:spPr>
            <a:ln w="317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4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(16)'!$F$5:$F$24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0F4-48C9-BAE5-8D2993A149D8}"/>
            </c:ext>
          </c:extLst>
        </c:ser>
        <c:ser>
          <c:idx val="2"/>
          <c:order val="2"/>
          <c:tx>
            <c:v>Net</c:v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(16)'!$G$5:$G$24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0F4-48C9-BAE5-8D2993A149D8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41072384"/>
        <c:axId val="141610368"/>
      </c:lineChart>
      <c:catAx>
        <c:axId val="14107238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Deneme Sayısı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41610368"/>
        <c:crosses val="autoZero"/>
        <c:auto val="1"/>
        <c:lblAlgn val="ctr"/>
        <c:lblOffset val="100"/>
        <c:noMultiLvlLbl val="0"/>
      </c:catAx>
      <c:valAx>
        <c:axId val="141610368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Soru Sayısı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41072384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</c:dTable>
      <c:spPr>
        <a:noFill/>
        <a:ln>
          <a:noFill/>
        </a:ln>
        <a:effectLst/>
      </c:spPr>
    </c:plotArea>
    <c:legend>
      <c:legendPos val="t"/>
      <c:layout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tr-TR"/>
        </a:p>
      </c:txPr>
    </c:legend>
    <c:plotVisOnly val="0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" l="0.7" r="0.7" t="0.75" header="0.3" footer="0.3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r-TR"/>
              <a:t>TEMEL MATEMATİK</a:t>
            </a: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Doğru</c:v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(16)'!$H$5:$H$24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A34-4FDE-8B31-EC834F27DBBF}"/>
            </c:ext>
          </c:extLst>
        </c:ser>
        <c:ser>
          <c:idx val="1"/>
          <c:order val="1"/>
          <c:tx>
            <c:v>Yanlış</c:v>
          </c:tx>
          <c:spPr>
            <a:ln w="317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4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(16)'!$I$5:$I$24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A34-4FDE-8B31-EC834F27DBBF}"/>
            </c:ext>
          </c:extLst>
        </c:ser>
        <c:ser>
          <c:idx val="2"/>
          <c:order val="2"/>
          <c:tx>
            <c:v>Net</c:v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(16)'!$J$5:$J$24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A34-4FDE-8B31-EC834F27DBBF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41073408"/>
        <c:axId val="141612096"/>
      </c:lineChart>
      <c:catAx>
        <c:axId val="14107340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Deneme Sayısı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41612096"/>
        <c:crosses val="autoZero"/>
        <c:auto val="1"/>
        <c:lblAlgn val="ctr"/>
        <c:lblOffset val="100"/>
        <c:noMultiLvlLbl val="0"/>
      </c:catAx>
      <c:valAx>
        <c:axId val="141612096"/>
        <c:scaling>
          <c:orientation val="minMax"/>
          <c:max val="40"/>
          <c:min val="0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Soru Sayısı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41073408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</c:dTable>
      <c:spPr>
        <a:noFill/>
        <a:ln>
          <a:noFill/>
        </a:ln>
        <a:effectLst/>
      </c:spPr>
    </c:plotArea>
    <c:legend>
      <c:legendPos val="t"/>
      <c:layout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tr-TR"/>
        </a:p>
      </c:txPr>
    </c:legend>
    <c:plotVisOnly val="0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" l="0.7" r="0.7" t="0.75" header="0.3" footer="0.3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r-TR"/>
              <a:t>FEN BİLİMLERİ</a:t>
            </a: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Doğru</c:v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(16)'!$K$5:$K$24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8B8-4B8E-B8F1-ACE6C825FA76}"/>
            </c:ext>
          </c:extLst>
        </c:ser>
        <c:ser>
          <c:idx val="1"/>
          <c:order val="1"/>
          <c:tx>
            <c:v>Yanlış</c:v>
          </c:tx>
          <c:spPr>
            <a:ln w="317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4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(16)'!$L$5:$L$24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8B8-4B8E-B8F1-ACE6C825FA76}"/>
            </c:ext>
          </c:extLst>
        </c:ser>
        <c:ser>
          <c:idx val="2"/>
          <c:order val="2"/>
          <c:tx>
            <c:v>Net</c:v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(16)'!$M$5:$M$24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8B8-4B8E-B8F1-ACE6C825FA76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41138944"/>
        <c:axId val="141613824"/>
      </c:lineChart>
      <c:catAx>
        <c:axId val="14113894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Deneme Sayısı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41613824"/>
        <c:crosses val="autoZero"/>
        <c:auto val="1"/>
        <c:lblAlgn val="ctr"/>
        <c:lblOffset val="100"/>
        <c:noMultiLvlLbl val="0"/>
      </c:catAx>
      <c:valAx>
        <c:axId val="141613824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Soru Sayısı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41138944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</c:dTable>
      <c:spPr>
        <a:noFill/>
        <a:ln>
          <a:noFill/>
        </a:ln>
        <a:effectLst/>
      </c:spPr>
    </c:plotArea>
    <c:legend>
      <c:legendPos val="t"/>
      <c:layout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tr-TR"/>
        </a:p>
      </c:txPr>
    </c:legend>
    <c:plotVisOnly val="0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r-TR" sz="1800" b="1" i="0" baseline="0">
                <a:effectLst/>
              </a:rPr>
              <a:t>FEN BİLİMLERİ</a:t>
            </a:r>
            <a:endParaRPr lang="tr-TR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Doğru</c:v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(2)'!$K$5:$K$24</c:f>
              <c:numCache>
                <c:formatCode>General</c:formatCode>
                <c:ptCount val="20"/>
                <c:pt idx="0">
                  <c:v>4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8B8-4B8E-B8F1-ACE6C825FA76}"/>
            </c:ext>
          </c:extLst>
        </c:ser>
        <c:ser>
          <c:idx val="1"/>
          <c:order val="1"/>
          <c:tx>
            <c:v>Yanlış</c:v>
          </c:tx>
          <c:spPr>
            <a:ln w="317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4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(2)'!$L$5:$L$24</c:f>
              <c:numCache>
                <c:formatCode>General</c:formatCode>
                <c:ptCount val="20"/>
                <c:pt idx="0">
                  <c:v>9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8B8-4B8E-B8F1-ACE6C825FA76}"/>
            </c:ext>
          </c:extLst>
        </c:ser>
        <c:ser>
          <c:idx val="2"/>
          <c:order val="2"/>
          <c:tx>
            <c:v>Net</c:v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(2)'!$M$5:$M$24</c:f>
              <c:numCache>
                <c:formatCode>General</c:formatCode>
                <c:ptCount val="20"/>
                <c:pt idx="0">
                  <c:v>1.75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8B8-4B8E-B8F1-ACE6C825FA76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1727488"/>
        <c:axId val="124451584"/>
      </c:lineChart>
      <c:catAx>
        <c:axId val="12172748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Deneme Sayısı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24451584"/>
        <c:crosses val="autoZero"/>
        <c:auto val="1"/>
        <c:lblAlgn val="ctr"/>
        <c:lblOffset val="100"/>
        <c:noMultiLvlLbl val="0"/>
      </c:catAx>
      <c:valAx>
        <c:axId val="124451584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Soru Sayısı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21727488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</c:dTable>
      <c:spPr>
        <a:noFill/>
        <a:ln>
          <a:noFill/>
        </a:ln>
        <a:effectLst/>
      </c:spPr>
    </c:plotArea>
    <c:legend>
      <c:legendPos val="t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tr-TR"/>
        </a:p>
      </c:txPr>
    </c:legend>
    <c:plotVisOnly val="0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" l="0.7" r="0.7" t="0.75" header="0.3" footer="0.3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r-TR"/>
              <a:t>DİN</a:t>
            </a:r>
            <a:r>
              <a:rPr lang="tr-TR" baseline="0"/>
              <a:t> KÜLTÜRÜ VE AHLAK BİLGİSİ </a:t>
            </a:r>
            <a:r>
              <a:rPr lang="tr-TR"/>
              <a:t>DERSİ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Doğru</c:v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(16)'!$N$5:$N$24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E3F-45FF-98BC-D8AFCC2B1A42}"/>
            </c:ext>
          </c:extLst>
        </c:ser>
        <c:ser>
          <c:idx val="1"/>
          <c:order val="1"/>
          <c:tx>
            <c:v>Yanlış</c:v>
          </c:tx>
          <c:spPr>
            <a:ln w="317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4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(16)'!$O$5:$O$24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E3F-45FF-98BC-D8AFCC2B1A42}"/>
            </c:ext>
          </c:extLst>
        </c:ser>
        <c:ser>
          <c:idx val="2"/>
          <c:order val="2"/>
          <c:tx>
            <c:v>Net</c:v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(16)'!$P$5:$P$24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E3F-45FF-98BC-D8AFCC2B1A42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41923328"/>
        <c:axId val="142008896"/>
      </c:lineChart>
      <c:catAx>
        <c:axId val="14192332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Deneme Sayısı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42008896"/>
        <c:crosses val="autoZero"/>
        <c:auto val="1"/>
        <c:lblAlgn val="ctr"/>
        <c:lblOffset val="100"/>
        <c:noMultiLvlLbl val="0"/>
      </c:catAx>
      <c:valAx>
        <c:axId val="142008896"/>
        <c:scaling>
          <c:orientation val="minMax"/>
          <c:max val="10"/>
          <c:min val="0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Soru Sayısı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41923328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</c:dTable>
      <c:spPr>
        <a:noFill/>
        <a:ln>
          <a:noFill/>
        </a:ln>
        <a:effectLst/>
      </c:spPr>
    </c:plotArea>
    <c:legend>
      <c:legendPos val="t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tr-TR"/>
        </a:p>
      </c:txPr>
    </c:legend>
    <c:plotVisOnly val="0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" l="0.7" r="0.7" t="0.75" header="0.3" footer="0.3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r-TR"/>
              <a:t>YABANCI DİL DERSİ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Doğru</c:v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(16)'!$Q$5:$Q$24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61F-483D-A5DE-69A5B375E00F}"/>
            </c:ext>
          </c:extLst>
        </c:ser>
        <c:ser>
          <c:idx val="1"/>
          <c:order val="1"/>
          <c:tx>
            <c:v>Yanlış</c:v>
          </c:tx>
          <c:spPr>
            <a:ln w="317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4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(16)'!$R$5:$R$24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61F-483D-A5DE-69A5B375E00F}"/>
            </c:ext>
          </c:extLst>
        </c:ser>
        <c:ser>
          <c:idx val="2"/>
          <c:order val="2"/>
          <c:tx>
            <c:v>Net</c:v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(16)'!$S$5:$S$24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61F-483D-A5DE-69A5B375E00F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41925376"/>
        <c:axId val="142010624"/>
      </c:lineChart>
      <c:catAx>
        <c:axId val="14192537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Deneme Sayısı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42010624"/>
        <c:crosses val="autoZero"/>
        <c:auto val="1"/>
        <c:lblAlgn val="ctr"/>
        <c:lblOffset val="100"/>
        <c:noMultiLvlLbl val="0"/>
      </c:catAx>
      <c:valAx>
        <c:axId val="142010624"/>
        <c:scaling>
          <c:orientation val="minMax"/>
          <c:max val="10"/>
          <c:min val="0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Soru Sayısı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41925376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</c:dTable>
      <c:spPr>
        <a:noFill/>
        <a:ln>
          <a:noFill/>
        </a:ln>
        <a:effectLst/>
      </c:spPr>
    </c:plotArea>
    <c:legend>
      <c:legendPos val="t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tr-TR"/>
        </a:p>
      </c:txPr>
    </c:legend>
    <c:plotVisOnly val="0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" l="0.7" r="0.7" t="0.75" header="0.3" footer="0.3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r-TR"/>
              <a:t>TOPLAM NET</a:t>
            </a: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v>TOPLAM NET</c:v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(16)'!$T$5:$T$24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2D5E-44B7-B087-3FB6D8F765FD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42386176"/>
        <c:axId val="142012352"/>
      </c:lineChart>
      <c:catAx>
        <c:axId val="14238617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Deneme Sayısı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 w="2540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42012352"/>
        <c:crosses val="autoZero"/>
        <c:auto val="1"/>
        <c:lblAlgn val="ctr"/>
        <c:lblOffset val="100"/>
        <c:noMultiLvlLbl val="0"/>
      </c:catAx>
      <c:valAx>
        <c:axId val="142012352"/>
        <c:scaling>
          <c:orientation val="minMax"/>
          <c:max val="120"/>
          <c:min val="0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Soru Sayısı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42386176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</c:dTable>
      <c:spPr>
        <a:noFill/>
        <a:ln>
          <a:noFill/>
        </a:ln>
        <a:effectLst/>
      </c:spPr>
    </c:plotArea>
    <c:legend>
      <c:legendPos val="t"/>
      <c:layout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tr-TR"/>
        </a:p>
      </c:txPr>
    </c:legend>
    <c:plotVisOnly val="0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" l="0.7" r="0.7" t="0.75" header="0.3" footer="0.3"/>
    <c:pageSetup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r-TR"/>
              <a:t>TÜRKÇE</a:t>
            </a:r>
            <a:r>
              <a:rPr lang="tr-TR" baseline="0"/>
              <a:t> DERSİ</a:t>
            </a:r>
            <a:endParaRPr lang="tr-TR"/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Doğru</c:v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(17)'!$B$5:$B$24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D5E-44B7-B087-3FB6D8F765FD}"/>
            </c:ext>
          </c:extLst>
        </c:ser>
        <c:ser>
          <c:idx val="1"/>
          <c:order val="1"/>
          <c:tx>
            <c:v>Yanlış</c:v>
          </c:tx>
          <c:spPr>
            <a:ln w="317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4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(17)'!$C$5:$C$24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D5E-44B7-B087-3FB6D8F765FD}"/>
            </c:ext>
          </c:extLst>
        </c:ser>
        <c:ser>
          <c:idx val="2"/>
          <c:order val="2"/>
          <c:tx>
            <c:v>Net</c:v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(17)'!$D$5:$D$24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2D5E-44B7-B087-3FB6D8F765FD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42289920"/>
        <c:axId val="142840896"/>
      </c:lineChart>
      <c:catAx>
        <c:axId val="14228992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Deneme Sayısı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 w="2540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42840896"/>
        <c:crosses val="autoZero"/>
        <c:auto val="1"/>
        <c:lblAlgn val="ctr"/>
        <c:lblOffset val="100"/>
        <c:noMultiLvlLbl val="0"/>
      </c:catAx>
      <c:valAx>
        <c:axId val="142840896"/>
        <c:scaling>
          <c:orientation val="minMax"/>
          <c:max val="40"/>
          <c:min val="0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Soru Sayısı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42289920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</c:dTable>
      <c:spPr>
        <a:noFill/>
        <a:ln>
          <a:noFill/>
        </a:ln>
        <a:effectLst/>
      </c:spPr>
    </c:plotArea>
    <c:legend>
      <c:legendPos val="t"/>
      <c:layout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tr-TR"/>
        </a:p>
      </c:txPr>
    </c:legend>
    <c:plotVisOnly val="0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" l="0.7" r="0.7" t="0.75" header="0.3" footer="0.3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r-TR"/>
              <a:t>SOSYAL BİLGİLER</a:t>
            </a:r>
            <a:endParaRPr lang="en-US"/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Doğru</c:v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(17)'!$E$5:$E$24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0F4-48C9-BAE5-8D2993A149D8}"/>
            </c:ext>
          </c:extLst>
        </c:ser>
        <c:ser>
          <c:idx val="1"/>
          <c:order val="1"/>
          <c:tx>
            <c:v>Yanlış</c:v>
          </c:tx>
          <c:spPr>
            <a:ln w="317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4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(17)'!$F$5:$F$24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0F4-48C9-BAE5-8D2993A149D8}"/>
            </c:ext>
          </c:extLst>
        </c:ser>
        <c:ser>
          <c:idx val="2"/>
          <c:order val="2"/>
          <c:tx>
            <c:v>Net</c:v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(17)'!$G$5:$G$24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0F4-48C9-BAE5-8D2993A149D8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42338048"/>
        <c:axId val="142842624"/>
      </c:lineChart>
      <c:catAx>
        <c:axId val="14233804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Deneme Sayısı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42842624"/>
        <c:crosses val="autoZero"/>
        <c:auto val="1"/>
        <c:lblAlgn val="ctr"/>
        <c:lblOffset val="100"/>
        <c:noMultiLvlLbl val="0"/>
      </c:catAx>
      <c:valAx>
        <c:axId val="142842624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Soru Sayısı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42338048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</c:dTable>
      <c:spPr>
        <a:noFill/>
        <a:ln>
          <a:noFill/>
        </a:ln>
        <a:effectLst/>
      </c:spPr>
    </c:plotArea>
    <c:legend>
      <c:legendPos val="t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tr-TR"/>
        </a:p>
      </c:txPr>
    </c:legend>
    <c:plotVisOnly val="0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" l="0.7" r="0.7" t="0.75" header="0.3" footer="0.3"/>
    <c:pageSetup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r-TR"/>
              <a:t>TEMEL MATEMATİK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Doğru</c:v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(17)'!$H$5:$H$24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A34-4FDE-8B31-EC834F27DBBF}"/>
            </c:ext>
          </c:extLst>
        </c:ser>
        <c:ser>
          <c:idx val="1"/>
          <c:order val="1"/>
          <c:tx>
            <c:v>Yanlış</c:v>
          </c:tx>
          <c:spPr>
            <a:ln w="317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4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(17)'!$I$5:$I$24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A34-4FDE-8B31-EC834F27DBBF}"/>
            </c:ext>
          </c:extLst>
        </c:ser>
        <c:ser>
          <c:idx val="2"/>
          <c:order val="2"/>
          <c:tx>
            <c:v>Net</c:v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(17)'!$J$5:$J$24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A34-4FDE-8B31-EC834F27DBBF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42942208"/>
        <c:axId val="142246464"/>
      </c:lineChart>
      <c:catAx>
        <c:axId val="14294220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Deneme Sayısı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42246464"/>
        <c:crosses val="autoZero"/>
        <c:auto val="1"/>
        <c:lblAlgn val="ctr"/>
        <c:lblOffset val="100"/>
        <c:noMultiLvlLbl val="0"/>
      </c:catAx>
      <c:valAx>
        <c:axId val="142246464"/>
        <c:scaling>
          <c:orientation val="minMax"/>
          <c:max val="40"/>
          <c:min val="0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Soru Sayısı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42942208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</c:dTable>
      <c:spPr>
        <a:noFill/>
        <a:ln>
          <a:noFill/>
        </a:ln>
        <a:effectLst/>
      </c:spPr>
    </c:plotArea>
    <c:legend>
      <c:legendPos val="t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tr-TR"/>
        </a:p>
      </c:txPr>
    </c:legend>
    <c:plotVisOnly val="0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" l="0.7" r="0.7" t="0.75" header="0.3" footer="0.3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r-TR"/>
              <a:t>FEN</a:t>
            </a:r>
            <a:r>
              <a:rPr lang="tr-TR" baseline="0"/>
              <a:t> BİLİMLERİ</a:t>
            </a:r>
            <a:endParaRPr lang="tr-TR"/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Doğru</c:v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(17)'!$K$5:$K$24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8B8-4B8E-B8F1-ACE6C825FA76}"/>
            </c:ext>
          </c:extLst>
        </c:ser>
        <c:ser>
          <c:idx val="1"/>
          <c:order val="1"/>
          <c:tx>
            <c:v>Yanlış</c:v>
          </c:tx>
          <c:spPr>
            <a:ln w="317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4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(17)'!$L$5:$L$24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8B8-4B8E-B8F1-ACE6C825FA76}"/>
            </c:ext>
          </c:extLst>
        </c:ser>
        <c:ser>
          <c:idx val="2"/>
          <c:order val="2"/>
          <c:tx>
            <c:v>Net</c:v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(17)'!$M$5:$M$24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8B8-4B8E-B8F1-ACE6C825FA76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42944256"/>
        <c:axId val="142248192"/>
      </c:lineChart>
      <c:catAx>
        <c:axId val="14294425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Deneme Sayısı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42248192"/>
        <c:crosses val="autoZero"/>
        <c:auto val="1"/>
        <c:lblAlgn val="ctr"/>
        <c:lblOffset val="100"/>
        <c:noMultiLvlLbl val="0"/>
      </c:catAx>
      <c:valAx>
        <c:axId val="142248192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Soru Sayısı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42944256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</c:dTable>
      <c:spPr>
        <a:noFill/>
        <a:ln>
          <a:noFill/>
        </a:ln>
        <a:effectLst/>
      </c:spPr>
    </c:plotArea>
    <c:legend>
      <c:legendPos val="t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tr-TR"/>
        </a:p>
      </c:txPr>
    </c:legend>
    <c:plotVisOnly val="0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" l="0.7" r="0.7" t="0.75" header="0.3" footer="0.3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r-TR"/>
              <a:t>DİN</a:t>
            </a:r>
            <a:r>
              <a:rPr lang="tr-TR" baseline="0"/>
              <a:t> KÜLTÜRÜ VE AHLAK BİLGİSİ </a:t>
            </a:r>
            <a:r>
              <a:rPr lang="tr-TR"/>
              <a:t>DERSİ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Doğru</c:v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(17)'!$N$5:$N$24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E3F-45FF-98BC-D8AFCC2B1A42}"/>
            </c:ext>
          </c:extLst>
        </c:ser>
        <c:ser>
          <c:idx val="1"/>
          <c:order val="1"/>
          <c:tx>
            <c:v>Yanlış</c:v>
          </c:tx>
          <c:spPr>
            <a:ln w="317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4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(17)'!$O$5:$O$24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E3F-45FF-98BC-D8AFCC2B1A42}"/>
            </c:ext>
          </c:extLst>
        </c:ser>
        <c:ser>
          <c:idx val="2"/>
          <c:order val="2"/>
          <c:tx>
            <c:v>Net</c:v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(17)'!$P$5:$P$24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E3F-45FF-98BC-D8AFCC2B1A42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43544320"/>
        <c:axId val="142249920"/>
      </c:lineChart>
      <c:catAx>
        <c:axId val="14354432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Deneme Sayısı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42249920"/>
        <c:crosses val="autoZero"/>
        <c:auto val="1"/>
        <c:lblAlgn val="ctr"/>
        <c:lblOffset val="100"/>
        <c:noMultiLvlLbl val="0"/>
      </c:catAx>
      <c:valAx>
        <c:axId val="142249920"/>
        <c:scaling>
          <c:orientation val="minMax"/>
          <c:max val="10"/>
          <c:min val="0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Soru Sayısı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43544320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</c:dTable>
      <c:spPr>
        <a:noFill/>
        <a:ln>
          <a:noFill/>
        </a:ln>
        <a:effectLst/>
      </c:spPr>
    </c:plotArea>
    <c:legend>
      <c:legendPos val="t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tr-TR"/>
        </a:p>
      </c:txPr>
    </c:legend>
    <c:plotVisOnly val="0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" l="0.7" r="0.7" t="0.75" header="0.3" footer="0.3"/>
    <c:pageSetup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r-TR"/>
              <a:t>YABANCI DİL DERSİ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Doğru</c:v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(17)'!$Q$5:$Q$24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61F-483D-A5DE-69A5B375E00F}"/>
            </c:ext>
          </c:extLst>
        </c:ser>
        <c:ser>
          <c:idx val="1"/>
          <c:order val="1"/>
          <c:tx>
            <c:v>Yanlış</c:v>
          </c:tx>
          <c:spPr>
            <a:ln w="317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4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(17)'!$R$5:$R$24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61F-483D-A5DE-69A5B375E00F}"/>
            </c:ext>
          </c:extLst>
        </c:ser>
        <c:ser>
          <c:idx val="2"/>
          <c:order val="2"/>
          <c:tx>
            <c:v>Net</c:v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(17)'!$S$5:$S$24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61F-483D-A5DE-69A5B375E00F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43546368"/>
        <c:axId val="142251648"/>
      </c:lineChart>
      <c:catAx>
        <c:axId val="14354636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Deneme Sayısı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42251648"/>
        <c:crosses val="autoZero"/>
        <c:auto val="1"/>
        <c:lblAlgn val="ctr"/>
        <c:lblOffset val="100"/>
        <c:noMultiLvlLbl val="0"/>
      </c:catAx>
      <c:valAx>
        <c:axId val="142251648"/>
        <c:scaling>
          <c:orientation val="minMax"/>
          <c:max val="10"/>
          <c:min val="0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Soru Sayısı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43546368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</c:dTable>
      <c:spPr>
        <a:noFill/>
        <a:ln>
          <a:noFill/>
        </a:ln>
        <a:effectLst/>
      </c:spPr>
    </c:plotArea>
    <c:legend>
      <c:legendPos val="t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tr-TR"/>
        </a:p>
      </c:txPr>
    </c:legend>
    <c:plotVisOnly val="0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" l="0.7" r="0.7" t="0.75" header="0.3" footer="0.3"/>
    <c:pageSetup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r-TR"/>
              <a:t>TOPLAM NET</a:t>
            </a: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v>TOPLAM NET</c:v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(17)'!$T$5:$T$24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2D5E-44B7-B087-3FB6D8F765FD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43929344"/>
        <c:axId val="142253376"/>
      </c:lineChart>
      <c:catAx>
        <c:axId val="14392934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Deneme Sayısı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 w="2540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42253376"/>
        <c:crosses val="autoZero"/>
        <c:auto val="1"/>
        <c:lblAlgn val="ctr"/>
        <c:lblOffset val="100"/>
        <c:noMultiLvlLbl val="0"/>
      </c:catAx>
      <c:valAx>
        <c:axId val="142253376"/>
        <c:scaling>
          <c:orientation val="minMax"/>
          <c:max val="120"/>
          <c:min val="0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Soru Sayısı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43929344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</c:dTable>
      <c:spPr>
        <a:noFill/>
        <a:ln>
          <a:noFill/>
        </a:ln>
        <a:effectLst/>
      </c:spPr>
    </c:plotArea>
    <c:legend>
      <c:legendPos val="t"/>
      <c:layout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tr-TR"/>
        </a:p>
      </c:txPr>
    </c:legend>
    <c:plotVisOnly val="0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r-TR"/>
              <a:t>DİN</a:t>
            </a:r>
            <a:r>
              <a:rPr lang="tr-TR" baseline="0"/>
              <a:t> KÜLTÜRÜ VE AHLAK BİLGİSİ </a:t>
            </a:r>
            <a:r>
              <a:rPr lang="tr-TR"/>
              <a:t>DERSİ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Doğru</c:v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(2)'!$N$5:$N$24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E3F-45FF-98BC-D8AFCC2B1A42}"/>
            </c:ext>
          </c:extLst>
        </c:ser>
        <c:ser>
          <c:idx val="1"/>
          <c:order val="1"/>
          <c:tx>
            <c:v>Yanlış</c:v>
          </c:tx>
          <c:spPr>
            <a:ln w="317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4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(2)'!$O$5:$O$24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E3F-45FF-98BC-D8AFCC2B1A42}"/>
            </c:ext>
          </c:extLst>
        </c:ser>
        <c:ser>
          <c:idx val="2"/>
          <c:order val="2"/>
          <c:tx>
            <c:v>Net</c:v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(2)'!$P$5:$P$24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E3F-45FF-98BC-D8AFCC2B1A42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4944896"/>
        <c:axId val="125239872"/>
      </c:lineChart>
      <c:catAx>
        <c:axId val="12494489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Deneme Sayısı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25239872"/>
        <c:crosses val="autoZero"/>
        <c:auto val="1"/>
        <c:lblAlgn val="ctr"/>
        <c:lblOffset val="100"/>
        <c:noMultiLvlLbl val="0"/>
      </c:catAx>
      <c:valAx>
        <c:axId val="125239872"/>
        <c:scaling>
          <c:orientation val="minMax"/>
          <c:max val="10"/>
          <c:min val="0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Soru Sayısı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24944896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</c:dTable>
      <c:spPr>
        <a:noFill/>
        <a:ln>
          <a:noFill/>
        </a:ln>
        <a:effectLst/>
      </c:spPr>
    </c:plotArea>
    <c:legend>
      <c:legendPos val="t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tr-TR"/>
        </a:p>
      </c:txPr>
    </c:legend>
    <c:plotVisOnly val="0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" l="0.7" r="0.7" t="0.75" header="0.3" footer="0.3"/>
    <c:pageSetup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r-TR"/>
              <a:t>TÜRKÇE</a:t>
            </a:r>
            <a:r>
              <a:rPr lang="tr-TR" baseline="0"/>
              <a:t> DERSİ</a:t>
            </a:r>
            <a:endParaRPr lang="tr-TR"/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Doğru</c:v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(18)'!$B$5:$B$24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D5E-44B7-B087-3FB6D8F765FD}"/>
            </c:ext>
          </c:extLst>
        </c:ser>
        <c:ser>
          <c:idx val="1"/>
          <c:order val="1"/>
          <c:tx>
            <c:v>Yanlış</c:v>
          </c:tx>
          <c:spPr>
            <a:ln w="317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4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(18)'!$C$5:$C$24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D5E-44B7-B087-3FB6D8F765FD}"/>
            </c:ext>
          </c:extLst>
        </c:ser>
        <c:ser>
          <c:idx val="2"/>
          <c:order val="2"/>
          <c:tx>
            <c:v>Net</c:v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(18)'!$D$5:$D$24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2D5E-44B7-B087-3FB6D8F765FD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43277568"/>
        <c:axId val="144073280"/>
      </c:lineChart>
      <c:catAx>
        <c:axId val="14327756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Deneme Sayısı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 w="2540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44073280"/>
        <c:crosses val="autoZero"/>
        <c:auto val="1"/>
        <c:lblAlgn val="ctr"/>
        <c:lblOffset val="100"/>
        <c:noMultiLvlLbl val="0"/>
      </c:catAx>
      <c:valAx>
        <c:axId val="144073280"/>
        <c:scaling>
          <c:orientation val="minMax"/>
          <c:max val="40"/>
          <c:min val="0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Soru Sayısı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43277568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</c:dTable>
      <c:spPr>
        <a:noFill/>
        <a:ln>
          <a:noFill/>
        </a:ln>
        <a:effectLst/>
      </c:spPr>
    </c:plotArea>
    <c:legend>
      <c:legendPos val="t"/>
      <c:layout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tr-TR"/>
        </a:p>
      </c:txPr>
    </c:legend>
    <c:plotVisOnly val="0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" l="0.7" r="0.7" t="0.75" header="0.3" footer="0.3"/>
    <c:pageSetup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r-TR"/>
              <a:t>SOSYAL</a:t>
            </a:r>
            <a:r>
              <a:rPr lang="tr-TR" baseline="0"/>
              <a:t> BİLGİLER</a:t>
            </a:r>
            <a:endParaRPr lang="en-US"/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Doğru</c:v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(18)'!$E$5:$E$24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0F4-48C9-BAE5-8D2993A149D8}"/>
            </c:ext>
          </c:extLst>
        </c:ser>
        <c:ser>
          <c:idx val="1"/>
          <c:order val="1"/>
          <c:tx>
            <c:v>Yanlış</c:v>
          </c:tx>
          <c:spPr>
            <a:ln w="317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4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(18)'!$F$5:$F$24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0F4-48C9-BAE5-8D2993A149D8}"/>
            </c:ext>
          </c:extLst>
        </c:ser>
        <c:ser>
          <c:idx val="2"/>
          <c:order val="2"/>
          <c:tx>
            <c:v>Net</c:v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(18)'!$G$5:$G$24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0F4-48C9-BAE5-8D2993A149D8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43249408"/>
        <c:axId val="144075008"/>
      </c:lineChart>
      <c:catAx>
        <c:axId val="14324940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Deneme Sayısı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44075008"/>
        <c:crosses val="autoZero"/>
        <c:auto val="1"/>
        <c:lblAlgn val="ctr"/>
        <c:lblOffset val="100"/>
        <c:noMultiLvlLbl val="0"/>
      </c:catAx>
      <c:valAx>
        <c:axId val="144075008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Soru Sayısı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43249408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</c:dTable>
      <c:spPr>
        <a:noFill/>
        <a:ln>
          <a:noFill/>
        </a:ln>
        <a:effectLst/>
      </c:spPr>
    </c:plotArea>
    <c:legend>
      <c:legendPos val="t"/>
      <c:layout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tr-TR"/>
        </a:p>
      </c:txPr>
    </c:legend>
    <c:plotVisOnly val="0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" l="0.7" r="0.7" t="0.75" header="0.3" footer="0.3"/>
    <c:pageSetup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r-TR"/>
              <a:t>TEMEL MATEMATİK</a:t>
            </a: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Doğru</c:v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(18)'!$H$5:$H$24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A34-4FDE-8B31-EC834F27DBBF}"/>
            </c:ext>
          </c:extLst>
        </c:ser>
        <c:ser>
          <c:idx val="1"/>
          <c:order val="1"/>
          <c:tx>
            <c:v>Yanlış</c:v>
          </c:tx>
          <c:spPr>
            <a:ln w="317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4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(18)'!$I$5:$I$24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A34-4FDE-8B31-EC834F27DBBF}"/>
            </c:ext>
          </c:extLst>
        </c:ser>
        <c:ser>
          <c:idx val="2"/>
          <c:order val="2"/>
          <c:tx>
            <c:v>Net</c:v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(18)'!$J$5:$J$24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A34-4FDE-8B31-EC834F27DBBF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43251456"/>
        <c:axId val="144076736"/>
      </c:lineChart>
      <c:catAx>
        <c:axId val="14325145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Deneme Sayısı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44076736"/>
        <c:crosses val="autoZero"/>
        <c:auto val="1"/>
        <c:lblAlgn val="ctr"/>
        <c:lblOffset val="100"/>
        <c:noMultiLvlLbl val="0"/>
      </c:catAx>
      <c:valAx>
        <c:axId val="144076736"/>
        <c:scaling>
          <c:orientation val="minMax"/>
          <c:max val="40"/>
          <c:min val="0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Soru Sayısı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43251456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</c:dTable>
      <c:spPr>
        <a:noFill/>
        <a:ln>
          <a:noFill/>
        </a:ln>
        <a:effectLst/>
      </c:spPr>
    </c:plotArea>
    <c:legend>
      <c:legendPos val="t"/>
      <c:layout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tr-TR"/>
        </a:p>
      </c:txPr>
    </c:legend>
    <c:plotVisOnly val="0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" l="0.7" r="0.7" t="0.75" header="0.3" footer="0.3"/>
    <c:pageSetup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r-TR"/>
              <a:t>FEN BİLİMLERİ</a:t>
            </a: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Doğru</c:v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(18)'!$K$5:$K$24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8B8-4B8E-B8F1-ACE6C825FA76}"/>
            </c:ext>
          </c:extLst>
        </c:ser>
        <c:ser>
          <c:idx val="1"/>
          <c:order val="1"/>
          <c:tx>
            <c:v>Yanlış</c:v>
          </c:tx>
          <c:spPr>
            <a:ln w="317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4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(18)'!$L$5:$L$24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8B8-4B8E-B8F1-ACE6C825FA76}"/>
            </c:ext>
          </c:extLst>
        </c:ser>
        <c:ser>
          <c:idx val="2"/>
          <c:order val="2"/>
          <c:tx>
            <c:v>Net</c:v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(18)'!$M$5:$M$24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8B8-4B8E-B8F1-ACE6C825FA76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43252480"/>
        <c:axId val="144078464"/>
      </c:lineChart>
      <c:catAx>
        <c:axId val="14325248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Deneme Sayısı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44078464"/>
        <c:crosses val="autoZero"/>
        <c:auto val="1"/>
        <c:lblAlgn val="ctr"/>
        <c:lblOffset val="100"/>
        <c:noMultiLvlLbl val="0"/>
      </c:catAx>
      <c:valAx>
        <c:axId val="144078464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Soru Sayısı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43252480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</c:dTable>
      <c:spPr>
        <a:noFill/>
        <a:ln>
          <a:noFill/>
        </a:ln>
        <a:effectLst/>
      </c:spPr>
    </c:plotArea>
    <c:legend>
      <c:legendPos val="t"/>
      <c:layout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tr-TR"/>
        </a:p>
      </c:txPr>
    </c:legend>
    <c:plotVisOnly val="0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" l="0.7" r="0.7" t="0.75" header="0.3" footer="0.3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r-TR"/>
              <a:t>DİN</a:t>
            </a:r>
            <a:r>
              <a:rPr lang="tr-TR" baseline="0"/>
              <a:t> KÜLTÜRÜ VE AHLAK BİLGİSİ </a:t>
            </a:r>
            <a:r>
              <a:rPr lang="tr-TR"/>
              <a:t>DERSİ</a:t>
            </a: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Doğru</c:v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(18)'!$N$5:$N$24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E3F-45FF-98BC-D8AFCC2B1A42}"/>
            </c:ext>
          </c:extLst>
        </c:ser>
        <c:ser>
          <c:idx val="1"/>
          <c:order val="1"/>
          <c:tx>
            <c:v>Yanlış</c:v>
          </c:tx>
          <c:spPr>
            <a:ln w="317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4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(18)'!$O$5:$O$24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E3F-45FF-98BC-D8AFCC2B1A42}"/>
            </c:ext>
          </c:extLst>
        </c:ser>
        <c:ser>
          <c:idx val="2"/>
          <c:order val="2"/>
          <c:tx>
            <c:v>Net</c:v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(18)'!$P$5:$P$24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E3F-45FF-98BC-D8AFCC2B1A42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43309824"/>
        <c:axId val="144080192"/>
      </c:lineChart>
      <c:catAx>
        <c:axId val="14330982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Deneme Sayısı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44080192"/>
        <c:crosses val="autoZero"/>
        <c:auto val="1"/>
        <c:lblAlgn val="ctr"/>
        <c:lblOffset val="100"/>
        <c:noMultiLvlLbl val="0"/>
      </c:catAx>
      <c:valAx>
        <c:axId val="144080192"/>
        <c:scaling>
          <c:orientation val="minMax"/>
          <c:max val="10"/>
          <c:min val="0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Soru Sayısı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43309824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</c:dTable>
      <c:spPr>
        <a:noFill/>
        <a:ln>
          <a:noFill/>
        </a:ln>
        <a:effectLst/>
      </c:spPr>
    </c:plotArea>
    <c:legend>
      <c:legendPos val="t"/>
      <c:layout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tr-TR"/>
        </a:p>
      </c:txPr>
    </c:legend>
    <c:plotVisOnly val="0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" l="0.7" r="0.7" t="0.75" header="0.3" footer="0.3"/>
    <c:pageSetup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r-TR"/>
              <a:t>YABANCI DİL DERSİ</a:t>
            </a: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Doğru</c:v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(18)'!$Q$5:$Q$24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61F-483D-A5DE-69A5B375E00F}"/>
            </c:ext>
          </c:extLst>
        </c:ser>
        <c:ser>
          <c:idx val="1"/>
          <c:order val="1"/>
          <c:tx>
            <c:v>Yanlış</c:v>
          </c:tx>
          <c:spPr>
            <a:ln w="317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4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(18)'!$R$5:$R$24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61F-483D-A5DE-69A5B375E00F}"/>
            </c:ext>
          </c:extLst>
        </c:ser>
        <c:ser>
          <c:idx val="2"/>
          <c:order val="2"/>
          <c:tx>
            <c:v>Net</c:v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(18)'!$S$5:$S$24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61F-483D-A5DE-69A5B375E00F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44630784"/>
        <c:axId val="144729216"/>
      </c:lineChart>
      <c:catAx>
        <c:axId val="14463078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Deneme Sayısı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44729216"/>
        <c:crosses val="autoZero"/>
        <c:auto val="1"/>
        <c:lblAlgn val="ctr"/>
        <c:lblOffset val="100"/>
        <c:noMultiLvlLbl val="0"/>
      </c:catAx>
      <c:valAx>
        <c:axId val="144729216"/>
        <c:scaling>
          <c:orientation val="minMax"/>
          <c:max val="10"/>
          <c:min val="0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Soru Sayısı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44630784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</c:dTable>
      <c:spPr>
        <a:noFill/>
        <a:ln>
          <a:noFill/>
        </a:ln>
        <a:effectLst/>
      </c:spPr>
    </c:plotArea>
    <c:legend>
      <c:legendPos val="t"/>
      <c:layout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tr-TR"/>
        </a:p>
      </c:txPr>
    </c:legend>
    <c:plotVisOnly val="0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" l="0.7" r="0.7" t="0.75" header="0.3" footer="0.3"/>
    <c:pageSetup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r-TR"/>
              <a:t>TOPLAM NET</a:t>
            </a: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v>TOPLAM NET</c:v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(18)'!$T$5:$T$24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2D5E-44B7-B087-3FB6D8F765FD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44632832"/>
        <c:axId val="144730944"/>
      </c:lineChart>
      <c:catAx>
        <c:axId val="14463283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Deneme Sayısı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 w="2540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44730944"/>
        <c:crosses val="autoZero"/>
        <c:auto val="1"/>
        <c:lblAlgn val="ctr"/>
        <c:lblOffset val="100"/>
        <c:noMultiLvlLbl val="0"/>
      </c:catAx>
      <c:valAx>
        <c:axId val="144730944"/>
        <c:scaling>
          <c:orientation val="minMax"/>
          <c:max val="120"/>
          <c:min val="0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Soru Sayısı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44632832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</c:dTable>
      <c:spPr>
        <a:noFill/>
        <a:ln>
          <a:noFill/>
        </a:ln>
        <a:effectLst/>
      </c:spPr>
    </c:plotArea>
    <c:legend>
      <c:legendPos val="t"/>
      <c:layout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tr-TR"/>
        </a:p>
      </c:txPr>
    </c:legend>
    <c:plotVisOnly val="0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" l="0.7" r="0.7" t="0.75" header="0.3" footer="0.3"/>
    <c:pageSetup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r-TR"/>
              <a:t>TÜRKÇE</a:t>
            </a:r>
            <a:r>
              <a:rPr lang="tr-TR" baseline="0"/>
              <a:t> DERSİ</a:t>
            </a:r>
            <a:endParaRPr lang="tr-TR"/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Doğru</c:v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(19)'!$B$5:$B$24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D5E-44B7-B087-3FB6D8F765FD}"/>
            </c:ext>
          </c:extLst>
        </c:ser>
        <c:ser>
          <c:idx val="1"/>
          <c:order val="1"/>
          <c:tx>
            <c:v>Yanlış</c:v>
          </c:tx>
          <c:spPr>
            <a:ln w="317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4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(19)'!$C$5:$C$24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D5E-44B7-B087-3FB6D8F765FD}"/>
            </c:ext>
          </c:extLst>
        </c:ser>
        <c:ser>
          <c:idx val="2"/>
          <c:order val="2"/>
          <c:tx>
            <c:v>Net</c:v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(19)'!$D$5:$D$24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2D5E-44B7-B087-3FB6D8F765FD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52705792"/>
        <c:axId val="145280960"/>
      </c:lineChart>
      <c:catAx>
        <c:axId val="5270579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Deneme Sayısı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 w="2540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45280960"/>
        <c:crosses val="autoZero"/>
        <c:auto val="1"/>
        <c:lblAlgn val="ctr"/>
        <c:lblOffset val="100"/>
        <c:noMultiLvlLbl val="0"/>
      </c:catAx>
      <c:valAx>
        <c:axId val="145280960"/>
        <c:scaling>
          <c:orientation val="minMax"/>
          <c:max val="40"/>
          <c:min val="0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Soru Sayısı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52705792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</c:dTable>
      <c:spPr>
        <a:noFill/>
        <a:ln>
          <a:noFill/>
        </a:ln>
        <a:effectLst/>
      </c:spPr>
    </c:plotArea>
    <c:legend>
      <c:legendPos val="t"/>
      <c:layout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tr-TR"/>
        </a:p>
      </c:txPr>
    </c:legend>
    <c:plotVisOnly val="0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" l="0.7" r="0.7" t="0.75" header="0.3" footer="0.3"/>
    <c:pageSetup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r-TR"/>
              <a:t>SOSYAL BİLGİLER</a:t>
            </a:r>
            <a:endParaRPr lang="en-US"/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Doğru</c:v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(19)'!$E$5:$E$24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0F4-48C9-BAE5-8D2993A149D8}"/>
            </c:ext>
          </c:extLst>
        </c:ser>
        <c:ser>
          <c:idx val="1"/>
          <c:order val="1"/>
          <c:tx>
            <c:v>Yanlış</c:v>
          </c:tx>
          <c:spPr>
            <a:ln w="317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4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(19)'!$F$5:$F$24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0F4-48C9-BAE5-8D2993A149D8}"/>
            </c:ext>
          </c:extLst>
        </c:ser>
        <c:ser>
          <c:idx val="2"/>
          <c:order val="2"/>
          <c:tx>
            <c:v>Net</c:v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(19)'!$G$5:$G$24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0F4-48C9-BAE5-8D2993A149D8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52742144"/>
        <c:axId val="145282688"/>
      </c:lineChart>
      <c:catAx>
        <c:axId val="5274214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Deneme Sayısı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45282688"/>
        <c:crosses val="autoZero"/>
        <c:auto val="1"/>
        <c:lblAlgn val="ctr"/>
        <c:lblOffset val="100"/>
        <c:noMultiLvlLbl val="0"/>
      </c:catAx>
      <c:valAx>
        <c:axId val="145282688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Soru Sayısı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52742144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</c:dTable>
      <c:spPr>
        <a:noFill/>
        <a:ln>
          <a:noFill/>
        </a:ln>
        <a:effectLst/>
      </c:spPr>
    </c:plotArea>
    <c:legend>
      <c:legendPos val="t"/>
      <c:layout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tr-TR"/>
        </a:p>
      </c:txPr>
    </c:legend>
    <c:plotVisOnly val="0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" l="0.7" r="0.7" t="0.75" header="0.3" footer="0.3"/>
    <c:pageSetup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r-TR"/>
              <a:t>TEMEL</a:t>
            </a:r>
            <a:r>
              <a:rPr lang="tr-TR" baseline="0"/>
              <a:t> MATEMATİK</a:t>
            </a: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Doğru</c:v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(19)'!$H$5:$H$24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A34-4FDE-8B31-EC834F27DBBF}"/>
            </c:ext>
          </c:extLst>
        </c:ser>
        <c:ser>
          <c:idx val="1"/>
          <c:order val="1"/>
          <c:tx>
            <c:v>Yanlış</c:v>
          </c:tx>
          <c:spPr>
            <a:ln w="317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4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(19)'!$I$5:$I$24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A34-4FDE-8B31-EC834F27DBBF}"/>
            </c:ext>
          </c:extLst>
        </c:ser>
        <c:ser>
          <c:idx val="2"/>
          <c:order val="2"/>
          <c:tx>
            <c:v>Net</c:v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(19)'!$J$5:$J$24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A34-4FDE-8B31-EC834F27DBBF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45625088"/>
        <c:axId val="145284416"/>
      </c:lineChart>
      <c:catAx>
        <c:axId val="14562508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Deneme Sayısı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45284416"/>
        <c:crosses val="autoZero"/>
        <c:auto val="1"/>
        <c:lblAlgn val="ctr"/>
        <c:lblOffset val="100"/>
        <c:noMultiLvlLbl val="0"/>
      </c:catAx>
      <c:valAx>
        <c:axId val="145284416"/>
        <c:scaling>
          <c:orientation val="minMax"/>
          <c:max val="40"/>
          <c:min val="0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Soru Sayısı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45625088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</c:dTable>
      <c:spPr>
        <a:noFill/>
        <a:ln>
          <a:noFill/>
        </a:ln>
        <a:effectLst/>
      </c:spPr>
    </c:plotArea>
    <c:legend>
      <c:legendPos val="t"/>
      <c:layout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tr-TR"/>
        </a:p>
      </c:txPr>
    </c:legend>
    <c:plotVisOnly val="0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r-TR"/>
              <a:t>YABANCI DİL DERSİ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Doğru</c:v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(2)'!$Q$5:$Q$24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61F-483D-A5DE-69A5B375E00F}"/>
            </c:ext>
          </c:extLst>
        </c:ser>
        <c:ser>
          <c:idx val="1"/>
          <c:order val="1"/>
          <c:tx>
            <c:v>Yanlış</c:v>
          </c:tx>
          <c:spPr>
            <a:ln w="317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4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(2)'!$R$5:$R$24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61F-483D-A5DE-69A5B375E00F}"/>
            </c:ext>
          </c:extLst>
        </c:ser>
        <c:ser>
          <c:idx val="2"/>
          <c:order val="2"/>
          <c:tx>
            <c:v>Net</c:v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(2)'!$S$5:$S$24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61F-483D-A5DE-69A5B375E00F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4946944"/>
        <c:axId val="125241600"/>
      </c:lineChart>
      <c:catAx>
        <c:axId val="12494694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Deneme Sayısı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25241600"/>
        <c:crosses val="autoZero"/>
        <c:auto val="1"/>
        <c:lblAlgn val="ctr"/>
        <c:lblOffset val="100"/>
        <c:noMultiLvlLbl val="0"/>
      </c:catAx>
      <c:valAx>
        <c:axId val="125241600"/>
        <c:scaling>
          <c:orientation val="minMax"/>
          <c:max val="10"/>
          <c:min val="0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Soru Sayısı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24946944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</c:dTable>
      <c:spPr>
        <a:noFill/>
        <a:ln>
          <a:noFill/>
        </a:ln>
        <a:effectLst/>
      </c:spPr>
    </c:plotArea>
    <c:legend>
      <c:legendPos val="t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tr-TR"/>
        </a:p>
      </c:txPr>
    </c:legend>
    <c:plotVisOnly val="0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" l="0.7" r="0.7" t="0.75" header="0.3" footer="0.3"/>
    <c:pageSetup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r-TR"/>
              <a:t>FEN BİLİMLERİ</a:t>
            </a: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Doğru</c:v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(19)'!$K$5:$K$24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8B8-4B8E-B8F1-ACE6C825FA76}"/>
            </c:ext>
          </c:extLst>
        </c:ser>
        <c:ser>
          <c:idx val="1"/>
          <c:order val="1"/>
          <c:tx>
            <c:v>Yanlış</c:v>
          </c:tx>
          <c:spPr>
            <a:ln w="317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4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(19)'!$L$5:$L$24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8B8-4B8E-B8F1-ACE6C825FA76}"/>
            </c:ext>
          </c:extLst>
        </c:ser>
        <c:ser>
          <c:idx val="2"/>
          <c:order val="2"/>
          <c:tx>
            <c:v>Net</c:v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(19)'!$M$5:$M$24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8B8-4B8E-B8F1-ACE6C825FA76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45627136"/>
        <c:axId val="145695872"/>
      </c:lineChart>
      <c:catAx>
        <c:axId val="14562713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Deneme Sayısı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45695872"/>
        <c:crosses val="autoZero"/>
        <c:auto val="1"/>
        <c:lblAlgn val="ctr"/>
        <c:lblOffset val="100"/>
        <c:noMultiLvlLbl val="0"/>
      </c:catAx>
      <c:valAx>
        <c:axId val="145695872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Soru Sayısı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45627136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</c:dTable>
      <c:spPr>
        <a:noFill/>
        <a:ln>
          <a:noFill/>
        </a:ln>
        <a:effectLst/>
      </c:spPr>
    </c:plotArea>
    <c:legend>
      <c:legendPos val="t"/>
      <c:layout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tr-TR"/>
        </a:p>
      </c:txPr>
    </c:legend>
    <c:plotVisOnly val="0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" l="0.7" r="0.7" t="0.75" header="0.3" footer="0.3"/>
    <c:pageSetup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r-TR"/>
              <a:t>DİN</a:t>
            </a:r>
            <a:r>
              <a:rPr lang="tr-TR" baseline="0"/>
              <a:t> KÜLTÜRÜ VE AHLAK BİLGİSİ </a:t>
            </a:r>
            <a:r>
              <a:rPr lang="tr-TR"/>
              <a:t>DERSİ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Doğru</c:v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(19)'!$N$5:$N$24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E3F-45FF-98BC-D8AFCC2B1A42}"/>
            </c:ext>
          </c:extLst>
        </c:ser>
        <c:ser>
          <c:idx val="1"/>
          <c:order val="1"/>
          <c:tx>
            <c:v>Yanlış</c:v>
          </c:tx>
          <c:spPr>
            <a:ln w="317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4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(19)'!$O$5:$O$24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E3F-45FF-98BC-D8AFCC2B1A42}"/>
            </c:ext>
          </c:extLst>
        </c:ser>
        <c:ser>
          <c:idx val="2"/>
          <c:order val="2"/>
          <c:tx>
            <c:v>Net</c:v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(19)'!$P$5:$P$24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E3F-45FF-98BC-D8AFCC2B1A42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45879040"/>
        <c:axId val="145697600"/>
      </c:lineChart>
      <c:catAx>
        <c:axId val="14587904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Deneme Sayısı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45697600"/>
        <c:crosses val="autoZero"/>
        <c:auto val="1"/>
        <c:lblAlgn val="ctr"/>
        <c:lblOffset val="100"/>
        <c:noMultiLvlLbl val="0"/>
      </c:catAx>
      <c:valAx>
        <c:axId val="145697600"/>
        <c:scaling>
          <c:orientation val="minMax"/>
          <c:max val="10"/>
          <c:min val="0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Soru Sayısı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45879040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</c:dTable>
      <c:spPr>
        <a:noFill/>
        <a:ln>
          <a:noFill/>
        </a:ln>
        <a:effectLst/>
      </c:spPr>
    </c:plotArea>
    <c:legend>
      <c:legendPos val="t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tr-TR"/>
        </a:p>
      </c:txPr>
    </c:legend>
    <c:plotVisOnly val="0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" l="0.7" r="0.7" t="0.75" header="0.3" footer="0.3"/>
    <c:pageSetup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r-TR"/>
              <a:t>YABANCI DİL DERSİ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Doğru</c:v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(19)'!$Q$5:$Q$24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61F-483D-A5DE-69A5B375E00F}"/>
            </c:ext>
          </c:extLst>
        </c:ser>
        <c:ser>
          <c:idx val="1"/>
          <c:order val="1"/>
          <c:tx>
            <c:v>Yanlış</c:v>
          </c:tx>
          <c:spPr>
            <a:ln w="317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4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(19)'!$R$5:$R$24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61F-483D-A5DE-69A5B375E00F}"/>
            </c:ext>
          </c:extLst>
        </c:ser>
        <c:ser>
          <c:idx val="2"/>
          <c:order val="2"/>
          <c:tx>
            <c:v>Net</c:v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(19)'!$S$5:$S$24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61F-483D-A5DE-69A5B375E00F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45881088"/>
        <c:axId val="145699328"/>
      </c:lineChart>
      <c:catAx>
        <c:axId val="14588108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Deneme Sayısı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45699328"/>
        <c:crosses val="autoZero"/>
        <c:auto val="1"/>
        <c:lblAlgn val="ctr"/>
        <c:lblOffset val="100"/>
        <c:noMultiLvlLbl val="0"/>
      </c:catAx>
      <c:valAx>
        <c:axId val="145699328"/>
        <c:scaling>
          <c:orientation val="minMax"/>
          <c:max val="10"/>
          <c:min val="0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Soru Sayısı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45881088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</c:dTable>
      <c:spPr>
        <a:noFill/>
        <a:ln>
          <a:noFill/>
        </a:ln>
        <a:effectLst/>
      </c:spPr>
    </c:plotArea>
    <c:legend>
      <c:legendPos val="t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tr-TR"/>
        </a:p>
      </c:txPr>
    </c:legend>
    <c:plotVisOnly val="0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" l="0.7" r="0.7" t="0.75" header="0.3" footer="0.3"/>
    <c:pageSetup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r-TR"/>
              <a:t>TOPLAM NET</a:t>
            </a: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v>TOPLAM NET</c:v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(19)'!$T$5:$T$24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2D5E-44B7-B087-3FB6D8F765FD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46411520"/>
        <c:axId val="145701056"/>
      </c:lineChart>
      <c:catAx>
        <c:axId val="14641152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Deneme Sayısı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 w="2540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45701056"/>
        <c:crosses val="autoZero"/>
        <c:auto val="1"/>
        <c:lblAlgn val="ctr"/>
        <c:lblOffset val="100"/>
        <c:noMultiLvlLbl val="0"/>
      </c:catAx>
      <c:valAx>
        <c:axId val="145701056"/>
        <c:scaling>
          <c:orientation val="minMax"/>
          <c:max val="120"/>
          <c:min val="0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Soru Sayısı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46411520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</c:dTable>
      <c:spPr>
        <a:noFill/>
        <a:ln>
          <a:noFill/>
        </a:ln>
        <a:effectLst/>
      </c:spPr>
    </c:plotArea>
    <c:legend>
      <c:legendPos val="t"/>
      <c:layout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tr-TR"/>
        </a:p>
      </c:txPr>
    </c:legend>
    <c:plotVisOnly val="0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" l="0.7" r="0.7" t="0.75" header="0.3" footer="0.3"/>
    <c:pageSetup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r-TR"/>
              <a:t>TÜRKÇE</a:t>
            </a:r>
            <a:r>
              <a:rPr lang="tr-TR" baseline="0"/>
              <a:t> DERSİ</a:t>
            </a:r>
            <a:endParaRPr lang="tr-TR"/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Doğru</c:v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(20)'!$B$5:$B$24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D5E-44B7-B087-3FB6D8F765FD}"/>
            </c:ext>
          </c:extLst>
        </c:ser>
        <c:ser>
          <c:idx val="1"/>
          <c:order val="1"/>
          <c:tx>
            <c:v>Yanlış</c:v>
          </c:tx>
          <c:spPr>
            <a:ln w="317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4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(20)'!$C$5:$C$24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D5E-44B7-B087-3FB6D8F765FD}"/>
            </c:ext>
          </c:extLst>
        </c:ser>
        <c:ser>
          <c:idx val="2"/>
          <c:order val="2"/>
          <c:tx>
            <c:v>Net</c:v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(20)'!$D$5:$D$24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2D5E-44B7-B087-3FB6D8F765FD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33111296"/>
        <c:axId val="132808000"/>
      </c:lineChart>
      <c:catAx>
        <c:axId val="13311129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Deneme Sayısı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 w="2540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32808000"/>
        <c:crosses val="autoZero"/>
        <c:auto val="1"/>
        <c:lblAlgn val="ctr"/>
        <c:lblOffset val="100"/>
        <c:noMultiLvlLbl val="0"/>
      </c:catAx>
      <c:valAx>
        <c:axId val="132808000"/>
        <c:scaling>
          <c:orientation val="minMax"/>
          <c:max val="40"/>
          <c:min val="0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Soru Sayısı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33111296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</c:dTable>
      <c:spPr>
        <a:noFill/>
        <a:ln>
          <a:noFill/>
        </a:ln>
        <a:effectLst/>
      </c:spPr>
    </c:plotArea>
    <c:legend>
      <c:legendPos val="t"/>
      <c:layout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tr-TR"/>
        </a:p>
      </c:txPr>
    </c:legend>
    <c:plotVisOnly val="0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" l="0.7" r="0.7" t="0.75" header="0.3" footer="0.3"/>
    <c:pageSetup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r-TR"/>
              <a:t>SOSYAL BİLGİLER</a:t>
            </a:r>
            <a:endParaRPr lang="en-US"/>
          </a:p>
        </c:rich>
      </c:tx>
      <c:layout>
        <c:manualLayout>
          <c:xMode val="edge"/>
          <c:yMode val="edge"/>
          <c:x val="0.39895749236826261"/>
          <c:y val="2.3730062134925491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Doğru</c:v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(20)'!$E$5:$E$24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0F4-48C9-BAE5-8D2993A149D8}"/>
            </c:ext>
          </c:extLst>
        </c:ser>
        <c:ser>
          <c:idx val="1"/>
          <c:order val="1"/>
          <c:tx>
            <c:v>Yanlış</c:v>
          </c:tx>
          <c:spPr>
            <a:ln w="317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4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(20)'!$F$5:$F$24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0F4-48C9-BAE5-8D2993A149D8}"/>
            </c:ext>
          </c:extLst>
        </c:ser>
        <c:ser>
          <c:idx val="2"/>
          <c:order val="2"/>
          <c:tx>
            <c:v>Net</c:v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(20)'!$G$5:$G$24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0F4-48C9-BAE5-8D2993A149D8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33017600"/>
        <c:axId val="132809856"/>
      </c:lineChart>
      <c:catAx>
        <c:axId val="13301760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Deneme Sayısı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32809856"/>
        <c:crosses val="autoZero"/>
        <c:auto val="1"/>
        <c:lblAlgn val="ctr"/>
        <c:lblOffset val="100"/>
        <c:noMultiLvlLbl val="0"/>
      </c:catAx>
      <c:valAx>
        <c:axId val="132809856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Soru Sayısı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33017600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</c:dTable>
      <c:spPr>
        <a:noFill/>
        <a:ln>
          <a:noFill/>
        </a:ln>
        <a:effectLst/>
      </c:spPr>
    </c:plotArea>
    <c:legend>
      <c:legendPos val="t"/>
      <c:layout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tr-TR"/>
        </a:p>
      </c:txPr>
    </c:legend>
    <c:plotVisOnly val="0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" l="0.7" r="0.7" t="0.75" header="0.3" footer="0.3"/>
    <c:pageSetup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r-TR"/>
              <a:t>TEMEL MATEMATİK</a:t>
            </a: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Doğru</c:v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(20)'!$H$5:$H$24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A34-4FDE-8B31-EC834F27DBBF}"/>
            </c:ext>
          </c:extLst>
        </c:ser>
        <c:ser>
          <c:idx val="1"/>
          <c:order val="1"/>
          <c:tx>
            <c:v>Yanlış</c:v>
          </c:tx>
          <c:spPr>
            <a:ln w="317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4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(20)'!$I$5:$I$24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A34-4FDE-8B31-EC834F27DBBF}"/>
            </c:ext>
          </c:extLst>
        </c:ser>
        <c:ser>
          <c:idx val="2"/>
          <c:order val="2"/>
          <c:tx>
            <c:v>Net</c:v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(20)'!$J$5:$J$24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A34-4FDE-8B31-EC834F27DBBF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33019648"/>
        <c:axId val="132811584"/>
      </c:lineChart>
      <c:catAx>
        <c:axId val="13301964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Deneme Sayısı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32811584"/>
        <c:crosses val="autoZero"/>
        <c:auto val="1"/>
        <c:lblAlgn val="ctr"/>
        <c:lblOffset val="100"/>
        <c:noMultiLvlLbl val="0"/>
      </c:catAx>
      <c:valAx>
        <c:axId val="132811584"/>
        <c:scaling>
          <c:orientation val="minMax"/>
          <c:max val="40"/>
          <c:min val="0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Soru Sayısı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33019648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</c:dTable>
      <c:spPr>
        <a:noFill/>
        <a:ln>
          <a:noFill/>
        </a:ln>
        <a:effectLst/>
      </c:spPr>
    </c:plotArea>
    <c:legend>
      <c:legendPos val="t"/>
      <c:layout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tr-TR"/>
        </a:p>
      </c:txPr>
    </c:legend>
    <c:plotVisOnly val="0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" l="0.7" r="0.7" t="0.75" header="0.3" footer="0.3"/>
    <c:pageSetup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r-TR"/>
              <a:t>FEN BİLİMLERİ</a:t>
            </a: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Doğru</c:v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(20)'!$K$5:$K$24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8B8-4B8E-B8F1-ACE6C825FA76}"/>
            </c:ext>
          </c:extLst>
        </c:ser>
        <c:ser>
          <c:idx val="1"/>
          <c:order val="1"/>
          <c:tx>
            <c:v>Yanlış</c:v>
          </c:tx>
          <c:spPr>
            <a:ln w="317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4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(20)'!$L$5:$L$24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8B8-4B8E-B8F1-ACE6C825FA76}"/>
            </c:ext>
          </c:extLst>
        </c:ser>
        <c:ser>
          <c:idx val="2"/>
          <c:order val="2"/>
          <c:tx>
            <c:v>Net</c:v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(20)'!$M$5:$M$24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8B8-4B8E-B8F1-ACE6C825FA76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33020672"/>
        <c:axId val="132813312"/>
      </c:lineChart>
      <c:catAx>
        <c:axId val="13302067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Deneme Sayısı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32813312"/>
        <c:crosses val="autoZero"/>
        <c:auto val="1"/>
        <c:lblAlgn val="ctr"/>
        <c:lblOffset val="100"/>
        <c:noMultiLvlLbl val="0"/>
      </c:catAx>
      <c:valAx>
        <c:axId val="132813312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Soru Sayısı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33020672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</c:dTable>
      <c:spPr>
        <a:noFill/>
        <a:ln>
          <a:noFill/>
        </a:ln>
        <a:effectLst/>
      </c:spPr>
    </c:plotArea>
    <c:legend>
      <c:legendPos val="t"/>
      <c:layout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tr-TR"/>
        </a:p>
      </c:txPr>
    </c:legend>
    <c:plotVisOnly val="0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" l="0.7" r="0.7" t="0.75" header="0.3" footer="0.3"/>
    <c:pageSetup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r-TR"/>
              <a:t>DİN</a:t>
            </a:r>
            <a:r>
              <a:rPr lang="tr-TR" baseline="0"/>
              <a:t> KÜLTÜRÜ VE AHLAK BİLGİSİ </a:t>
            </a:r>
            <a:r>
              <a:rPr lang="tr-TR"/>
              <a:t>DERSİ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Doğru</c:v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(20)'!$N$5:$N$24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E3F-45FF-98BC-D8AFCC2B1A42}"/>
            </c:ext>
          </c:extLst>
        </c:ser>
        <c:ser>
          <c:idx val="1"/>
          <c:order val="1"/>
          <c:tx>
            <c:v>Yanlış</c:v>
          </c:tx>
          <c:spPr>
            <a:ln w="317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4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(20)'!$O$5:$O$24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E3F-45FF-98BC-D8AFCC2B1A42}"/>
            </c:ext>
          </c:extLst>
        </c:ser>
        <c:ser>
          <c:idx val="2"/>
          <c:order val="2"/>
          <c:tx>
            <c:v>Net</c:v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(20)'!$P$5:$P$24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E3F-45FF-98BC-D8AFCC2B1A42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33135360"/>
        <c:axId val="132815040"/>
      </c:lineChart>
      <c:catAx>
        <c:axId val="13313536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Deneme Sayısı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32815040"/>
        <c:crosses val="autoZero"/>
        <c:auto val="1"/>
        <c:lblAlgn val="ctr"/>
        <c:lblOffset val="100"/>
        <c:noMultiLvlLbl val="0"/>
      </c:catAx>
      <c:valAx>
        <c:axId val="132815040"/>
        <c:scaling>
          <c:orientation val="minMax"/>
          <c:max val="10"/>
          <c:min val="0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Soru Sayısı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33135360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</c:dTable>
      <c:spPr>
        <a:noFill/>
        <a:ln>
          <a:noFill/>
        </a:ln>
        <a:effectLst/>
      </c:spPr>
    </c:plotArea>
    <c:legend>
      <c:legendPos val="t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tr-TR"/>
        </a:p>
      </c:txPr>
    </c:legend>
    <c:plotVisOnly val="0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" l="0.7" r="0.7" t="0.75" header="0.3" footer="0.3"/>
    <c:pageSetup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r-TR"/>
              <a:t>YABANCI DİL DERSİ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Doğru</c:v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(20)'!$Q$5:$Q$24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61F-483D-A5DE-69A5B375E00F}"/>
            </c:ext>
          </c:extLst>
        </c:ser>
        <c:ser>
          <c:idx val="1"/>
          <c:order val="1"/>
          <c:tx>
            <c:v>Yanlış</c:v>
          </c:tx>
          <c:spPr>
            <a:ln w="317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4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(20)'!$R$5:$R$24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61F-483D-A5DE-69A5B375E00F}"/>
            </c:ext>
          </c:extLst>
        </c:ser>
        <c:ser>
          <c:idx val="2"/>
          <c:order val="2"/>
          <c:tx>
            <c:v>Net</c:v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(20)'!$S$5:$S$24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61F-483D-A5DE-69A5B375E00F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47358720"/>
        <c:axId val="147546112"/>
      </c:lineChart>
      <c:catAx>
        <c:axId val="14735872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Deneme Sayısı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47546112"/>
        <c:crosses val="autoZero"/>
        <c:auto val="1"/>
        <c:lblAlgn val="ctr"/>
        <c:lblOffset val="100"/>
        <c:noMultiLvlLbl val="0"/>
      </c:catAx>
      <c:valAx>
        <c:axId val="147546112"/>
        <c:scaling>
          <c:orientation val="minMax"/>
          <c:max val="10"/>
          <c:min val="0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Soru Sayısı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47358720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</c:dTable>
      <c:spPr>
        <a:noFill/>
        <a:ln>
          <a:noFill/>
        </a:ln>
        <a:effectLst/>
      </c:spPr>
    </c:plotArea>
    <c:legend>
      <c:legendPos val="t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tr-TR"/>
        </a:p>
      </c:txPr>
    </c:legend>
    <c:plotVisOnly val="0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r-TR"/>
              <a:t>TOPLAM NET</a:t>
            </a: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v>TOPLAM NET</c:v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(2)'!$T$5:$T$24</c:f>
              <c:numCache>
                <c:formatCode>General</c:formatCode>
                <c:ptCount val="20"/>
                <c:pt idx="0">
                  <c:v>42.25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2D5E-44B7-B087-3FB6D8F765FD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5600256"/>
        <c:axId val="125243328"/>
      </c:lineChart>
      <c:catAx>
        <c:axId val="12560025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Deneme Sayısı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 w="2540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25243328"/>
        <c:crosses val="autoZero"/>
        <c:auto val="1"/>
        <c:lblAlgn val="ctr"/>
        <c:lblOffset val="100"/>
        <c:noMultiLvlLbl val="0"/>
      </c:catAx>
      <c:valAx>
        <c:axId val="125243328"/>
        <c:scaling>
          <c:orientation val="minMax"/>
          <c:max val="120"/>
          <c:min val="0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Soru Sayısı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25600256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</c:dTable>
      <c:spPr>
        <a:noFill/>
        <a:ln>
          <a:noFill/>
        </a:ln>
        <a:effectLst/>
      </c:spPr>
    </c:plotArea>
    <c:legend>
      <c:legendPos val="t"/>
      <c:layout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tr-TR"/>
        </a:p>
      </c:txPr>
    </c:legend>
    <c:plotVisOnly val="0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" l="0.7" r="0.7" t="0.75" header="0.3" footer="0.3"/>
    <c:pageSetup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r-TR"/>
              <a:t>TOPLAM NET</a:t>
            </a: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v>TOPLAM NET</c:v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(20)'!$T$5:$T$24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2D5E-44B7-B087-3FB6D8F765FD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47360768"/>
        <c:axId val="147547840"/>
      </c:lineChart>
      <c:catAx>
        <c:axId val="14736076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Deneme Sayısı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 w="2540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47547840"/>
        <c:crosses val="autoZero"/>
        <c:auto val="1"/>
        <c:lblAlgn val="ctr"/>
        <c:lblOffset val="100"/>
        <c:noMultiLvlLbl val="0"/>
      </c:catAx>
      <c:valAx>
        <c:axId val="147547840"/>
        <c:scaling>
          <c:orientation val="minMax"/>
          <c:max val="120"/>
          <c:min val="0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Soru Sayısı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47360768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</c:dTable>
      <c:spPr>
        <a:noFill/>
        <a:ln>
          <a:noFill/>
        </a:ln>
        <a:effectLst/>
      </c:spPr>
    </c:plotArea>
    <c:legend>
      <c:legendPos val="t"/>
      <c:layout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tr-TR"/>
        </a:p>
      </c:txPr>
    </c:legend>
    <c:plotVisOnly val="0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" l="0.7" r="0.7" t="0.75" header="0.3" footer="0.3"/>
    <c:pageSetup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r-TR"/>
              <a:t>TÜRKÇE</a:t>
            </a:r>
            <a:r>
              <a:rPr lang="tr-TR" baseline="0"/>
              <a:t> DERSİ</a:t>
            </a:r>
            <a:endParaRPr lang="tr-TR"/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Doğru</c:v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(21)'!$B$5:$B$24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D5E-44B7-B087-3FB6D8F765FD}"/>
            </c:ext>
          </c:extLst>
        </c:ser>
        <c:ser>
          <c:idx val="1"/>
          <c:order val="1"/>
          <c:tx>
            <c:v>Yanlış</c:v>
          </c:tx>
          <c:spPr>
            <a:ln w="317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4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(21)'!$C$5:$C$24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D5E-44B7-B087-3FB6D8F765FD}"/>
            </c:ext>
          </c:extLst>
        </c:ser>
        <c:ser>
          <c:idx val="2"/>
          <c:order val="2"/>
          <c:tx>
            <c:v>Net</c:v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(21)'!$D$5:$D$24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2D5E-44B7-B087-3FB6D8F765FD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45558528"/>
        <c:axId val="147811136"/>
      </c:lineChart>
      <c:catAx>
        <c:axId val="14555852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Deneme Sayısı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 w="2540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47811136"/>
        <c:crosses val="autoZero"/>
        <c:auto val="1"/>
        <c:lblAlgn val="ctr"/>
        <c:lblOffset val="100"/>
        <c:noMultiLvlLbl val="0"/>
      </c:catAx>
      <c:valAx>
        <c:axId val="147811136"/>
        <c:scaling>
          <c:orientation val="minMax"/>
          <c:max val="40"/>
          <c:min val="0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Soru Sayısı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45558528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</c:dTable>
      <c:spPr>
        <a:noFill/>
        <a:ln>
          <a:noFill/>
        </a:ln>
        <a:effectLst/>
      </c:spPr>
    </c:plotArea>
    <c:legend>
      <c:legendPos val="t"/>
      <c:layout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tr-TR"/>
        </a:p>
      </c:txPr>
    </c:legend>
    <c:plotVisOnly val="0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" l="0.7" r="0.7" t="0.75" header="0.3" footer="0.3"/>
    <c:pageSetup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r-TR" sz="1800" b="1" i="0" baseline="0">
                <a:effectLst/>
              </a:rPr>
              <a:t>SOSYAL BİLGİLER</a:t>
            </a:r>
            <a:endParaRPr lang="tr-TR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Doğru</c:v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(21)'!$E$5:$E$24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0F4-48C9-BAE5-8D2993A149D8}"/>
            </c:ext>
          </c:extLst>
        </c:ser>
        <c:ser>
          <c:idx val="1"/>
          <c:order val="1"/>
          <c:tx>
            <c:v>Yanlış</c:v>
          </c:tx>
          <c:spPr>
            <a:ln w="317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4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(21)'!$F$5:$F$24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0F4-48C9-BAE5-8D2993A149D8}"/>
            </c:ext>
          </c:extLst>
        </c:ser>
        <c:ser>
          <c:idx val="2"/>
          <c:order val="2"/>
          <c:tx>
            <c:v>Net</c:v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(21)'!$G$5:$G$24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0F4-48C9-BAE5-8D2993A149D8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45379840"/>
        <c:axId val="147812864"/>
      </c:lineChart>
      <c:catAx>
        <c:axId val="14537984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Deneme Sayısı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47812864"/>
        <c:crosses val="autoZero"/>
        <c:auto val="1"/>
        <c:lblAlgn val="ctr"/>
        <c:lblOffset val="100"/>
        <c:noMultiLvlLbl val="0"/>
      </c:catAx>
      <c:valAx>
        <c:axId val="147812864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Soru Sayısı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45379840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</c:dTable>
      <c:spPr>
        <a:noFill/>
        <a:ln>
          <a:noFill/>
        </a:ln>
        <a:effectLst/>
      </c:spPr>
    </c:plotArea>
    <c:legend>
      <c:legendPos val="t"/>
      <c:layout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tr-TR"/>
        </a:p>
      </c:txPr>
    </c:legend>
    <c:plotVisOnly val="0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" l="0.7" r="0.7" t="0.75" header="0.3" footer="0.3"/>
    <c:pageSetup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r-TR" sz="1800" b="1" i="0" baseline="0">
                <a:effectLst/>
              </a:rPr>
              <a:t>TEMEL MATEMATİK</a:t>
            </a:r>
            <a:endParaRPr lang="tr-TR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Doğru</c:v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(21)'!$H$5:$H$24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A34-4FDE-8B31-EC834F27DBBF}"/>
            </c:ext>
          </c:extLst>
        </c:ser>
        <c:ser>
          <c:idx val="1"/>
          <c:order val="1"/>
          <c:tx>
            <c:v>Yanlış</c:v>
          </c:tx>
          <c:spPr>
            <a:ln w="317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4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(21)'!$I$5:$I$24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A34-4FDE-8B31-EC834F27DBBF}"/>
            </c:ext>
          </c:extLst>
        </c:ser>
        <c:ser>
          <c:idx val="2"/>
          <c:order val="2"/>
          <c:tx>
            <c:v>Net</c:v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(21)'!$J$5:$J$24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A34-4FDE-8B31-EC834F27DBBF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45381376"/>
        <c:axId val="147814592"/>
      </c:lineChart>
      <c:catAx>
        <c:axId val="14538137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Deneme Sayısı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47814592"/>
        <c:crosses val="autoZero"/>
        <c:auto val="1"/>
        <c:lblAlgn val="ctr"/>
        <c:lblOffset val="100"/>
        <c:noMultiLvlLbl val="0"/>
      </c:catAx>
      <c:valAx>
        <c:axId val="147814592"/>
        <c:scaling>
          <c:orientation val="minMax"/>
          <c:max val="40"/>
          <c:min val="0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Soru Sayısı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45381376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</c:dTable>
      <c:spPr>
        <a:noFill/>
        <a:ln>
          <a:noFill/>
        </a:ln>
        <a:effectLst/>
      </c:spPr>
    </c:plotArea>
    <c:legend>
      <c:legendPos val="t"/>
      <c:layout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tr-TR"/>
        </a:p>
      </c:txPr>
    </c:legend>
    <c:plotVisOnly val="0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" l="0.7" r="0.7" t="0.75" header="0.3" footer="0.3"/>
    <c:pageSetup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r-TR" sz="1800" b="1" i="0" baseline="0">
                <a:effectLst/>
              </a:rPr>
              <a:t>FEN BİLİMLERİ</a:t>
            </a:r>
            <a:endParaRPr lang="tr-TR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Doğru</c:v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(21)'!$K$5:$K$24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8B8-4B8E-B8F1-ACE6C825FA76}"/>
            </c:ext>
          </c:extLst>
        </c:ser>
        <c:ser>
          <c:idx val="1"/>
          <c:order val="1"/>
          <c:tx>
            <c:v>Yanlış</c:v>
          </c:tx>
          <c:spPr>
            <a:ln w="317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4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(21)'!$L$5:$L$24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8B8-4B8E-B8F1-ACE6C825FA76}"/>
            </c:ext>
          </c:extLst>
        </c:ser>
        <c:ser>
          <c:idx val="2"/>
          <c:order val="2"/>
          <c:tx>
            <c:v>Net</c:v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(21)'!$M$5:$M$24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8B8-4B8E-B8F1-ACE6C825FA76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48459520"/>
        <c:axId val="148504576"/>
      </c:lineChart>
      <c:catAx>
        <c:axId val="14845952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Deneme Sayısı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48504576"/>
        <c:crosses val="autoZero"/>
        <c:auto val="1"/>
        <c:lblAlgn val="ctr"/>
        <c:lblOffset val="100"/>
        <c:noMultiLvlLbl val="0"/>
      </c:catAx>
      <c:valAx>
        <c:axId val="148504576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Soru Sayısı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48459520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</c:dTable>
      <c:spPr>
        <a:noFill/>
        <a:ln>
          <a:noFill/>
        </a:ln>
        <a:effectLst/>
      </c:spPr>
    </c:plotArea>
    <c:legend>
      <c:legendPos val="t"/>
      <c:layout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tr-TR"/>
        </a:p>
      </c:txPr>
    </c:legend>
    <c:plotVisOnly val="0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" l="0.7" r="0.7" t="0.75" header="0.3" footer="0.3"/>
    <c:pageSetup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r-TR"/>
              <a:t>DİN</a:t>
            </a:r>
            <a:r>
              <a:rPr lang="tr-TR" baseline="0"/>
              <a:t> KÜLTÜRÜ VE AHLAK BİLGİSİ </a:t>
            </a:r>
            <a:r>
              <a:rPr lang="tr-TR"/>
              <a:t>DERSİ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Doğru</c:v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(21)'!$N$5:$N$24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E3F-45FF-98BC-D8AFCC2B1A42}"/>
            </c:ext>
          </c:extLst>
        </c:ser>
        <c:ser>
          <c:idx val="1"/>
          <c:order val="1"/>
          <c:tx>
            <c:v>Yanlış</c:v>
          </c:tx>
          <c:spPr>
            <a:ln w="317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4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(21)'!$O$5:$O$24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E3F-45FF-98BC-D8AFCC2B1A42}"/>
            </c:ext>
          </c:extLst>
        </c:ser>
        <c:ser>
          <c:idx val="2"/>
          <c:order val="2"/>
          <c:tx>
            <c:v>Net</c:v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(21)'!$P$5:$P$24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E3F-45FF-98BC-D8AFCC2B1A42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48461568"/>
        <c:axId val="148506304"/>
      </c:lineChart>
      <c:catAx>
        <c:axId val="14846156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Deneme Sayısı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48506304"/>
        <c:crosses val="autoZero"/>
        <c:auto val="1"/>
        <c:lblAlgn val="ctr"/>
        <c:lblOffset val="100"/>
        <c:noMultiLvlLbl val="0"/>
      </c:catAx>
      <c:valAx>
        <c:axId val="148506304"/>
        <c:scaling>
          <c:orientation val="minMax"/>
          <c:max val="10"/>
          <c:min val="0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Soru Sayısı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48461568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</c:dTable>
      <c:spPr>
        <a:noFill/>
        <a:ln>
          <a:noFill/>
        </a:ln>
        <a:effectLst/>
      </c:spPr>
    </c:plotArea>
    <c:legend>
      <c:legendPos val="t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tr-TR"/>
        </a:p>
      </c:txPr>
    </c:legend>
    <c:plotVisOnly val="0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" l="0.7" r="0.7" t="0.75" header="0.3" footer="0.3"/>
    <c:pageSetup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r-TR"/>
              <a:t>YABANCI DİL DERSİ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Doğru</c:v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(21)'!$Q$5:$Q$24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61F-483D-A5DE-69A5B375E00F}"/>
            </c:ext>
          </c:extLst>
        </c:ser>
        <c:ser>
          <c:idx val="1"/>
          <c:order val="1"/>
          <c:tx>
            <c:v>Yanlış</c:v>
          </c:tx>
          <c:spPr>
            <a:ln w="317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4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(21)'!$R$5:$R$24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61F-483D-A5DE-69A5B375E00F}"/>
            </c:ext>
          </c:extLst>
        </c:ser>
        <c:ser>
          <c:idx val="2"/>
          <c:order val="2"/>
          <c:tx>
            <c:v>Net</c:v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(21)'!$S$5:$S$24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61F-483D-A5DE-69A5B375E00F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48721664"/>
        <c:axId val="148508032"/>
      </c:lineChart>
      <c:catAx>
        <c:axId val="14872166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Deneme Sayısı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48508032"/>
        <c:crosses val="autoZero"/>
        <c:auto val="1"/>
        <c:lblAlgn val="ctr"/>
        <c:lblOffset val="100"/>
        <c:noMultiLvlLbl val="0"/>
      </c:catAx>
      <c:valAx>
        <c:axId val="148508032"/>
        <c:scaling>
          <c:orientation val="minMax"/>
          <c:max val="10"/>
          <c:min val="0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Soru Sayısı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48721664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</c:dTable>
      <c:spPr>
        <a:noFill/>
        <a:ln>
          <a:noFill/>
        </a:ln>
        <a:effectLst/>
      </c:spPr>
    </c:plotArea>
    <c:legend>
      <c:legendPos val="t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tr-TR"/>
        </a:p>
      </c:txPr>
    </c:legend>
    <c:plotVisOnly val="0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" l="0.7" r="0.7" t="0.75" header="0.3" footer="0.3"/>
    <c:pageSetup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r-TR"/>
              <a:t>TOPLAM NET</a:t>
            </a: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v>TOPLAM NET</c:v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(21)'!$T$5:$T$24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2D5E-44B7-B087-3FB6D8F765FD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48723712"/>
        <c:axId val="148509760"/>
      </c:lineChart>
      <c:catAx>
        <c:axId val="14872371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Deneme Sayısı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 w="2540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48509760"/>
        <c:crosses val="autoZero"/>
        <c:auto val="1"/>
        <c:lblAlgn val="ctr"/>
        <c:lblOffset val="100"/>
        <c:noMultiLvlLbl val="0"/>
      </c:catAx>
      <c:valAx>
        <c:axId val="148509760"/>
        <c:scaling>
          <c:orientation val="minMax"/>
          <c:max val="120"/>
          <c:min val="0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Soru Sayısı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48723712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</c:dTable>
      <c:spPr>
        <a:noFill/>
        <a:ln>
          <a:noFill/>
        </a:ln>
        <a:effectLst/>
      </c:spPr>
    </c:plotArea>
    <c:legend>
      <c:legendPos val="t"/>
      <c:layout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tr-TR"/>
        </a:p>
      </c:txPr>
    </c:legend>
    <c:plotVisOnly val="0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" l="0.7" r="0.7" t="0.75" header="0.3" footer="0.3"/>
    <c:pageSetup/>
  </c:printSettings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r-TR"/>
              <a:t>TÜRKÇE</a:t>
            </a:r>
            <a:r>
              <a:rPr lang="tr-TR" baseline="0"/>
              <a:t> DERSİ</a:t>
            </a:r>
            <a:endParaRPr lang="tr-TR"/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Doğru</c:v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(22)'!$B$5:$B$24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D5E-44B7-B087-3FB6D8F765FD}"/>
            </c:ext>
          </c:extLst>
        </c:ser>
        <c:ser>
          <c:idx val="1"/>
          <c:order val="1"/>
          <c:tx>
            <c:v>Yanlış</c:v>
          </c:tx>
          <c:spPr>
            <a:ln w="317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4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(22)'!$C$5:$C$24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D5E-44B7-B087-3FB6D8F765FD}"/>
            </c:ext>
          </c:extLst>
        </c:ser>
        <c:ser>
          <c:idx val="2"/>
          <c:order val="2"/>
          <c:tx>
            <c:v>Net</c:v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(22)'!$D$5:$D$24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2D5E-44B7-B087-3FB6D8F765FD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48127744"/>
        <c:axId val="148887744"/>
      </c:lineChart>
      <c:catAx>
        <c:axId val="14812774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Deneme Sayısı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 w="2540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48887744"/>
        <c:crosses val="autoZero"/>
        <c:auto val="1"/>
        <c:lblAlgn val="ctr"/>
        <c:lblOffset val="100"/>
        <c:noMultiLvlLbl val="0"/>
      </c:catAx>
      <c:valAx>
        <c:axId val="148887744"/>
        <c:scaling>
          <c:orientation val="minMax"/>
          <c:max val="40"/>
          <c:min val="0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Soru Sayısı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48127744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</c:dTable>
      <c:spPr>
        <a:noFill/>
        <a:ln>
          <a:noFill/>
        </a:ln>
        <a:effectLst/>
      </c:spPr>
    </c:plotArea>
    <c:legend>
      <c:legendPos val="t"/>
      <c:layout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tr-TR"/>
        </a:p>
      </c:txPr>
    </c:legend>
    <c:plotVisOnly val="0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" l="0.7" r="0.7" t="0.75" header="0.3" footer="0.3"/>
    <c:pageSetup/>
  </c:printSettings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r-TR" sz="1800" b="1" i="0" baseline="0">
                <a:effectLst/>
              </a:rPr>
              <a:t>SOSYAL BİLGİLER</a:t>
            </a:r>
            <a:endParaRPr lang="tr-TR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Doğru</c:v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(22)'!$E$5:$E$24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0F4-48C9-BAE5-8D2993A149D8}"/>
            </c:ext>
          </c:extLst>
        </c:ser>
        <c:ser>
          <c:idx val="1"/>
          <c:order val="1"/>
          <c:tx>
            <c:v>Yanlış</c:v>
          </c:tx>
          <c:spPr>
            <a:ln w="317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4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(22)'!$F$5:$F$24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0F4-48C9-BAE5-8D2993A149D8}"/>
            </c:ext>
          </c:extLst>
        </c:ser>
        <c:ser>
          <c:idx val="2"/>
          <c:order val="2"/>
          <c:tx>
            <c:v>Net</c:v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(22)'!$G$5:$G$24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0F4-48C9-BAE5-8D2993A149D8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48128768"/>
        <c:axId val="148209664"/>
      </c:lineChart>
      <c:catAx>
        <c:axId val="14812876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Deneme Sayısı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48209664"/>
        <c:crosses val="autoZero"/>
        <c:auto val="1"/>
        <c:lblAlgn val="ctr"/>
        <c:lblOffset val="100"/>
        <c:noMultiLvlLbl val="0"/>
      </c:catAx>
      <c:valAx>
        <c:axId val="148209664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Soru Sayısı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48128768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</c:dTable>
      <c:spPr>
        <a:noFill/>
        <a:ln>
          <a:noFill/>
        </a:ln>
        <a:effectLst/>
      </c:spPr>
    </c:plotArea>
    <c:legend>
      <c:legendPos val="t"/>
      <c:layout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tr-TR"/>
        </a:p>
      </c:txPr>
    </c:legend>
    <c:plotVisOnly val="0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r-TR"/>
              <a:t>TÜRKÇE</a:t>
            </a:r>
            <a:r>
              <a:rPr lang="tr-TR" baseline="0"/>
              <a:t> DERSİ</a:t>
            </a:r>
            <a:endParaRPr lang="tr-TR"/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Doğru</c:v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(3)'!$B$5:$B$24</c:f>
              <c:numCache>
                <c:formatCode>General</c:formatCode>
                <c:ptCount val="20"/>
                <c:pt idx="0">
                  <c:v>20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D5E-44B7-B087-3FB6D8F765FD}"/>
            </c:ext>
          </c:extLst>
        </c:ser>
        <c:ser>
          <c:idx val="1"/>
          <c:order val="1"/>
          <c:tx>
            <c:v>Yanlış</c:v>
          </c:tx>
          <c:spPr>
            <a:ln w="317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4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(3)'!$C$5:$C$24</c:f>
              <c:numCache>
                <c:formatCode>General</c:formatCode>
                <c:ptCount val="20"/>
                <c:pt idx="0">
                  <c:v>16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D5E-44B7-B087-3FB6D8F765FD}"/>
            </c:ext>
          </c:extLst>
        </c:ser>
        <c:ser>
          <c:idx val="2"/>
          <c:order val="2"/>
          <c:tx>
            <c:v>Net</c:v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(3)'!$D$5:$D$24</c:f>
              <c:numCache>
                <c:formatCode>General</c:formatCode>
                <c:ptCount val="20"/>
                <c:pt idx="0">
                  <c:v>16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2D5E-44B7-B087-3FB6D8F765FD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4743680"/>
        <c:axId val="125482048"/>
      </c:lineChart>
      <c:catAx>
        <c:axId val="12474368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Deneme Sayısı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 w="2540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25482048"/>
        <c:crosses val="autoZero"/>
        <c:auto val="1"/>
        <c:lblAlgn val="ctr"/>
        <c:lblOffset val="100"/>
        <c:noMultiLvlLbl val="0"/>
      </c:catAx>
      <c:valAx>
        <c:axId val="125482048"/>
        <c:scaling>
          <c:orientation val="minMax"/>
          <c:max val="40"/>
          <c:min val="0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Soru Sayısı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24743680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</c:dTable>
      <c:spPr>
        <a:noFill/>
        <a:ln>
          <a:noFill/>
        </a:ln>
        <a:effectLst/>
      </c:spPr>
    </c:plotArea>
    <c:legend>
      <c:legendPos val="t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tr-TR"/>
        </a:p>
      </c:txPr>
    </c:legend>
    <c:plotVisOnly val="0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" l="0.7" r="0.7" t="0.75" header="0.3" footer="0.3"/>
    <c:pageSetup/>
  </c:printSettings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r-TR" sz="1800" b="1" i="0" baseline="0">
                <a:effectLst/>
              </a:rPr>
              <a:t>TEMEL MATEMATİK</a:t>
            </a:r>
            <a:endParaRPr lang="tr-TR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Doğru</c:v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(22)'!$H$5:$H$24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A34-4FDE-8B31-EC834F27DBBF}"/>
            </c:ext>
          </c:extLst>
        </c:ser>
        <c:ser>
          <c:idx val="1"/>
          <c:order val="1"/>
          <c:tx>
            <c:v>Yanlış</c:v>
          </c:tx>
          <c:spPr>
            <a:ln w="317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4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(22)'!$I$5:$I$24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A34-4FDE-8B31-EC834F27DBBF}"/>
            </c:ext>
          </c:extLst>
        </c:ser>
        <c:ser>
          <c:idx val="2"/>
          <c:order val="2"/>
          <c:tx>
            <c:v>Net</c:v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(22)'!$J$5:$J$24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A34-4FDE-8B31-EC834F27DBBF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48130816"/>
        <c:axId val="148211392"/>
      </c:lineChart>
      <c:catAx>
        <c:axId val="14813081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Deneme Sayısı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48211392"/>
        <c:crosses val="autoZero"/>
        <c:auto val="1"/>
        <c:lblAlgn val="ctr"/>
        <c:lblOffset val="100"/>
        <c:noMultiLvlLbl val="0"/>
      </c:catAx>
      <c:valAx>
        <c:axId val="148211392"/>
        <c:scaling>
          <c:orientation val="minMax"/>
          <c:max val="40"/>
          <c:min val="0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Soru Sayısı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48130816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</c:dTable>
      <c:spPr>
        <a:noFill/>
        <a:ln>
          <a:noFill/>
        </a:ln>
        <a:effectLst/>
      </c:spPr>
    </c:plotArea>
    <c:legend>
      <c:legendPos val="t"/>
      <c:layout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tr-TR"/>
        </a:p>
      </c:txPr>
    </c:legend>
    <c:plotVisOnly val="0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" l="0.7" r="0.7" t="0.75" header="0.3" footer="0.3"/>
    <c:pageSetup/>
  </c:printSettings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r-TR" sz="1800" b="1" i="0" baseline="0">
                <a:effectLst/>
              </a:rPr>
              <a:t>FEN BİLİMLERİ</a:t>
            </a:r>
            <a:endParaRPr lang="tr-TR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Doğru</c:v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(22)'!$K$5:$K$24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8B8-4B8E-B8F1-ACE6C825FA76}"/>
            </c:ext>
          </c:extLst>
        </c:ser>
        <c:ser>
          <c:idx val="1"/>
          <c:order val="1"/>
          <c:tx>
            <c:v>Yanlış</c:v>
          </c:tx>
          <c:spPr>
            <a:ln w="317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4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(22)'!$L$5:$L$24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8B8-4B8E-B8F1-ACE6C825FA76}"/>
            </c:ext>
          </c:extLst>
        </c:ser>
        <c:ser>
          <c:idx val="2"/>
          <c:order val="2"/>
          <c:tx>
            <c:v>Net</c:v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(22)'!$M$5:$M$24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8B8-4B8E-B8F1-ACE6C825FA76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48268032"/>
        <c:axId val="148213120"/>
      </c:lineChart>
      <c:catAx>
        <c:axId val="14826803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Deneme Sayısı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48213120"/>
        <c:crosses val="autoZero"/>
        <c:auto val="1"/>
        <c:lblAlgn val="ctr"/>
        <c:lblOffset val="100"/>
        <c:noMultiLvlLbl val="0"/>
      </c:catAx>
      <c:valAx>
        <c:axId val="148213120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Soru Sayısı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48268032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</c:dTable>
      <c:spPr>
        <a:noFill/>
        <a:ln>
          <a:noFill/>
        </a:ln>
        <a:effectLst/>
      </c:spPr>
    </c:plotArea>
    <c:legend>
      <c:legendPos val="t"/>
      <c:layout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tr-TR"/>
        </a:p>
      </c:txPr>
    </c:legend>
    <c:plotVisOnly val="0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" l="0.7" r="0.7" t="0.75" header="0.3" footer="0.3"/>
    <c:pageSetup/>
  </c:printSettings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r-TR"/>
              <a:t>DİN</a:t>
            </a:r>
            <a:r>
              <a:rPr lang="tr-TR" baseline="0"/>
              <a:t> KÜLTÜRÜ VE AHLAK BİLGİSİ </a:t>
            </a:r>
            <a:r>
              <a:rPr lang="tr-TR"/>
              <a:t>DERSİ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Doğru</c:v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(22)'!$N$5:$N$24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E3F-45FF-98BC-D8AFCC2B1A42}"/>
            </c:ext>
          </c:extLst>
        </c:ser>
        <c:ser>
          <c:idx val="1"/>
          <c:order val="1"/>
          <c:tx>
            <c:v>Yanlış</c:v>
          </c:tx>
          <c:spPr>
            <a:ln w="317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4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(22)'!$O$5:$O$24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E3F-45FF-98BC-D8AFCC2B1A42}"/>
            </c:ext>
          </c:extLst>
        </c:ser>
        <c:ser>
          <c:idx val="2"/>
          <c:order val="2"/>
          <c:tx>
            <c:v>Net</c:v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(22)'!$P$5:$P$24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E3F-45FF-98BC-D8AFCC2B1A42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48270080"/>
        <c:axId val="148214848"/>
      </c:lineChart>
      <c:catAx>
        <c:axId val="14827008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Deneme Sayısı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48214848"/>
        <c:crosses val="autoZero"/>
        <c:auto val="1"/>
        <c:lblAlgn val="ctr"/>
        <c:lblOffset val="100"/>
        <c:noMultiLvlLbl val="0"/>
      </c:catAx>
      <c:valAx>
        <c:axId val="148214848"/>
        <c:scaling>
          <c:orientation val="minMax"/>
          <c:max val="10"/>
          <c:min val="0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Soru Sayısı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48270080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</c:dTable>
      <c:spPr>
        <a:noFill/>
        <a:ln>
          <a:noFill/>
        </a:ln>
        <a:effectLst/>
      </c:spPr>
    </c:plotArea>
    <c:legend>
      <c:legendPos val="t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tr-TR"/>
        </a:p>
      </c:txPr>
    </c:legend>
    <c:plotVisOnly val="0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" l="0.7" r="0.7" t="0.75" header="0.3" footer="0.3"/>
    <c:pageSetup/>
  </c:printSettings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r-TR"/>
              <a:t>YABANCI DİL DERSİ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Doğru</c:v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(22)'!$Q$5:$Q$24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61F-483D-A5DE-69A5B375E00F}"/>
            </c:ext>
          </c:extLst>
        </c:ser>
        <c:ser>
          <c:idx val="1"/>
          <c:order val="1"/>
          <c:tx>
            <c:v>Yanlış</c:v>
          </c:tx>
          <c:spPr>
            <a:ln w="317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4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(22)'!$R$5:$R$24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61F-483D-A5DE-69A5B375E00F}"/>
            </c:ext>
          </c:extLst>
        </c:ser>
        <c:ser>
          <c:idx val="2"/>
          <c:order val="2"/>
          <c:tx>
            <c:v>Net</c:v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(22)'!$S$5:$S$24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61F-483D-A5DE-69A5B375E00F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49652480"/>
        <c:axId val="148216576"/>
      </c:lineChart>
      <c:catAx>
        <c:axId val="14965248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Deneme Sayısı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48216576"/>
        <c:crosses val="autoZero"/>
        <c:auto val="1"/>
        <c:lblAlgn val="ctr"/>
        <c:lblOffset val="100"/>
        <c:noMultiLvlLbl val="0"/>
      </c:catAx>
      <c:valAx>
        <c:axId val="148216576"/>
        <c:scaling>
          <c:orientation val="minMax"/>
          <c:max val="10"/>
          <c:min val="0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Soru Sayısı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49652480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</c:dTable>
      <c:spPr>
        <a:noFill/>
        <a:ln>
          <a:noFill/>
        </a:ln>
        <a:effectLst/>
      </c:spPr>
    </c:plotArea>
    <c:legend>
      <c:legendPos val="t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tr-TR"/>
        </a:p>
      </c:txPr>
    </c:legend>
    <c:plotVisOnly val="0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" l="0.7" r="0.7" t="0.75" header="0.3" footer="0.3"/>
    <c:pageSetup/>
  </c:printSettings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r-TR"/>
              <a:t>TOPLAM NET</a:t>
            </a: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v>TOPLAM NET</c:v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(22)'!$T$5:$T$24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2D5E-44B7-B087-3FB6D8F765FD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49654528"/>
        <c:axId val="149791296"/>
      </c:lineChart>
      <c:catAx>
        <c:axId val="14965452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Deneme Sayısı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 w="2540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49791296"/>
        <c:crosses val="autoZero"/>
        <c:auto val="1"/>
        <c:lblAlgn val="ctr"/>
        <c:lblOffset val="100"/>
        <c:noMultiLvlLbl val="0"/>
      </c:catAx>
      <c:valAx>
        <c:axId val="149791296"/>
        <c:scaling>
          <c:orientation val="minMax"/>
          <c:max val="120"/>
          <c:min val="0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Soru Sayısı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49654528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</c:dTable>
      <c:spPr>
        <a:noFill/>
        <a:ln>
          <a:noFill/>
        </a:ln>
        <a:effectLst/>
      </c:spPr>
    </c:plotArea>
    <c:legend>
      <c:legendPos val="t"/>
      <c:layout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tr-TR"/>
        </a:p>
      </c:txPr>
    </c:legend>
    <c:plotVisOnly val="0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" l="0.7" r="0.7" t="0.75" header="0.3" footer="0.3"/>
    <c:pageSetup/>
  </c:printSettings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r-TR"/>
              <a:t>TÜRKÇE</a:t>
            </a:r>
            <a:r>
              <a:rPr lang="tr-TR" baseline="0"/>
              <a:t> DERSİ</a:t>
            </a:r>
            <a:endParaRPr lang="tr-TR"/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Doğru</c:v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(23)'!$B$5:$B$24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D5E-44B7-B087-3FB6D8F765FD}"/>
            </c:ext>
          </c:extLst>
        </c:ser>
        <c:ser>
          <c:idx val="1"/>
          <c:order val="1"/>
          <c:tx>
            <c:v>Yanlış</c:v>
          </c:tx>
          <c:spPr>
            <a:ln w="317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4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(23)'!$C$5:$C$24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D5E-44B7-B087-3FB6D8F765FD}"/>
            </c:ext>
          </c:extLst>
        </c:ser>
        <c:ser>
          <c:idx val="2"/>
          <c:order val="2"/>
          <c:tx>
            <c:v>Net</c:v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(23)'!$D$5:$D$24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2D5E-44B7-B087-3FB6D8F765FD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50393344"/>
        <c:axId val="150316736"/>
      </c:lineChart>
      <c:catAx>
        <c:axId val="15039334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Deneme Sayısı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 w="2540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50316736"/>
        <c:crosses val="autoZero"/>
        <c:auto val="1"/>
        <c:lblAlgn val="ctr"/>
        <c:lblOffset val="100"/>
        <c:noMultiLvlLbl val="0"/>
      </c:catAx>
      <c:valAx>
        <c:axId val="150316736"/>
        <c:scaling>
          <c:orientation val="minMax"/>
          <c:max val="40"/>
          <c:min val="0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Soru Sayısı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50393344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</c:dTable>
      <c:spPr>
        <a:noFill/>
        <a:ln>
          <a:noFill/>
        </a:ln>
        <a:effectLst/>
      </c:spPr>
    </c:plotArea>
    <c:legend>
      <c:legendPos val="t"/>
      <c:layout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tr-TR"/>
        </a:p>
      </c:txPr>
    </c:legend>
    <c:plotVisOnly val="0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" l="0.7" r="0.7" t="0.75" header="0.3" footer="0.3"/>
    <c:pageSetup/>
  </c:printSettings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r-TR" sz="1800" b="1" i="0" baseline="0">
                <a:effectLst/>
              </a:rPr>
              <a:t>SOSYAL BİLGİLER</a:t>
            </a:r>
            <a:endParaRPr lang="tr-TR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Doğru</c:v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(23)'!$E$5:$E$24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0F4-48C9-BAE5-8D2993A149D8}"/>
            </c:ext>
          </c:extLst>
        </c:ser>
        <c:ser>
          <c:idx val="1"/>
          <c:order val="1"/>
          <c:tx>
            <c:v>Yanlış</c:v>
          </c:tx>
          <c:spPr>
            <a:ln w="317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4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(23)'!$F$5:$F$24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0F4-48C9-BAE5-8D2993A149D8}"/>
            </c:ext>
          </c:extLst>
        </c:ser>
        <c:ser>
          <c:idx val="2"/>
          <c:order val="2"/>
          <c:tx>
            <c:v>Net</c:v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(23)'!$G$5:$G$24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0F4-48C9-BAE5-8D2993A149D8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50777856"/>
        <c:axId val="150318464"/>
      </c:lineChart>
      <c:catAx>
        <c:axId val="15077785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Deneme Sayısı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50318464"/>
        <c:crosses val="autoZero"/>
        <c:auto val="1"/>
        <c:lblAlgn val="ctr"/>
        <c:lblOffset val="100"/>
        <c:noMultiLvlLbl val="0"/>
      </c:catAx>
      <c:valAx>
        <c:axId val="150318464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Soru Sayısı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50777856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</c:dTable>
      <c:spPr>
        <a:noFill/>
        <a:ln>
          <a:noFill/>
        </a:ln>
        <a:effectLst/>
      </c:spPr>
    </c:plotArea>
    <c:legend>
      <c:legendPos val="t"/>
      <c:layout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tr-TR"/>
        </a:p>
      </c:txPr>
    </c:legend>
    <c:plotVisOnly val="0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" l="0.7" r="0.7" t="0.75" header="0.3" footer="0.3"/>
    <c:pageSetup/>
  </c:printSettings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r-TR" sz="1800" b="1" i="0" baseline="0">
                <a:effectLst/>
              </a:rPr>
              <a:t>TEMEL MATEMATİK</a:t>
            </a:r>
            <a:endParaRPr lang="tr-TR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Doğru</c:v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(23)'!$H$5:$H$24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A34-4FDE-8B31-EC834F27DBBF}"/>
            </c:ext>
          </c:extLst>
        </c:ser>
        <c:ser>
          <c:idx val="1"/>
          <c:order val="1"/>
          <c:tx>
            <c:v>Yanlış</c:v>
          </c:tx>
          <c:spPr>
            <a:ln w="317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4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(23)'!$I$5:$I$24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A34-4FDE-8B31-EC834F27DBBF}"/>
            </c:ext>
          </c:extLst>
        </c:ser>
        <c:ser>
          <c:idx val="2"/>
          <c:order val="2"/>
          <c:tx>
            <c:v>Net</c:v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(23)'!$J$5:$J$24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A34-4FDE-8B31-EC834F27DBBF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50779904"/>
        <c:axId val="150320192"/>
      </c:lineChart>
      <c:catAx>
        <c:axId val="15077990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Deneme Sayısı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50320192"/>
        <c:crosses val="autoZero"/>
        <c:auto val="1"/>
        <c:lblAlgn val="ctr"/>
        <c:lblOffset val="100"/>
        <c:noMultiLvlLbl val="0"/>
      </c:catAx>
      <c:valAx>
        <c:axId val="150320192"/>
        <c:scaling>
          <c:orientation val="minMax"/>
          <c:max val="40"/>
          <c:min val="0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Soru Sayısı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50779904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</c:dTable>
      <c:spPr>
        <a:noFill/>
        <a:ln>
          <a:noFill/>
        </a:ln>
        <a:effectLst/>
      </c:spPr>
    </c:plotArea>
    <c:legend>
      <c:legendPos val="t"/>
      <c:layout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tr-TR"/>
        </a:p>
      </c:txPr>
    </c:legend>
    <c:plotVisOnly val="0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" l="0.7" r="0.7" t="0.75" header="0.3" footer="0.3"/>
    <c:pageSetup/>
  </c:printSettings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r-TR" sz="1800" b="1" i="0" baseline="0">
                <a:effectLst/>
              </a:rPr>
              <a:t>FEN BİLİMLERİ</a:t>
            </a:r>
            <a:endParaRPr lang="tr-TR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Doğru</c:v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(23)'!$K$5:$K$24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8B8-4B8E-B8F1-ACE6C825FA76}"/>
            </c:ext>
          </c:extLst>
        </c:ser>
        <c:ser>
          <c:idx val="1"/>
          <c:order val="1"/>
          <c:tx>
            <c:v>Yanlış</c:v>
          </c:tx>
          <c:spPr>
            <a:ln w="317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4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(23)'!$L$5:$L$24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8B8-4B8E-B8F1-ACE6C825FA76}"/>
            </c:ext>
          </c:extLst>
        </c:ser>
        <c:ser>
          <c:idx val="2"/>
          <c:order val="2"/>
          <c:tx>
            <c:v>Net</c:v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(23)'!$M$5:$M$24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8B8-4B8E-B8F1-ACE6C825FA76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50716416"/>
        <c:axId val="150321920"/>
      </c:lineChart>
      <c:catAx>
        <c:axId val="15071641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Deneme Sayısı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50321920"/>
        <c:crosses val="autoZero"/>
        <c:auto val="1"/>
        <c:lblAlgn val="ctr"/>
        <c:lblOffset val="100"/>
        <c:noMultiLvlLbl val="0"/>
      </c:catAx>
      <c:valAx>
        <c:axId val="150321920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Soru Sayısı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50716416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</c:dTable>
      <c:spPr>
        <a:noFill/>
        <a:ln>
          <a:noFill/>
        </a:ln>
        <a:effectLst/>
      </c:spPr>
    </c:plotArea>
    <c:legend>
      <c:legendPos val="t"/>
      <c:layout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tr-TR"/>
        </a:p>
      </c:txPr>
    </c:legend>
    <c:plotVisOnly val="0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" l="0.7" r="0.7" t="0.75" header="0.3" footer="0.3"/>
    <c:pageSetup/>
  </c:printSettings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r-TR"/>
              <a:t>DİN</a:t>
            </a:r>
            <a:r>
              <a:rPr lang="tr-TR" baseline="0"/>
              <a:t> KÜLTÜRÜ VE AHLAK BİLGİSİ </a:t>
            </a:r>
            <a:r>
              <a:rPr lang="tr-TR"/>
              <a:t>DERSİ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Doğru</c:v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(23)'!$N$5:$N$24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E3F-45FF-98BC-D8AFCC2B1A42}"/>
            </c:ext>
          </c:extLst>
        </c:ser>
        <c:ser>
          <c:idx val="1"/>
          <c:order val="1"/>
          <c:tx>
            <c:v>Yanlış</c:v>
          </c:tx>
          <c:spPr>
            <a:ln w="317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4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(23)'!$O$5:$O$24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E3F-45FF-98BC-D8AFCC2B1A42}"/>
            </c:ext>
          </c:extLst>
        </c:ser>
        <c:ser>
          <c:idx val="2"/>
          <c:order val="2"/>
          <c:tx>
            <c:v>Net</c:v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(23)'!$P$5:$P$24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E3F-45FF-98BC-D8AFCC2B1A42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50718464"/>
        <c:axId val="150815296"/>
      </c:lineChart>
      <c:catAx>
        <c:axId val="15071846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Deneme Sayısı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50815296"/>
        <c:crosses val="autoZero"/>
        <c:auto val="1"/>
        <c:lblAlgn val="ctr"/>
        <c:lblOffset val="100"/>
        <c:noMultiLvlLbl val="0"/>
      </c:catAx>
      <c:valAx>
        <c:axId val="150815296"/>
        <c:scaling>
          <c:orientation val="minMax"/>
          <c:max val="10"/>
          <c:min val="0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Soru Sayısı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50718464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</c:dTable>
      <c:spPr>
        <a:noFill/>
        <a:ln>
          <a:noFill/>
        </a:ln>
        <a:effectLst/>
      </c:spPr>
    </c:plotArea>
    <c:legend>
      <c:legendPos val="t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tr-TR"/>
        </a:p>
      </c:txPr>
    </c:legend>
    <c:plotVisOnly val="0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r-TR"/>
              <a:t>SOSYAL BİLGİLER</a:t>
            </a:r>
            <a:endParaRPr lang="en-US"/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Doğru</c:v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(3)'!$E$5:$E$24</c:f>
              <c:numCache>
                <c:formatCode>General</c:formatCode>
                <c:ptCount val="20"/>
                <c:pt idx="0">
                  <c:v>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0F4-48C9-BAE5-8D2993A149D8}"/>
            </c:ext>
          </c:extLst>
        </c:ser>
        <c:ser>
          <c:idx val="1"/>
          <c:order val="1"/>
          <c:tx>
            <c:v>Yanlış</c:v>
          </c:tx>
          <c:spPr>
            <a:ln w="317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4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(3)'!$F$5:$F$24</c:f>
              <c:numCache>
                <c:formatCode>General</c:formatCode>
                <c:ptCount val="20"/>
                <c:pt idx="0">
                  <c:v>8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0F4-48C9-BAE5-8D2993A149D8}"/>
            </c:ext>
          </c:extLst>
        </c:ser>
        <c:ser>
          <c:idx val="2"/>
          <c:order val="2"/>
          <c:tx>
            <c:v>Net</c:v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(3)'!$G$5:$G$24</c:f>
              <c:numCache>
                <c:formatCode>General</c:formatCode>
                <c:ptCount val="20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0F4-48C9-BAE5-8D2993A149D8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4745216"/>
        <c:axId val="125483776"/>
      </c:lineChart>
      <c:catAx>
        <c:axId val="12474521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Deneme Sayısı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25483776"/>
        <c:crosses val="autoZero"/>
        <c:auto val="1"/>
        <c:lblAlgn val="ctr"/>
        <c:lblOffset val="100"/>
        <c:noMultiLvlLbl val="0"/>
      </c:catAx>
      <c:valAx>
        <c:axId val="125483776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Soru Sayısı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24745216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</c:dTable>
      <c:spPr>
        <a:noFill/>
        <a:ln>
          <a:noFill/>
        </a:ln>
        <a:effectLst/>
      </c:spPr>
    </c:plotArea>
    <c:legend>
      <c:legendPos val="t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tr-TR"/>
        </a:p>
      </c:txPr>
    </c:legend>
    <c:plotVisOnly val="0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" l="0.7" r="0.7" t="0.75" header="0.3" footer="0.3"/>
    <c:pageSetup/>
  </c:printSettings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r-TR"/>
              <a:t>YABANCI DİL DERSİ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Doğru</c:v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(23)'!$Q$5:$Q$24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61F-483D-A5DE-69A5B375E00F}"/>
            </c:ext>
          </c:extLst>
        </c:ser>
        <c:ser>
          <c:idx val="1"/>
          <c:order val="1"/>
          <c:tx>
            <c:v>Yanlış</c:v>
          </c:tx>
          <c:spPr>
            <a:ln w="317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4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(23)'!$R$5:$R$24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61F-483D-A5DE-69A5B375E00F}"/>
            </c:ext>
          </c:extLst>
        </c:ser>
        <c:ser>
          <c:idx val="2"/>
          <c:order val="2"/>
          <c:tx>
            <c:v>Net</c:v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(23)'!$S$5:$S$24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61F-483D-A5DE-69A5B375E00F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51040000"/>
        <c:axId val="150817024"/>
      </c:lineChart>
      <c:catAx>
        <c:axId val="15104000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Deneme Sayısı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50817024"/>
        <c:crosses val="autoZero"/>
        <c:auto val="1"/>
        <c:lblAlgn val="ctr"/>
        <c:lblOffset val="100"/>
        <c:noMultiLvlLbl val="0"/>
      </c:catAx>
      <c:valAx>
        <c:axId val="150817024"/>
        <c:scaling>
          <c:orientation val="minMax"/>
          <c:max val="10"/>
          <c:min val="0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Soru Sayısı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51040000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</c:dTable>
      <c:spPr>
        <a:noFill/>
        <a:ln>
          <a:noFill/>
        </a:ln>
        <a:effectLst/>
      </c:spPr>
    </c:plotArea>
    <c:legend>
      <c:legendPos val="t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tr-TR"/>
        </a:p>
      </c:txPr>
    </c:legend>
    <c:plotVisOnly val="0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" l="0.7" r="0.7" t="0.75" header="0.3" footer="0.3"/>
    <c:pageSetup/>
  </c:printSettings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r-TR"/>
              <a:t>TOPLAM NET</a:t>
            </a: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v>TOPLAM NET</c:v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(23)'!$T$5:$T$24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2D5E-44B7-B087-3FB6D8F765FD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51042048"/>
        <c:axId val="150818752"/>
      </c:lineChart>
      <c:catAx>
        <c:axId val="15104204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Deneme Sayısı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 w="2540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50818752"/>
        <c:crosses val="autoZero"/>
        <c:auto val="1"/>
        <c:lblAlgn val="ctr"/>
        <c:lblOffset val="100"/>
        <c:noMultiLvlLbl val="0"/>
      </c:catAx>
      <c:valAx>
        <c:axId val="150818752"/>
        <c:scaling>
          <c:orientation val="minMax"/>
          <c:max val="120"/>
          <c:min val="0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Soru Sayısı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51042048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</c:dTable>
      <c:spPr>
        <a:noFill/>
        <a:ln>
          <a:noFill/>
        </a:ln>
        <a:effectLst/>
      </c:spPr>
    </c:plotArea>
    <c:legend>
      <c:legendPos val="t"/>
      <c:layout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tr-TR"/>
        </a:p>
      </c:txPr>
    </c:legend>
    <c:plotVisOnly val="0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" l="0.7" r="0.7" t="0.75" header="0.3" footer="0.3"/>
    <c:pageSetup/>
  </c:printSettings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r-TR"/>
              <a:t>TÜRKÇE</a:t>
            </a:r>
            <a:r>
              <a:rPr lang="tr-TR" baseline="0"/>
              <a:t> DERSİ</a:t>
            </a:r>
            <a:endParaRPr lang="tr-TR"/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Doğru</c:v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(24)'!$B$5:$B$24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D5E-44B7-B087-3FB6D8F765FD}"/>
            </c:ext>
          </c:extLst>
        </c:ser>
        <c:ser>
          <c:idx val="1"/>
          <c:order val="1"/>
          <c:tx>
            <c:v>Yanlış</c:v>
          </c:tx>
          <c:spPr>
            <a:ln w="317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4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(24)'!$C$5:$C$24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D5E-44B7-B087-3FB6D8F765FD}"/>
            </c:ext>
          </c:extLst>
        </c:ser>
        <c:ser>
          <c:idx val="2"/>
          <c:order val="2"/>
          <c:tx>
            <c:v>Net</c:v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(24)'!$D$5:$D$24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2D5E-44B7-B087-3FB6D8F765FD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49413888"/>
        <c:axId val="151286848"/>
      </c:lineChart>
      <c:catAx>
        <c:axId val="14941388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Deneme Sayısı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 w="2540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51286848"/>
        <c:crosses val="autoZero"/>
        <c:auto val="1"/>
        <c:lblAlgn val="ctr"/>
        <c:lblOffset val="100"/>
        <c:noMultiLvlLbl val="0"/>
      </c:catAx>
      <c:valAx>
        <c:axId val="151286848"/>
        <c:scaling>
          <c:orientation val="minMax"/>
          <c:max val="40"/>
          <c:min val="0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Soru Sayısı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49413888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</c:dTable>
      <c:spPr>
        <a:noFill/>
        <a:ln>
          <a:noFill/>
        </a:ln>
        <a:effectLst/>
      </c:spPr>
    </c:plotArea>
    <c:legend>
      <c:legendPos val="t"/>
      <c:layout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tr-TR"/>
        </a:p>
      </c:txPr>
    </c:legend>
    <c:plotVisOnly val="0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" l="0.7" r="0.7" t="0.75" header="0.3" footer="0.3"/>
    <c:pageSetup/>
  </c:printSettings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r-TR" sz="1800" b="1" i="0" baseline="0">
                <a:effectLst/>
              </a:rPr>
              <a:t>SOSYAL BİLGİLER</a:t>
            </a:r>
            <a:endParaRPr lang="tr-TR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Doğru</c:v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(24)'!$E$5:$E$24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0F4-48C9-BAE5-8D2993A149D8}"/>
            </c:ext>
          </c:extLst>
        </c:ser>
        <c:ser>
          <c:idx val="1"/>
          <c:order val="1"/>
          <c:tx>
            <c:v>Yanlış</c:v>
          </c:tx>
          <c:spPr>
            <a:ln w="317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4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(24)'!$F$5:$F$24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0F4-48C9-BAE5-8D2993A149D8}"/>
            </c:ext>
          </c:extLst>
        </c:ser>
        <c:ser>
          <c:idx val="2"/>
          <c:order val="2"/>
          <c:tx>
            <c:v>Net</c:v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(24)'!$G$5:$G$24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0F4-48C9-BAE5-8D2993A149D8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49415936"/>
        <c:axId val="151288576"/>
      </c:lineChart>
      <c:catAx>
        <c:axId val="14941593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Deneme Sayısı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51288576"/>
        <c:crosses val="autoZero"/>
        <c:auto val="1"/>
        <c:lblAlgn val="ctr"/>
        <c:lblOffset val="100"/>
        <c:noMultiLvlLbl val="0"/>
      </c:catAx>
      <c:valAx>
        <c:axId val="151288576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Soru Sayısı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49415936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</c:dTable>
      <c:spPr>
        <a:noFill/>
        <a:ln>
          <a:noFill/>
        </a:ln>
        <a:effectLst/>
      </c:spPr>
    </c:plotArea>
    <c:legend>
      <c:legendPos val="t"/>
      <c:layout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tr-TR"/>
        </a:p>
      </c:txPr>
    </c:legend>
    <c:plotVisOnly val="0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" l="0.7" r="0.7" t="0.75" header="0.3" footer="0.3"/>
    <c:pageSetup/>
  </c:printSettings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r-TR" sz="1800" b="1" i="0" baseline="0">
                <a:effectLst/>
              </a:rPr>
              <a:t>TEMEL MATEMATİK</a:t>
            </a:r>
            <a:endParaRPr lang="tr-TR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Doğru</c:v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(24)'!$H$5:$H$24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A34-4FDE-8B31-EC834F27DBBF}"/>
            </c:ext>
          </c:extLst>
        </c:ser>
        <c:ser>
          <c:idx val="1"/>
          <c:order val="1"/>
          <c:tx>
            <c:v>Yanlış</c:v>
          </c:tx>
          <c:spPr>
            <a:ln w="317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4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(24)'!$I$5:$I$24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A34-4FDE-8B31-EC834F27DBBF}"/>
            </c:ext>
          </c:extLst>
        </c:ser>
        <c:ser>
          <c:idx val="2"/>
          <c:order val="2"/>
          <c:tx>
            <c:v>Net</c:v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(24)'!$J$5:$J$24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A34-4FDE-8B31-EC834F27DBBF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49416960"/>
        <c:axId val="149291584"/>
      </c:lineChart>
      <c:catAx>
        <c:axId val="14941696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Deneme Sayısı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49291584"/>
        <c:crosses val="autoZero"/>
        <c:auto val="1"/>
        <c:lblAlgn val="ctr"/>
        <c:lblOffset val="100"/>
        <c:noMultiLvlLbl val="0"/>
      </c:catAx>
      <c:valAx>
        <c:axId val="149291584"/>
        <c:scaling>
          <c:orientation val="minMax"/>
          <c:max val="40"/>
          <c:min val="0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Soru Sayısı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49416960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</c:dTable>
      <c:spPr>
        <a:noFill/>
        <a:ln>
          <a:noFill/>
        </a:ln>
        <a:effectLst/>
      </c:spPr>
    </c:plotArea>
    <c:legend>
      <c:legendPos val="t"/>
      <c:layout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tr-TR"/>
        </a:p>
      </c:txPr>
    </c:legend>
    <c:plotVisOnly val="0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" l="0.7" r="0.7" t="0.75" header="0.3" footer="0.3"/>
    <c:pageSetup/>
  </c:printSettings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r-TR" sz="1800" b="1" i="0" baseline="0">
                <a:effectLst/>
              </a:rPr>
              <a:t>FEN BİLİMLERİ</a:t>
            </a:r>
            <a:endParaRPr lang="tr-TR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Doğru</c:v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(24)'!$K$5:$K$24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8B8-4B8E-B8F1-ACE6C825FA76}"/>
            </c:ext>
          </c:extLst>
        </c:ser>
        <c:ser>
          <c:idx val="1"/>
          <c:order val="1"/>
          <c:tx>
            <c:v>Yanlış</c:v>
          </c:tx>
          <c:spPr>
            <a:ln w="317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4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(24)'!$L$5:$L$24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8B8-4B8E-B8F1-ACE6C825FA76}"/>
            </c:ext>
          </c:extLst>
        </c:ser>
        <c:ser>
          <c:idx val="2"/>
          <c:order val="2"/>
          <c:tx>
            <c:v>Net</c:v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(24)'!$M$5:$M$24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8B8-4B8E-B8F1-ACE6C825FA76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51452672"/>
        <c:axId val="149293312"/>
      </c:lineChart>
      <c:catAx>
        <c:axId val="15145267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Deneme Sayısı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49293312"/>
        <c:crosses val="autoZero"/>
        <c:auto val="1"/>
        <c:lblAlgn val="ctr"/>
        <c:lblOffset val="100"/>
        <c:noMultiLvlLbl val="0"/>
      </c:catAx>
      <c:valAx>
        <c:axId val="149293312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Soru Sayısı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51452672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</c:dTable>
      <c:spPr>
        <a:noFill/>
        <a:ln>
          <a:noFill/>
        </a:ln>
        <a:effectLst/>
      </c:spPr>
    </c:plotArea>
    <c:legend>
      <c:legendPos val="t"/>
      <c:layout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tr-TR"/>
        </a:p>
      </c:txPr>
    </c:legend>
    <c:plotVisOnly val="0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" l="0.7" r="0.7" t="0.75" header="0.3" footer="0.3"/>
    <c:pageSetup/>
  </c:printSettings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r-TR"/>
              <a:t>DİN</a:t>
            </a:r>
            <a:r>
              <a:rPr lang="tr-TR" baseline="0"/>
              <a:t> KÜLTÜRÜ VE AHLAK BİLGİSİ </a:t>
            </a:r>
            <a:r>
              <a:rPr lang="tr-TR"/>
              <a:t>DERSİ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Doğru</c:v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(24)'!$N$5:$N$24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E3F-45FF-98BC-D8AFCC2B1A42}"/>
            </c:ext>
          </c:extLst>
        </c:ser>
        <c:ser>
          <c:idx val="1"/>
          <c:order val="1"/>
          <c:tx>
            <c:v>Yanlış</c:v>
          </c:tx>
          <c:spPr>
            <a:ln w="317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4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(24)'!$O$5:$O$24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E3F-45FF-98BC-D8AFCC2B1A42}"/>
            </c:ext>
          </c:extLst>
        </c:ser>
        <c:ser>
          <c:idx val="2"/>
          <c:order val="2"/>
          <c:tx>
            <c:v>Net</c:v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(24)'!$P$5:$P$24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E3F-45FF-98BC-D8AFCC2B1A42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51512064"/>
        <c:axId val="149295040"/>
      </c:lineChart>
      <c:catAx>
        <c:axId val="15151206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Deneme Sayısı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49295040"/>
        <c:crosses val="autoZero"/>
        <c:auto val="1"/>
        <c:lblAlgn val="ctr"/>
        <c:lblOffset val="100"/>
        <c:noMultiLvlLbl val="0"/>
      </c:catAx>
      <c:valAx>
        <c:axId val="149295040"/>
        <c:scaling>
          <c:orientation val="minMax"/>
          <c:max val="10"/>
          <c:min val="0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Soru Sayısı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51512064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</c:dTable>
      <c:spPr>
        <a:noFill/>
        <a:ln>
          <a:noFill/>
        </a:ln>
        <a:effectLst/>
      </c:spPr>
    </c:plotArea>
    <c:legend>
      <c:legendPos val="t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tr-TR"/>
        </a:p>
      </c:txPr>
    </c:legend>
    <c:plotVisOnly val="0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" l="0.7" r="0.7" t="0.75" header="0.3" footer="0.3"/>
    <c:pageSetup/>
  </c:printSettings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r-TR"/>
              <a:t>YABANCI DİL DERSİ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Doğru</c:v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(24)'!$Q$5:$Q$24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61F-483D-A5DE-69A5B375E00F}"/>
            </c:ext>
          </c:extLst>
        </c:ser>
        <c:ser>
          <c:idx val="1"/>
          <c:order val="1"/>
          <c:tx>
            <c:v>Yanlış</c:v>
          </c:tx>
          <c:spPr>
            <a:ln w="317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4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(24)'!$R$5:$R$24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61F-483D-A5DE-69A5B375E00F}"/>
            </c:ext>
          </c:extLst>
        </c:ser>
        <c:ser>
          <c:idx val="2"/>
          <c:order val="2"/>
          <c:tx>
            <c:v>Net</c:v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(24)'!$S$5:$S$24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61F-483D-A5DE-69A5B375E00F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51514112"/>
        <c:axId val="149296768"/>
      </c:lineChart>
      <c:catAx>
        <c:axId val="15151411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Deneme Sayısı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49296768"/>
        <c:crosses val="autoZero"/>
        <c:auto val="1"/>
        <c:lblAlgn val="ctr"/>
        <c:lblOffset val="100"/>
        <c:noMultiLvlLbl val="0"/>
      </c:catAx>
      <c:valAx>
        <c:axId val="149296768"/>
        <c:scaling>
          <c:orientation val="minMax"/>
          <c:max val="10"/>
          <c:min val="0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Soru Sayısı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51514112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</c:dTable>
      <c:spPr>
        <a:noFill/>
        <a:ln>
          <a:noFill/>
        </a:ln>
        <a:effectLst/>
      </c:spPr>
    </c:plotArea>
    <c:legend>
      <c:legendPos val="t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tr-TR"/>
        </a:p>
      </c:txPr>
    </c:legend>
    <c:plotVisOnly val="0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" l="0.7" r="0.7" t="0.75" header="0.3" footer="0.3"/>
    <c:pageSetup/>
  </c:printSettings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r-TR"/>
              <a:t>TOPLAM NET</a:t>
            </a: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v>TOPLAM NET</c:v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(24)'!$T$5:$T$24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2D5E-44B7-B087-3FB6D8F765FD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52101888"/>
        <c:axId val="149298496"/>
      </c:lineChart>
      <c:catAx>
        <c:axId val="15210188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Deneme Sayısı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 w="2540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49298496"/>
        <c:crosses val="autoZero"/>
        <c:auto val="1"/>
        <c:lblAlgn val="ctr"/>
        <c:lblOffset val="100"/>
        <c:noMultiLvlLbl val="0"/>
      </c:catAx>
      <c:valAx>
        <c:axId val="149298496"/>
        <c:scaling>
          <c:orientation val="minMax"/>
          <c:max val="120"/>
          <c:min val="0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Soru Sayısı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52101888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</c:dTable>
      <c:spPr>
        <a:noFill/>
        <a:ln>
          <a:noFill/>
        </a:ln>
        <a:effectLst/>
      </c:spPr>
    </c:plotArea>
    <c:legend>
      <c:legendPos val="t"/>
      <c:layout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tr-TR"/>
        </a:p>
      </c:txPr>
    </c:legend>
    <c:plotVisOnly val="0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" l="0.7" r="0.7" t="0.75" header="0.3" footer="0.3"/>
    <c:pageSetup/>
  </c:printSettings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r-TR"/>
              <a:t>TÜRKÇE</a:t>
            </a:r>
            <a:r>
              <a:rPr lang="tr-TR" baseline="0"/>
              <a:t> DERSİ</a:t>
            </a:r>
            <a:endParaRPr lang="tr-TR"/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Doğru</c:v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(25)'!$B$5:$B$24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D5E-44B7-B087-3FB6D8F765FD}"/>
            </c:ext>
          </c:extLst>
        </c:ser>
        <c:ser>
          <c:idx val="1"/>
          <c:order val="1"/>
          <c:tx>
            <c:v>Yanlış</c:v>
          </c:tx>
          <c:spPr>
            <a:ln w="317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4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(25)'!$C$5:$C$24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D5E-44B7-B087-3FB6D8F765FD}"/>
            </c:ext>
          </c:extLst>
        </c:ser>
        <c:ser>
          <c:idx val="2"/>
          <c:order val="2"/>
          <c:tx>
            <c:v>Net</c:v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(25)'!$D$5:$D$24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2D5E-44B7-B087-3FB6D8F765FD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51751680"/>
        <c:axId val="152388160"/>
      </c:lineChart>
      <c:catAx>
        <c:axId val="15175168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Deneme Sayısı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 w="2540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52388160"/>
        <c:crosses val="autoZero"/>
        <c:auto val="1"/>
        <c:lblAlgn val="ctr"/>
        <c:lblOffset val="100"/>
        <c:noMultiLvlLbl val="0"/>
      </c:catAx>
      <c:valAx>
        <c:axId val="152388160"/>
        <c:scaling>
          <c:orientation val="minMax"/>
          <c:max val="40"/>
          <c:min val="0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Soru Sayısı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51751680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</c:dTable>
      <c:spPr>
        <a:noFill/>
        <a:ln>
          <a:noFill/>
        </a:ln>
        <a:effectLst/>
      </c:spPr>
    </c:plotArea>
    <c:legend>
      <c:legendPos val="t"/>
      <c:layout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tr-TR"/>
        </a:p>
      </c:txPr>
    </c:legend>
    <c:plotVisOnly val="0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r-TR" sz="1800" b="1" i="0" baseline="0">
                <a:effectLst/>
              </a:rPr>
              <a:t>TEMEL MATEMATİK</a:t>
            </a:r>
            <a:endParaRPr lang="tr-TR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Doğru</c:v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(3)'!$H$5:$H$24</c:f>
              <c:numCache>
                <c:formatCode>General</c:formatCode>
                <c:ptCount val="20"/>
                <c:pt idx="0">
                  <c:v>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A34-4FDE-8B31-EC834F27DBBF}"/>
            </c:ext>
          </c:extLst>
        </c:ser>
        <c:ser>
          <c:idx val="1"/>
          <c:order val="1"/>
          <c:tx>
            <c:v>Yanlış</c:v>
          </c:tx>
          <c:spPr>
            <a:ln w="317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4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(3)'!$I$5:$I$24</c:f>
              <c:numCache>
                <c:formatCode>General</c:formatCode>
                <c:ptCount val="20"/>
                <c:pt idx="0">
                  <c:v>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A34-4FDE-8B31-EC834F27DBBF}"/>
            </c:ext>
          </c:extLst>
        </c:ser>
        <c:ser>
          <c:idx val="2"/>
          <c:order val="2"/>
          <c:tx>
            <c:v>Net</c:v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(3)'!$J$5:$J$24</c:f>
              <c:numCache>
                <c:formatCode>General</c:formatCode>
                <c:ptCount val="20"/>
                <c:pt idx="0">
                  <c:v>2.25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A34-4FDE-8B31-EC834F27DBBF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4747264"/>
        <c:axId val="124691008"/>
      </c:lineChart>
      <c:catAx>
        <c:axId val="12474726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Deneme Sayısı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24691008"/>
        <c:crosses val="autoZero"/>
        <c:auto val="1"/>
        <c:lblAlgn val="ctr"/>
        <c:lblOffset val="100"/>
        <c:noMultiLvlLbl val="0"/>
      </c:catAx>
      <c:valAx>
        <c:axId val="124691008"/>
        <c:scaling>
          <c:orientation val="minMax"/>
          <c:max val="40"/>
          <c:min val="0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Soru Sayısı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24747264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</c:dTable>
      <c:spPr>
        <a:noFill/>
        <a:ln>
          <a:noFill/>
        </a:ln>
        <a:effectLst/>
      </c:spPr>
    </c:plotArea>
    <c:legend>
      <c:legendPos val="t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tr-TR"/>
        </a:p>
      </c:txPr>
    </c:legend>
    <c:plotVisOnly val="0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" l="0.7" r="0.7" t="0.75" header="0.3" footer="0.3"/>
    <c:pageSetup/>
  </c:printSettings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r-TR" sz="1800" b="1" i="0" baseline="0">
                <a:effectLst/>
              </a:rPr>
              <a:t>SOSYAL BİLGİLER</a:t>
            </a:r>
            <a:endParaRPr lang="tr-TR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Doğru</c:v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(25)'!$E$5:$E$24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0F4-48C9-BAE5-8D2993A149D8}"/>
            </c:ext>
          </c:extLst>
        </c:ser>
        <c:ser>
          <c:idx val="1"/>
          <c:order val="1"/>
          <c:tx>
            <c:v>Yanlış</c:v>
          </c:tx>
          <c:spPr>
            <a:ln w="317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4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(25)'!$F$5:$F$24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0F4-48C9-BAE5-8D2993A149D8}"/>
            </c:ext>
          </c:extLst>
        </c:ser>
        <c:ser>
          <c:idx val="2"/>
          <c:order val="2"/>
          <c:tx>
            <c:v>Net</c:v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(25)'!$G$5:$G$24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0F4-48C9-BAE5-8D2993A149D8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51665664"/>
        <c:axId val="152389888"/>
      </c:lineChart>
      <c:catAx>
        <c:axId val="15166566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Deneme Sayısı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52389888"/>
        <c:crosses val="autoZero"/>
        <c:auto val="1"/>
        <c:lblAlgn val="ctr"/>
        <c:lblOffset val="100"/>
        <c:noMultiLvlLbl val="0"/>
      </c:catAx>
      <c:valAx>
        <c:axId val="152389888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Soru Sayısı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51665664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</c:dTable>
      <c:spPr>
        <a:noFill/>
        <a:ln>
          <a:noFill/>
        </a:ln>
        <a:effectLst/>
      </c:spPr>
    </c:plotArea>
    <c:legend>
      <c:legendPos val="t"/>
      <c:layout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tr-TR"/>
        </a:p>
      </c:txPr>
    </c:legend>
    <c:plotVisOnly val="0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" l="0.7" r="0.7" t="0.75" header="0.3" footer="0.3"/>
    <c:pageSetup/>
  </c:printSettings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r-TR" sz="1800" b="1" i="0" baseline="0">
                <a:effectLst/>
              </a:rPr>
              <a:t>TEMEL MATEMATİK</a:t>
            </a:r>
            <a:endParaRPr lang="tr-TR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Doğru</c:v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(25)'!$H$5:$H$24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A34-4FDE-8B31-EC834F27DBBF}"/>
            </c:ext>
          </c:extLst>
        </c:ser>
        <c:ser>
          <c:idx val="1"/>
          <c:order val="1"/>
          <c:tx>
            <c:v>Yanlış</c:v>
          </c:tx>
          <c:spPr>
            <a:ln w="317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4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(25)'!$I$5:$I$24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A34-4FDE-8B31-EC834F27DBBF}"/>
            </c:ext>
          </c:extLst>
        </c:ser>
        <c:ser>
          <c:idx val="2"/>
          <c:order val="2"/>
          <c:tx>
            <c:v>Net</c:v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(25)'!$J$5:$J$24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A34-4FDE-8B31-EC834F27DBBF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51811072"/>
        <c:axId val="152391616"/>
      </c:lineChart>
      <c:catAx>
        <c:axId val="15181107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Deneme Sayısı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52391616"/>
        <c:crosses val="autoZero"/>
        <c:auto val="1"/>
        <c:lblAlgn val="ctr"/>
        <c:lblOffset val="100"/>
        <c:noMultiLvlLbl val="0"/>
      </c:catAx>
      <c:valAx>
        <c:axId val="152391616"/>
        <c:scaling>
          <c:orientation val="minMax"/>
          <c:max val="40"/>
          <c:min val="0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Soru Sayısı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51811072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</c:dTable>
      <c:spPr>
        <a:noFill/>
        <a:ln>
          <a:noFill/>
        </a:ln>
        <a:effectLst/>
      </c:spPr>
    </c:plotArea>
    <c:legend>
      <c:legendPos val="t"/>
      <c:layout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tr-TR"/>
        </a:p>
      </c:txPr>
    </c:legend>
    <c:plotVisOnly val="0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" l="0.7" r="0.7" t="0.75" header="0.3" footer="0.3"/>
    <c:pageSetup/>
  </c:printSettings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r-TR" sz="1800" b="1" i="0" baseline="0">
                <a:effectLst/>
              </a:rPr>
              <a:t>FEN BİLİMLERİ</a:t>
            </a:r>
            <a:endParaRPr lang="tr-TR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Doğru</c:v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(25)'!$K$5:$K$24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8B8-4B8E-B8F1-ACE6C825FA76}"/>
            </c:ext>
          </c:extLst>
        </c:ser>
        <c:ser>
          <c:idx val="1"/>
          <c:order val="1"/>
          <c:tx>
            <c:v>Yanlış</c:v>
          </c:tx>
          <c:spPr>
            <a:ln w="317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4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(25)'!$L$5:$L$24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8B8-4B8E-B8F1-ACE6C825FA76}"/>
            </c:ext>
          </c:extLst>
        </c:ser>
        <c:ser>
          <c:idx val="2"/>
          <c:order val="2"/>
          <c:tx>
            <c:v>Net</c:v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(25)'!$M$5:$M$24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8B8-4B8E-B8F1-ACE6C825FA76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53350144"/>
        <c:axId val="152393344"/>
      </c:lineChart>
      <c:catAx>
        <c:axId val="15335014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Deneme Sayısı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52393344"/>
        <c:crosses val="autoZero"/>
        <c:auto val="1"/>
        <c:lblAlgn val="ctr"/>
        <c:lblOffset val="100"/>
        <c:noMultiLvlLbl val="0"/>
      </c:catAx>
      <c:valAx>
        <c:axId val="152393344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Soru Sayısı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53350144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</c:dTable>
      <c:spPr>
        <a:noFill/>
        <a:ln>
          <a:noFill/>
        </a:ln>
        <a:effectLst/>
      </c:spPr>
    </c:plotArea>
    <c:legend>
      <c:legendPos val="t"/>
      <c:layout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tr-TR"/>
        </a:p>
      </c:txPr>
    </c:legend>
    <c:plotVisOnly val="0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" l="0.7" r="0.7" t="0.75" header="0.3" footer="0.3"/>
    <c:pageSetup/>
  </c:printSettings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r-TR"/>
              <a:t>DİN</a:t>
            </a:r>
            <a:r>
              <a:rPr lang="tr-TR" baseline="0"/>
              <a:t> KÜLTÜRÜ VE AHLAK BİLGİSİ </a:t>
            </a:r>
            <a:r>
              <a:rPr lang="tr-TR"/>
              <a:t>DERSİ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Doğru</c:v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(25)'!$N$5:$N$24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E3F-45FF-98BC-D8AFCC2B1A42}"/>
            </c:ext>
          </c:extLst>
        </c:ser>
        <c:ser>
          <c:idx val="1"/>
          <c:order val="1"/>
          <c:tx>
            <c:v>Yanlış</c:v>
          </c:tx>
          <c:spPr>
            <a:ln w="317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4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(25)'!$O$5:$O$24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E3F-45FF-98BC-D8AFCC2B1A42}"/>
            </c:ext>
          </c:extLst>
        </c:ser>
        <c:ser>
          <c:idx val="2"/>
          <c:order val="2"/>
          <c:tx>
            <c:v>Net</c:v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(25)'!$P$5:$P$24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E3F-45FF-98BC-D8AFCC2B1A42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53352192"/>
        <c:axId val="152395072"/>
      </c:lineChart>
      <c:catAx>
        <c:axId val="15335219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Deneme Sayısı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52395072"/>
        <c:crosses val="autoZero"/>
        <c:auto val="1"/>
        <c:lblAlgn val="ctr"/>
        <c:lblOffset val="100"/>
        <c:noMultiLvlLbl val="0"/>
      </c:catAx>
      <c:valAx>
        <c:axId val="152395072"/>
        <c:scaling>
          <c:orientation val="minMax"/>
          <c:max val="10"/>
          <c:min val="0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Soru Sayısı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53352192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</c:dTable>
      <c:spPr>
        <a:noFill/>
        <a:ln>
          <a:noFill/>
        </a:ln>
        <a:effectLst/>
      </c:spPr>
    </c:plotArea>
    <c:legend>
      <c:legendPos val="t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tr-TR"/>
        </a:p>
      </c:txPr>
    </c:legend>
    <c:plotVisOnly val="0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" l="0.7" r="0.7" t="0.75" header="0.3" footer="0.3"/>
    <c:pageSetup/>
  </c:printSettings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r-TR"/>
              <a:t>YABANCI DİL DERSİ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Doğru</c:v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(25)'!$Q$5:$Q$24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61F-483D-A5DE-69A5B375E00F}"/>
            </c:ext>
          </c:extLst>
        </c:ser>
        <c:ser>
          <c:idx val="1"/>
          <c:order val="1"/>
          <c:tx>
            <c:v>Yanlış</c:v>
          </c:tx>
          <c:spPr>
            <a:ln w="317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4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(25)'!$R$5:$R$24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61F-483D-A5DE-69A5B375E00F}"/>
            </c:ext>
          </c:extLst>
        </c:ser>
        <c:ser>
          <c:idx val="2"/>
          <c:order val="2"/>
          <c:tx>
            <c:v>Net</c:v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(25)'!$S$5:$S$24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61F-483D-A5DE-69A5B375E00F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53620480"/>
        <c:axId val="153199744"/>
      </c:lineChart>
      <c:catAx>
        <c:axId val="15362048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Deneme Sayısı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53199744"/>
        <c:crosses val="autoZero"/>
        <c:auto val="1"/>
        <c:lblAlgn val="ctr"/>
        <c:lblOffset val="100"/>
        <c:noMultiLvlLbl val="0"/>
      </c:catAx>
      <c:valAx>
        <c:axId val="153199744"/>
        <c:scaling>
          <c:orientation val="minMax"/>
          <c:max val="10"/>
          <c:min val="0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Soru Sayısı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53620480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</c:dTable>
      <c:spPr>
        <a:noFill/>
        <a:ln>
          <a:noFill/>
        </a:ln>
        <a:effectLst/>
      </c:spPr>
    </c:plotArea>
    <c:legend>
      <c:legendPos val="t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tr-TR"/>
        </a:p>
      </c:txPr>
    </c:legend>
    <c:plotVisOnly val="0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" l="0.7" r="0.7" t="0.75" header="0.3" footer="0.3"/>
    <c:pageSetup/>
  </c:printSettings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r-TR"/>
              <a:t>TOPLAM NET</a:t>
            </a: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v>TOPLAM NET</c:v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(25)'!$T$5:$T$24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2D5E-44B7-B087-3FB6D8F765FD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53622528"/>
        <c:axId val="153201472"/>
      </c:lineChart>
      <c:catAx>
        <c:axId val="15362252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Deneme Sayısı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 w="2540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53201472"/>
        <c:crosses val="autoZero"/>
        <c:auto val="1"/>
        <c:lblAlgn val="ctr"/>
        <c:lblOffset val="100"/>
        <c:noMultiLvlLbl val="0"/>
      </c:catAx>
      <c:valAx>
        <c:axId val="153201472"/>
        <c:scaling>
          <c:orientation val="minMax"/>
          <c:max val="120"/>
          <c:min val="0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Soru Sayısı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53622528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</c:dTable>
      <c:spPr>
        <a:noFill/>
        <a:ln>
          <a:noFill/>
        </a:ln>
        <a:effectLst/>
      </c:spPr>
    </c:plotArea>
    <c:legend>
      <c:legendPos val="t"/>
      <c:layout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tr-TR"/>
        </a:p>
      </c:txPr>
    </c:legend>
    <c:plotVisOnly val="0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" l="0.7" r="0.7" t="0.75" header="0.3" footer="0.3"/>
    <c:pageSetup/>
  </c:printSettings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r-TR"/>
              <a:t>TÜRKÇE</a:t>
            </a:r>
            <a:r>
              <a:rPr lang="tr-TR" baseline="0"/>
              <a:t> DERSİ</a:t>
            </a:r>
            <a:endParaRPr lang="tr-TR"/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Doğru</c:v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(26)'!$B$5:$B$24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D5E-44B7-B087-3FB6D8F765FD}"/>
            </c:ext>
          </c:extLst>
        </c:ser>
        <c:ser>
          <c:idx val="1"/>
          <c:order val="1"/>
          <c:tx>
            <c:v>Yanlış</c:v>
          </c:tx>
          <c:spPr>
            <a:ln w="317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4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(26)'!$C$5:$C$24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D5E-44B7-B087-3FB6D8F765FD}"/>
            </c:ext>
          </c:extLst>
        </c:ser>
        <c:ser>
          <c:idx val="2"/>
          <c:order val="2"/>
          <c:tx>
            <c:v>Net</c:v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(26)'!$D$5:$D$24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2D5E-44B7-B087-3FB6D8F765FD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52880640"/>
        <c:axId val="153472960"/>
      </c:lineChart>
      <c:catAx>
        <c:axId val="15288064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Deneme Sayısı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 w="2540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53472960"/>
        <c:crosses val="autoZero"/>
        <c:auto val="1"/>
        <c:lblAlgn val="ctr"/>
        <c:lblOffset val="100"/>
        <c:noMultiLvlLbl val="0"/>
      </c:catAx>
      <c:valAx>
        <c:axId val="153472960"/>
        <c:scaling>
          <c:orientation val="minMax"/>
          <c:max val="40"/>
          <c:min val="0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Soru Sayısı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52880640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</c:dTable>
      <c:spPr>
        <a:noFill/>
        <a:ln>
          <a:noFill/>
        </a:ln>
        <a:effectLst/>
      </c:spPr>
    </c:plotArea>
    <c:legend>
      <c:legendPos val="t"/>
      <c:layout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tr-TR"/>
        </a:p>
      </c:txPr>
    </c:legend>
    <c:plotVisOnly val="0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" l="0.7" r="0.7" t="0.75" header="0.3" footer="0.3"/>
    <c:pageSetup/>
  </c:printSettings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r-TR" sz="1800" b="1" i="0" baseline="0">
                <a:effectLst/>
              </a:rPr>
              <a:t>SOSYAL BİLGİLER</a:t>
            </a:r>
            <a:endParaRPr lang="tr-TR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Doğru</c:v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(26)'!$E$5:$E$24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0F4-48C9-BAE5-8D2993A149D8}"/>
            </c:ext>
          </c:extLst>
        </c:ser>
        <c:ser>
          <c:idx val="1"/>
          <c:order val="1"/>
          <c:tx>
            <c:v>Yanlış</c:v>
          </c:tx>
          <c:spPr>
            <a:ln w="317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4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(26)'!$F$5:$F$24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0F4-48C9-BAE5-8D2993A149D8}"/>
            </c:ext>
          </c:extLst>
        </c:ser>
        <c:ser>
          <c:idx val="2"/>
          <c:order val="2"/>
          <c:tx>
            <c:v>Net</c:v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(26)'!$G$5:$G$24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0F4-48C9-BAE5-8D2993A149D8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52882176"/>
        <c:axId val="153474688"/>
      </c:lineChart>
      <c:catAx>
        <c:axId val="15288217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Deneme Sayısı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53474688"/>
        <c:crosses val="autoZero"/>
        <c:auto val="1"/>
        <c:lblAlgn val="ctr"/>
        <c:lblOffset val="100"/>
        <c:noMultiLvlLbl val="0"/>
      </c:catAx>
      <c:valAx>
        <c:axId val="153474688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Soru Sayısı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52882176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</c:dTable>
      <c:spPr>
        <a:noFill/>
        <a:ln>
          <a:noFill/>
        </a:ln>
        <a:effectLst/>
      </c:spPr>
    </c:plotArea>
    <c:legend>
      <c:legendPos val="t"/>
      <c:layout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tr-TR"/>
        </a:p>
      </c:txPr>
    </c:legend>
    <c:plotVisOnly val="0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" l="0.7" r="0.7" t="0.75" header="0.3" footer="0.3"/>
    <c:pageSetup/>
  </c:printSettings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r-TR" sz="1800" b="1" i="0" baseline="0">
                <a:effectLst/>
              </a:rPr>
              <a:t>TEMEL MATEMATİK</a:t>
            </a:r>
            <a:endParaRPr lang="tr-TR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Doğru</c:v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(26)'!$H$5:$H$24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A34-4FDE-8B31-EC834F27DBBF}"/>
            </c:ext>
          </c:extLst>
        </c:ser>
        <c:ser>
          <c:idx val="1"/>
          <c:order val="1"/>
          <c:tx>
            <c:v>Yanlış</c:v>
          </c:tx>
          <c:spPr>
            <a:ln w="317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4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(26)'!$I$5:$I$24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A34-4FDE-8B31-EC834F27DBBF}"/>
            </c:ext>
          </c:extLst>
        </c:ser>
        <c:ser>
          <c:idx val="2"/>
          <c:order val="2"/>
          <c:tx>
            <c:v>Net</c:v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(26)'!$J$5:$J$24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A34-4FDE-8B31-EC834F27DBBF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52896512"/>
        <c:axId val="153476416"/>
      </c:lineChart>
      <c:catAx>
        <c:axId val="15289651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Deneme Sayısı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53476416"/>
        <c:crosses val="autoZero"/>
        <c:auto val="1"/>
        <c:lblAlgn val="ctr"/>
        <c:lblOffset val="100"/>
        <c:noMultiLvlLbl val="0"/>
      </c:catAx>
      <c:valAx>
        <c:axId val="153476416"/>
        <c:scaling>
          <c:orientation val="minMax"/>
          <c:max val="40"/>
          <c:min val="0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Soru Sayısı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52896512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</c:dTable>
      <c:spPr>
        <a:noFill/>
        <a:ln>
          <a:noFill/>
        </a:ln>
        <a:effectLst/>
      </c:spPr>
    </c:plotArea>
    <c:legend>
      <c:legendPos val="t"/>
      <c:layout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tr-TR"/>
        </a:p>
      </c:txPr>
    </c:legend>
    <c:plotVisOnly val="0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" l="0.7" r="0.7" t="0.75" header="0.3" footer="0.3"/>
    <c:pageSetup/>
  </c:printSettings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r-TR" sz="1800" b="1" i="0" baseline="0">
                <a:effectLst/>
              </a:rPr>
              <a:t>FEN BİLİMLERİ</a:t>
            </a:r>
            <a:endParaRPr lang="tr-TR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Doğru</c:v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(26)'!$K$5:$K$24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8B8-4B8E-B8F1-ACE6C825FA76}"/>
            </c:ext>
          </c:extLst>
        </c:ser>
        <c:ser>
          <c:idx val="1"/>
          <c:order val="1"/>
          <c:tx>
            <c:v>Yanlış</c:v>
          </c:tx>
          <c:spPr>
            <a:ln w="317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4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(26)'!$L$5:$L$24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8B8-4B8E-B8F1-ACE6C825FA76}"/>
            </c:ext>
          </c:extLst>
        </c:ser>
        <c:ser>
          <c:idx val="2"/>
          <c:order val="2"/>
          <c:tx>
            <c:v>Net</c:v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(26)'!$M$5:$M$24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8B8-4B8E-B8F1-ACE6C825FA76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52898560"/>
        <c:axId val="154223744"/>
      </c:lineChart>
      <c:catAx>
        <c:axId val="15289856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Deneme Sayısı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54223744"/>
        <c:crosses val="autoZero"/>
        <c:auto val="1"/>
        <c:lblAlgn val="ctr"/>
        <c:lblOffset val="100"/>
        <c:noMultiLvlLbl val="0"/>
      </c:catAx>
      <c:valAx>
        <c:axId val="154223744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Soru Sayısı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52898560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</c:dTable>
      <c:spPr>
        <a:noFill/>
        <a:ln>
          <a:noFill/>
        </a:ln>
        <a:effectLst/>
      </c:spPr>
    </c:plotArea>
    <c:legend>
      <c:legendPos val="t"/>
      <c:layout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tr-TR"/>
        </a:p>
      </c:txPr>
    </c:legend>
    <c:plotVisOnly val="0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r-TR" sz="1800" b="1" i="0" baseline="0">
                <a:effectLst/>
              </a:rPr>
              <a:t>FEN BİLİMLERİ</a:t>
            </a:r>
            <a:endParaRPr lang="tr-TR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Doğru</c:v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(3)'!$K$5:$K$24</c:f>
              <c:numCache>
                <c:formatCode>General</c:formatCode>
                <c:ptCount val="20"/>
                <c:pt idx="0">
                  <c:v>4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8B8-4B8E-B8F1-ACE6C825FA76}"/>
            </c:ext>
          </c:extLst>
        </c:ser>
        <c:ser>
          <c:idx val="1"/>
          <c:order val="1"/>
          <c:tx>
            <c:v>Yanlış</c:v>
          </c:tx>
          <c:spPr>
            <a:ln w="317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4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(3)'!$L$5:$L$24</c:f>
              <c:numCache>
                <c:formatCode>General</c:formatCode>
                <c:ptCount val="20"/>
                <c:pt idx="0">
                  <c:v>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8B8-4B8E-B8F1-ACE6C825FA76}"/>
            </c:ext>
          </c:extLst>
        </c:ser>
        <c:ser>
          <c:idx val="2"/>
          <c:order val="2"/>
          <c:tx>
            <c:v>Net</c:v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(3)'!$M$5:$M$24</c:f>
              <c:numCache>
                <c:formatCode>General</c:formatCode>
                <c:ptCount val="20"/>
                <c:pt idx="0">
                  <c:v>2.75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8B8-4B8E-B8F1-ACE6C825FA76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6034432"/>
        <c:axId val="124692736"/>
      </c:lineChart>
      <c:catAx>
        <c:axId val="12603443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Deneme Sayısı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24692736"/>
        <c:crosses val="autoZero"/>
        <c:auto val="1"/>
        <c:lblAlgn val="ctr"/>
        <c:lblOffset val="100"/>
        <c:noMultiLvlLbl val="0"/>
      </c:catAx>
      <c:valAx>
        <c:axId val="124692736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Soru Sayısı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26034432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</c:dTable>
      <c:spPr>
        <a:noFill/>
        <a:ln>
          <a:noFill/>
        </a:ln>
        <a:effectLst/>
      </c:spPr>
    </c:plotArea>
    <c:legend>
      <c:legendPos val="t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tr-TR"/>
        </a:p>
      </c:txPr>
    </c:legend>
    <c:plotVisOnly val="0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" l="0.7" r="0.7" t="0.75" header="0.3" footer="0.3"/>
    <c:pageSetup/>
  </c:printSettings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r-TR"/>
              <a:t>DİN</a:t>
            </a:r>
            <a:r>
              <a:rPr lang="tr-TR" baseline="0"/>
              <a:t> KÜLTÜRÜ VE AHLAK BİLGİSİ </a:t>
            </a:r>
            <a:r>
              <a:rPr lang="tr-TR"/>
              <a:t>DERSİ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Doğru</c:v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(26)'!$N$5:$N$24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E3F-45FF-98BC-D8AFCC2B1A42}"/>
            </c:ext>
          </c:extLst>
        </c:ser>
        <c:ser>
          <c:idx val="1"/>
          <c:order val="1"/>
          <c:tx>
            <c:v>Yanlış</c:v>
          </c:tx>
          <c:spPr>
            <a:ln w="317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4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(26)'!$O$5:$O$24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E3F-45FF-98BC-D8AFCC2B1A42}"/>
            </c:ext>
          </c:extLst>
        </c:ser>
        <c:ser>
          <c:idx val="2"/>
          <c:order val="2"/>
          <c:tx>
            <c:v>Net</c:v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(26)'!$P$5:$P$24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E3F-45FF-98BC-D8AFCC2B1A42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54125312"/>
        <c:axId val="154225472"/>
      </c:lineChart>
      <c:catAx>
        <c:axId val="15412531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Deneme Sayısı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54225472"/>
        <c:crosses val="autoZero"/>
        <c:auto val="1"/>
        <c:lblAlgn val="ctr"/>
        <c:lblOffset val="100"/>
        <c:noMultiLvlLbl val="0"/>
      </c:catAx>
      <c:valAx>
        <c:axId val="154225472"/>
        <c:scaling>
          <c:orientation val="minMax"/>
          <c:max val="10"/>
          <c:min val="0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Soru Sayısı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54125312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</c:dTable>
      <c:spPr>
        <a:noFill/>
        <a:ln>
          <a:noFill/>
        </a:ln>
        <a:effectLst/>
      </c:spPr>
    </c:plotArea>
    <c:legend>
      <c:legendPos val="t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tr-TR"/>
        </a:p>
      </c:txPr>
    </c:legend>
    <c:plotVisOnly val="0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" l="0.7" r="0.7" t="0.75" header="0.3" footer="0.3"/>
    <c:pageSetup/>
  </c:printSettings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r-TR"/>
              <a:t>YABANCI DİL DERSİ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Doğru</c:v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(26)'!$Q$5:$Q$24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61F-483D-A5DE-69A5B375E00F}"/>
            </c:ext>
          </c:extLst>
        </c:ser>
        <c:ser>
          <c:idx val="1"/>
          <c:order val="1"/>
          <c:tx>
            <c:v>Yanlış</c:v>
          </c:tx>
          <c:spPr>
            <a:ln w="317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4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(26)'!$R$5:$R$24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61F-483D-A5DE-69A5B375E00F}"/>
            </c:ext>
          </c:extLst>
        </c:ser>
        <c:ser>
          <c:idx val="2"/>
          <c:order val="2"/>
          <c:tx>
            <c:v>Net</c:v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(26)'!$S$5:$S$24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61F-483D-A5DE-69A5B375E00F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54127360"/>
        <c:axId val="154227200"/>
      </c:lineChart>
      <c:catAx>
        <c:axId val="15412736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Deneme Sayısı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54227200"/>
        <c:crosses val="autoZero"/>
        <c:auto val="1"/>
        <c:lblAlgn val="ctr"/>
        <c:lblOffset val="100"/>
        <c:noMultiLvlLbl val="0"/>
      </c:catAx>
      <c:valAx>
        <c:axId val="154227200"/>
        <c:scaling>
          <c:orientation val="minMax"/>
          <c:max val="10"/>
          <c:min val="0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Soru Sayısı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54127360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</c:dTable>
      <c:spPr>
        <a:noFill/>
        <a:ln>
          <a:noFill/>
        </a:ln>
        <a:effectLst/>
      </c:spPr>
    </c:plotArea>
    <c:legend>
      <c:legendPos val="t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tr-TR"/>
        </a:p>
      </c:txPr>
    </c:legend>
    <c:plotVisOnly val="0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" l="0.7" r="0.7" t="0.75" header="0.3" footer="0.3"/>
    <c:pageSetup/>
  </c:printSettings>
</c:chartSpace>
</file>

<file path=xl/charts/chart1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r-TR"/>
              <a:t>TOPLAM NET</a:t>
            </a: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v>TOPLAM NET</c:v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(26)'!$T$5:$T$24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2D5E-44B7-B087-3FB6D8F765FD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54649600"/>
        <c:axId val="154228928"/>
      </c:lineChart>
      <c:catAx>
        <c:axId val="15464960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Deneme Sayısı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 w="2540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54228928"/>
        <c:crosses val="autoZero"/>
        <c:auto val="1"/>
        <c:lblAlgn val="ctr"/>
        <c:lblOffset val="100"/>
        <c:noMultiLvlLbl val="0"/>
      </c:catAx>
      <c:valAx>
        <c:axId val="154228928"/>
        <c:scaling>
          <c:orientation val="minMax"/>
          <c:max val="120"/>
          <c:min val="0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Soru Sayısı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54649600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</c:dTable>
      <c:spPr>
        <a:noFill/>
        <a:ln>
          <a:noFill/>
        </a:ln>
        <a:effectLst/>
      </c:spPr>
    </c:plotArea>
    <c:legend>
      <c:legendPos val="t"/>
      <c:layout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tr-TR"/>
        </a:p>
      </c:txPr>
    </c:legend>
    <c:plotVisOnly val="0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" l="0.7" r="0.7" t="0.75" header="0.3" footer="0.3"/>
    <c:pageSetup/>
  </c:printSettings>
</c:chartSpace>
</file>

<file path=xl/charts/chart1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r-TR"/>
              <a:t>TÜRKÇE</a:t>
            </a:r>
            <a:r>
              <a:rPr lang="tr-TR" baseline="0"/>
              <a:t> DERSİ</a:t>
            </a:r>
            <a:endParaRPr lang="tr-TR"/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Doğru</c:v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(27)'!$B$5:$B$24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D5E-44B7-B087-3FB6D8F765FD}"/>
            </c:ext>
          </c:extLst>
        </c:ser>
        <c:ser>
          <c:idx val="1"/>
          <c:order val="1"/>
          <c:tx>
            <c:v>Yanlış</c:v>
          </c:tx>
          <c:spPr>
            <a:ln w="317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4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(27)'!$C$5:$C$24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D5E-44B7-B087-3FB6D8F765FD}"/>
            </c:ext>
          </c:extLst>
        </c:ser>
        <c:ser>
          <c:idx val="2"/>
          <c:order val="2"/>
          <c:tx>
            <c:v>Net</c:v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(27)'!$D$5:$D$24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2D5E-44B7-B087-3FB6D8F765FD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53775104"/>
        <c:axId val="154434880"/>
      </c:lineChart>
      <c:catAx>
        <c:axId val="15377510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Deneme Sayısı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 w="2540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54434880"/>
        <c:crosses val="autoZero"/>
        <c:auto val="1"/>
        <c:lblAlgn val="ctr"/>
        <c:lblOffset val="100"/>
        <c:noMultiLvlLbl val="0"/>
      </c:catAx>
      <c:valAx>
        <c:axId val="154434880"/>
        <c:scaling>
          <c:orientation val="minMax"/>
          <c:max val="40"/>
          <c:min val="0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Soru Sayısı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53775104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</c:dTable>
      <c:spPr>
        <a:noFill/>
        <a:ln>
          <a:noFill/>
        </a:ln>
        <a:effectLst/>
      </c:spPr>
    </c:plotArea>
    <c:legend>
      <c:legendPos val="t"/>
      <c:layout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tr-TR"/>
        </a:p>
      </c:txPr>
    </c:legend>
    <c:plotVisOnly val="0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" l="0.7" r="0.7" t="0.75" header="0.3" footer="0.3"/>
    <c:pageSetup/>
  </c:printSettings>
</c:chartSpace>
</file>

<file path=xl/charts/chart1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r-TR" sz="1800" b="1" i="0" baseline="0">
                <a:effectLst/>
              </a:rPr>
              <a:t>SOSYAL BİLGİLER</a:t>
            </a:r>
            <a:endParaRPr lang="tr-TR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Doğru</c:v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(27)'!$E$5:$E$24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0F4-48C9-BAE5-8D2993A149D8}"/>
            </c:ext>
          </c:extLst>
        </c:ser>
        <c:ser>
          <c:idx val="1"/>
          <c:order val="1"/>
          <c:tx>
            <c:v>Yanlış</c:v>
          </c:tx>
          <c:spPr>
            <a:ln w="317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4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(27)'!$F$5:$F$24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0F4-48C9-BAE5-8D2993A149D8}"/>
            </c:ext>
          </c:extLst>
        </c:ser>
        <c:ser>
          <c:idx val="2"/>
          <c:order val="2"/>
          <c:tx>
            <c:v>Net</c:v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(27)'!$G$5:$G$24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0F4-48C9-BAE5-8D2993A149D8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53823232"/>
        <c:axId val="153879680"/>
      </c:lineChart>
      <c:catAx>
        <c:axId val="15382323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Deneme Sayısı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53879680"/>
        <c:crosses val="autoZero"/>
        <c:auto val="1"/>
        <c:lblAlgn val="ctr"/>
        <c:lblOffset val="100"/>
        <c:noMultiLvlLbl val="0"/>
      </c:catAx>
      <c:valAx>
        <c:axId val="153879680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Soru Sayısı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53823232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</c:dTable>
      <c:spPr>
        <a:noFill/>
        <a:ln>
          <a:noFill/>
        </a:ln>
        <a:effectLst/>
      </c:spPr>
    </c:plotArea>
    <c:legend>
      <c:legendPos val="t"/>
      <c:layout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tr-TR"/>
        </a:p>
      </c:txPr>
    </c:legend>
    <c:plotVisOnly val="0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" l="0.7" r="0.7" t="0.75" header="0.3" footer="0.3"/>
    <c:pageSetup/>
  </c:printSettings>
</c:chartSpace>
</file>

<file path=xl/charts/chart1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r-TR" sz="1800" b="1" i="0" baseline="0">
                <a:effectLst/>
              </a:rPr>
              <a:t>TEMEL MATEMATİK</a:t>
            </a:r>
            <a:endParaRPr lang="tr-TR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Doğru</c:v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(27)'!$H$5:$H$24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A34-4FDE-8B31-EC834F27DBBF}"/>
            </c:ext>
          </c:extLst>
        </c:ser>
        <c:ser>
          <c:idx val="1"/>
          <c:order val="1"/>
          <c:tx>
            <c:v>Yanlış</c:v>
          </c:tx>
          <c:spPr>
            <a:ln w="317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4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(27)'!$I$5:$I$24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A34-4FDE-8B31-EC834F27DBBF}"/>
            </c:ext>
          </c:extLst>
        </c:ser>
        <c:ser>
          <c:idx val="2"/>
          <c:order val="2"/>
          <c:tx>
            <c:v>Net</c:v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(27)'!$J$5:$J$24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A34-4FDE-8B31-EC834F27DBBF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55537408"/>
        <c:axId val="153881408"/>
      </c:lineChart>
      <c:catAx>
        <c:axId val="15553740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Deneme Sayısı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53881408"/>
        <c:crosses val="autoZero"/>
        <c:auto val="1"/>
        <c:lblAlgn val="ctr"/>
        <c:lblOffset val="100"/>
        <c:noMultiLvlLbl val="0"/>
      </c:catAx>
      <c:valAx>
        <c:axId val="153881408"/>
        <c:scaling>
          <c:orientation val="minMax"/>
          <c:max val="40"/>
          <c:min val="0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Soru Sayısı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55537408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</c:dTable>
      <c:spPr>
        <a:noFill/>
        <a:ln>
          <a:noFill/>
        </a:ln>
        <a:effectLst/>
      </c:spPr>
    </c:plotArea>
    <c:legend>
      <c:legendPos val="t"/>
      <c:layout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tr-TR"/>
        </a:p>
      </c:txPr>
    </c:legend>
    <c:plotVisOnly val="0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" l="0.7" r="0.7" t="0.75" header="0.3" footer="0.3"/>
    <c:pageSetup/>
  </c:printSettings>
</c:chartSpace>
</file>

<file path=xl/charts/chart1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r-TR" sz="1800" b="1" i="0" baseline="0">
                <a:effectLst/>
              </a:rPr>
              <a:t>FEN BİLİMLERİ</a:t>
            </a:r>
            <a:endParaRPr lang="tr-TR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Doğru</c:v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(27)'!$K$5:$K$24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8B8-4B8E-B8F1-ACE6C825FA76}"/>
            </c:ext>
          </c:extLst>
        </c:ser>
        <c:ser>
          <c:idx val="1"/>
          <c:order val="1"/>
          <c:tx>
            <c:v>Yanlış</c:v>
          </c:tx>
          <c:spPr>
            <a:ln w="317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4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(27)'!$L$5:$L$24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8B8-4B8E-B8F1-ACE6C825FA76}"/>
            </c:ext>
          </c:extLst>
        </c:ser>
        <c:ser>
          <c:idx val="2"/>
          <c:order val="2"/>
          <c:tx>
            <c:v>Net</c:v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(27)'!$M$5:$M$24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8B8-4B8E-B8F1-ACE6C825FA76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55539456"/>
        <c:axId val="153883136"/>
      </c:lineChart>
      <c:catAx>
        <c:axId val="15553945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Deneme Sayısı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53883136"/>
        <c:crosses val="autoZero"/>
        <c:auto val="1"/>
        <c:lblAlgn val="ctr"/>
        <c:lblOffset val="100"/>
        <c:noMultiLvlLbl val="0"/>
      </c:catAx>
      <c:valAx>
        <c:axId val="153883136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Soru Sayısı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55539456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</c:dTable>
      <c:spPr>
        <a:noFill/>
        <a:ln>
          <a:noFill/>
        </a:ln>
        <a:effectLst/>
      </c:spPr>
    </c:plotArea>
    <c:legend>
      <c:legendPos val="t"/>
      <c:layout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tr-TR"/>
        </a:p>
      </c:txPr>
    </c:legend>
    <c:plotVisOnly val="0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" l="0.7" r="0.7" t="0.75" header="0.3" footer="0.3"/>
    <c:pageSetup/>
  </c:printSettings>
</c:chartSpace>
</file>

<file path=xl/charts/chart1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r-TR"/>
              <a:t>DİN</a:t>
            </a:r>
            <a:r>
              <a:rPr lang="tr-TR" baseline="0"/>
              <a:t> KÜLTÜRÜ VE AHLAK BİLGİSİ </a:t>
            </a:r>
            <a:r>
              <a:rPr lang="tr-TR"/>
              <a:t>DERSİ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Doğru</c:v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(27)'!$N$5:$N$24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E3F-45FF-98BC-D8AFCC2B1A42}"/>
            </c:ext>
          </c:extLst>
        </c:ser>
        <c:ser>
          <c:idx val="1"/>
          <c:order val="1"/>
          <c:tx>
            <c:v>Yanlış</c:v>
          </c:tx>
          <c:spPr>
            <a:ln w="317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4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(27)'!$O$5:$O$24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E3F-45FF-98BC-D8AFCC2B1A42}"/>
            </c:ext>
          </c:extLst>
        </c:ser>
        <c:ser>
          <c:idx val="2"/>
          <c:order val="2"/>
          <c:tx>
            <c:v>Net</c:v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(27)'!$P$5:$P$24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E3F-45FF-98BC-D8AFCC2B1A42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55402240"/>
        <c:axId val="153884864"/>
      </c:lineChart>
      <c:catAx>
        <c:axId val="15540224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Deneme Sayısı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53884864"/>
        <c:crosses val="autoZero"/>
        <c:auto val="1"/>
        <c:lblAlgn val="ctr"/>
        <c:lblOffset val="100"/>
        <c:noMultiLvlLbl val="0"/>
      </c:catAx>
      <c:valAx>
        <c:axId val="153884864"/>
        <c:scaling>
          <c:orientation val="minMax"/>
          <c:max val="10"/>
          <c:min val="0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Soru Sayısı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55402240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</c:dTable>
      <c:spPr>
        <a:noFill/>
        <a:ln>
          <a:noFill/>
        </a:ln>
        <a:effectLst/>
      </c:spPr>
    </c:plotArea>
    <c:legend>
      <c:legendPos val="t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tr-TR"/>
        </a:p>
      </c:txPr>
    </c:legend>
    <c:plotVisOnly val="0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" l="0.7" r="0.7" t="0.75" header="0.3" footer="0.3"/>
    <c:pageSetup/>
  </c:printSettings>
</c:chartSpace>
</file>

<file path=xl/charts/chart1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r-TR"/>
              <a:t>YABANCI DİL DERSİ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Doğru</c:v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(27)'!$Q$5:$Q$24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61F-483D-A5DE-69A5B375E00F}"/>
            </c:ext>
          </c:extLst>
        </c:ser>
        <c:ser>
          <c:idx val="1"/>
          <c:order val="1"/>
          <c:tx>
            <c:v>Yanlış</c:v>
          </c:tx>
          <c:spPr>
            <a:ln w="317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4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(27)'!$R$5:$R$24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61F-483D-A5DE-69A5B375E00F}"/>
            </c:ext>
          </c:extLst>
        </c:ser>
        <c:ser>
          <c:idx val="2"/>
          <c:order val="2"/>
          <c:tx>
            <c:v>Net</c:v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(27)'!$S$5:$S$24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61F-483D-A5DE-69A5B375E00F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55404288"/>
        <c:axId val="155648000"/>
      </c:lineChart>
      <c:catAx>
        <c:axId val="15540428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Deneme Sayısı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55648000"/>
        <c:crosses val="autoZero"/>
        <c:auto val="1"/>
        <c:lblAlgn val="ctr"/>
        <c:lblOffset val="100"/>
        <c:noMultiLvlLbl val="0"/>
      </c:catAx>
      <c:valAx>
        <c:axId val="155648000"/>
        <c:scaling>
          <c:orientation val="minMax"/>
          <c:max val="10"/>
          <c:min val="0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Soru Sayısı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55404288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</c:dTable>
      <c:spPr>
        <a:noFill/>
        <a:ln>
          <a:noFill/>
        </a:ln>
        <a:effectLst/>
      </c:spPr>
    </c:plotArea>
    <c:legend>
      <c:legendPos val="t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tr-TR"/>
        </a:p>
      </c:txPr>
    </c:legend>
    <c:plotVisOnly val="0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" l="0.7" r="0.7" t="0.75" header="0.3" footer="0.3"/>
    <c:pageSetup/>
  </c:printSettings>
</c:chartSpace>
</file>

<file path=xl/charts/chart1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r-TR"/>
              <a:t>TOPLAM NET</a:t>
            </a: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v>TOPLAM NET</c:v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(27)'!$T$5:$T$24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2D5E-44B7-B087-3FB6D8F765FD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56069888"/>
        <c:axId val="155649728"/>
      </c:lineChart>
      <c:catAx>
        <c:axId val="15606988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Deneme Sayısı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 w="2540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55649728"/>
        <c:crosses val="autoZero"/>
        <c:auto val="1"/>
        <c:lblAlgn val="ctr"/>
        <c:lblOffset val="100"/>
        <c:noMultiLvlLbl val="0"/>
      </c:catAx>
      <c:valAx>
        <c:axId val="155649728"/>
        <c:scaling>
          <c:orientation val="minMax"/>
          <c:max val="120"/>
          <c:min val="0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Soru Sayısı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56069888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</c:dTable>
      <c:spPr>
        <a:noFill/>
        <a:ln>
          <a:noFill/>
        </a:ln>
        <a:effectLst/>
      </c:spPr>
    </c:plotArea>
    <c:legend>
      <c:legendPos val="t"/>
      <c:layout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tr-TR"/>
        </a:p>
      </c:txPr>
    </c:legend>
    <c:plotVisOnly val="0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r-TR"/>
              <a:t>DİN</a:t>
            </a:r>
            <a:r>
              <a:rPr lang="tr-TR" baseline="0"/>
              <a:t> KÜLTÜRÜ VE AHLAK BİLGİSİ </a:t>
            </a:r>
            <a:r>
              <a:rPr lang="tr-TR"/>
              <a:t>DERSİ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Doğru</c:v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(3)'!$N$5:$N$24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E3F-45FF-98BC-D8AFCC2B1A42}"/>
            </c:ext>
          </c:extLst>
        </c:ser>
        <c:ser>
          <c:idx val="1"/>
          <c:order val="1"/>
          <c:tx>
            <c:v>Yanlış</c:v>
          </c:tx>
          <c:spPr>
            <a:ln w="317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4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(3)'!$O$5:$O$24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E3F-45FF-98BC-D8AFCC2B1A42}"/>
            </c:ext>
          </c:extLst>
        </c:ser>
        <c:ser>
          <c:idx val="2"/>
          <c:order val="2"/>
          <c:tx>
            <c:v>Net</c:v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(3)'!$P$5:$P$24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E3F-45FF-98BC-D8AFCC2B1A42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4744704"/>
        <c:axId val="124694464"/>
      </c:lineChart>
      <c:catAx>
        <c:axId val="12474470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Deneme Sayısı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24694464"/>
        <c:crosses val="autoZero"/>
        <c:auto val="1"/>
        <c:lblAlgn val="ctr"/>
        <c:lblOffset val="100"/>
        <c:noMultiLvlLbl val="0"/>
      </c:catAx>
      <c:valAx>
        <c:axId val="124694464"/>
        <c:scaling>
          <c:orientation val="minMax"/>
          <c:max val="10"/>
          <c:min val="0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Soru Sayısı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24744704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</c:dTable>
      <c:spPr>
        <a:noFill/>
        <a:ln>
          <a:noFill/>
        </a:ln>
        <a:effectLst/>
      </c:spPr>
    </c:plotArea>
    <c:legend>
      <c:legendPos val="t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tr-TR"/>
        </a:p>
      </c:txPr>
    </c:legend>
    <c:plotVisOnly val="0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" l="0.7" r="0.7" t="0.75" header="0.3" footer="0.3"/>
    <c:pageSetup/>
  </c:printSettings>
</c:chartSpace>
</file>

<file path=xl/charts/chart1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r-TR"/>
              <a:t>TÜRKÇE</a:t>
            </a:r>
            <a:r>
              <a:rPr lang="tr-TR" baseline="0"/>
              <a:t> DERSİ</a:t>
            </a:r>
            <a:endParaRPr lang="tr-TR"/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Doğru</c:v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(28)'!$B$5:$B$24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D5E-44B7-B087-3FB6D8F765FD}"/>
            </c:ext>
          </c:extLst>
        </c:ser>
        <c:ser>
          <c:idx val="1"/>
          <c:order val="1"/>
          <c:tx>
            <c:v>Yanlış</c:v>
          </c:tx>
          <c:spPr>
            <a:ln w="317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4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(28)'!$C$5:$C$24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D5E-44B7-B087-3FB6D8F765FD}"/>
            </c:ext>
          </c:extLst>
        </c:ser>
        <c:ser>
          <c:idx val="2"/>
          <c:order val="2"/>
          <c:tx>
            <c:v>Net</c:v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(28)'!$D$5:$D$24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2D5E-44B7-B087-3FB6D8F765FD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55069952"/>
        <c:axId val="155790144"/>
      </c:lineChart>
      <c:catAx>
        <c:axId val="1550699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Deneme Sayısı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 w="2540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55790144"/>
        <c:crosses val="autoZero"/>
        <c:auto val="1"/>
        <c:lblAlgn val="ctr"/>
        <c:lblOffset val="100"/>
        <c:noMultiLvlLbl val="0"/>
      </c:catAx>
      <c:valAx>
        <c:axId val="155790144"/>
        <c:scaling>
          <c:orientation val="minMax"/>
          <c:max val="40"/>
          <c:min val="0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Soru Sayısı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55069952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</c:dTable>
      <c:spPr>
        <a:noFill/>
        <a:ln>
          <a:noFill/>
        </a:ln>
        <a:effectLst/>
      </c:spPr>
    </c:plotArea>
    <c:legend>
      <c:legendPos val="t"/>
      <c:layout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tr-TR"/>
        </a:p>
      </c:txPr>
    </c:legend>
    <c:plotVisOnly val="0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" l="0.7" r="0.7" t="0.75" header="0.3" footer="0.3"/>
    <c:pageSetup/>
  </c:printSettings>
</c:chartSpace>
</file>

<file path=xl/charts/chart1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r-TR" sz="1800" b="1" i="0" baseline="0">
                <a:effectLst/>
              </a:rPr>
              <a:t>SOSYAL BİLGİLER</a:t>
            </a:r>
            <a:endParaRPr lang="tr-TR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Doğru</c:v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(28)'!$E$5:$E$24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0F4-48C9-BAE5-8D2993A149D8}"/>
            </c:ext>
          </c:extLst>
        </c:ser>
        <c:ser>
          <c:idx val="1"/>
          <c:order val="1"/>
          <c:tx>
            <c:v>Yanlış</c:v>
          </c:tx>
          <c:spPr>
            <a:ln w="317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4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(28)'!$F$5:$F$24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0F4-48C9-BAE5-8D2993A149D8}"/>
            </c:ext>
          </c:extLst>
        </c:ser>
        <c:ser>
          <c:idx val="2"/>
          <c:order val="2"/>
          <c:tx>
            <c:v>Net</c:v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(28)'!$G$5:$G$24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0F4-48C9-BAE5-8D2993A149D8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55049984"/>
        <c:axId val="155791872"/>
      </c:lineChart>
      <c:catAx>
        <c:axId val="15504998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Deneme Sayısı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55791872"/>
        <c:crosses val="autoZero"/>
        <c:auto val="1"/>
        <c:lblAlgn val="ctr"/>
        <c:lblOffset val="100"/>
        <c:noMultiLvlLbl val="0"/>
      </c:catAx>
      <c:valAx>
        <c:axId val="155791872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Soru Sayısı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55049984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</c:dTable>
      <c:spPr>
        <a:noFill/>
        <a:ln>
          <a:noFill/>
        </a:ln>
        <a:effectLst/>
      </c:spPr>
    </c:plotArea>
    <c:legend>
      <c:legendPos val="t"/>
      <c:layout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tr-TR"/>
        </a:p>
      </c:txPr>
    </c:legend>
    <c:plotVisOnly val="0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" l="0.7" r="0.7" t="0.75" header="0.3" footer="0.3"/>
    <c:pageSetup/>
  </c:printSettings>
</c:chartSpace>
</file>

<file path=xl/charts/chart1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r-TR" sz="1800" b="1" i="0" baseline="0">
                <a:effectLst/>
              </a:rPr>
              <a:t>TEMEL MATEMATİK</a:t>
            </a:r>
            <a:endParaRPr lang="tr-TR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Doğru</c:v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(28)'!$H$5:$H$24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A34-4FDE-8B31-EC834F27DBBF}"/>
            </c:ext>
          </c:extLst>
        </c:ser>
        <c:ser>
          <c:idx val="1"/>
          <c:order val="1"/>
          <c:tx>
            <c:v>Yanlış</c:v>
          </c:tx>
          <c:spPr>
            <a:ln w="317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4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(28)'!$I$5:$I$24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A34-4FDE-8B31-EC834F27DBBF}"/>
            </c:ext>
          </c:extLst>
        </c:ser>
        <c:ser>
          <c:idx val="2"/>
          <c:order val="2"/>
          <c:tx>
            <c:v>Net</c:v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(28)'!$J$5:$J$24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A34-4FDE-8B31-EC834F27DBBF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55052032"/>
        <c:axId val="155793600"/>
      </c:lineChart>
      <c:catAx>
        <c:axId val="15505203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Deneme Sayısı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55793600"/>
        <c:crosses val="autoZero"/>
        <c:auto val="1"/>
        <c:lblAlgn val="ctr"/>
        <c:lblOffset val="100"/>
        <c:noMultiLvlLbl val="0"/>
      </c:catAx>
      <c:valAx>
        <c:axId val="155793600"/>
        <c:scaling>
          <c:orientation val="minMax"/>
          <c:max val="40"/>
          <c:min val="0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Soru Sayısı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55052032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</c:dTable>
      <c:spPr>
        <a:noFill/>
        <a:ln>
          <a:noFill/>
        </a:ln>
        <a:effectLst/>
      </c:spPr>
    </c:plotArea>
    <c:legend>
      <c:legendPos val="t"/>
      <c:layout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tr-TR"/>
        </a:p>
      </c:txPr>
    </c:legend>
    <c:plotVisOnly val="0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" l="0.7" r="0.7" t="0.75" header="0.3" footer="0.3"/>
    <c:pageSetup/>
  </c:printSettings>
</c:chartSpace>
</file>

<file path=xl/charts/chart1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r-TR" sz="1800" b="1" i="0" baseline="0">
                <a:effectLst/>
              </a:rPr>
              <a:t>FEN BİLİMLERİ</a:t>
            </a:r>
            <a:endParaRPr lang="tr-TR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Doğru</c:v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(28)'!$K$5:$K$24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8B8-4B8E-B8F1-ACE6C825FA76}"/>
            </c:ext>
          </c:extLst>
        </c:ser>
        <c:ser>
          <c:idx val="1"/>
          <c:order val="1"/>
          <c:tx>
            <c:v>Yanlış</c:v>
          </c:tx>
          <c:spPr>
            <a:ln w="317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4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(28)'!$L$5:$L$24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8B8-4B8E-B8F1-ACE6C825FA76}"/>
            </c:ext>
          </c:extLst>
        </c:ser>
        <c:ser>
          <c:idx val="2"/>
          <c:order val="2"/>
          <c:tx>
            <c:v>Net</c:v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(28)'!$M$5:$M$24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8B8-4B8E-B8F1-ACE6C825FA76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55114496"/>
        <c:axId val="156491776"/>
      </c:lineChart>
      <c:catAx>
        <c:axId val="15511449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Deneme Sayısı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56491776"/>
        <c:crosses val="autoZero"/>
        <c:auto val="1"/>
        <c:lblAlgn val="ctr"/>
        <c:lblOffset val="100"/>
        <c:noMultiLvlLbl val="0"/>
      </c:catAx>
      <c:valAx>
        <c:axId val="156491776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Soru Sayısı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55114496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</c:dTable>
      <c:spPr>
        <a:noFill/>
        <a:ln>
          <a:noFill/>
        </a:ln>
        <a:effectLst/>
      </c:spPr>
    </c:plotArea>
    <c:legend>
      <c:legendPos val="t"/>
      <c:layout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tr-TR"/>
        </a:p>
      </c:txPr>
    </c:legend>
    <c:plotVisOnly val="0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" l="0.7" r="0.7" t="0.75" header="0.3" footer="0.3"/>
    <c:pageSetup/>
  </c:printSettings>
</c:chartSpace>
</file>

<file path=xl/charts/chart1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r-TR"/>
              <a:t>DİN</a:t>
            </a:r>
            <a:r>
              <a:rPr lang="tr-TR" baseline="0"/>
              <a:t> KÜLTÜRÜ VE AHLAK BİLGİSİ </a:t>
            </a:r>
            <a:r>
              <a:rPr lang="tr-TR"/>
              <a:t>DERSİ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Doğru</c:v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(28)'!$N$5:$N$24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E3F-45FF-98BC-D8AFCC2B1A42}"/>
            </c:ext>
          </c:extLst>
        </c:ser>
        <c:ser>
          <c:idx val="1"/>
          <c:order val="1"/>
          <c:tx>
            <c:v>Yanlış</c:v>
          </c:tx>
          <c:spPr>
            <a:ln w="317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4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(28)'!$O$5:$O$24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E3F-45FF-98BC-D8AFCC2B1A42}"/>
            </c:ext>
          </c:extLst>
        </c:ser>
        <c:ser>
          <c:idx val="2"/>
          <c:order val="2"/>
          <c:tx>
            <c:v>Net</c:v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(28)'!$P$5:$P$24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E3F-45FF-98BC-D8AFCC2B1A42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56741632"/>
        <c:axId val="156493504"/>
      </c:lineChart>
      <c:catAx>
        <c:axId val="15674163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Deneme Sayısı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56493504"/>
        <c:crosses val="autoZero"/>
        <c:auto val="1"/>
        <c:lblAlgn val="ctr"/>
        <c:lblOffset val="100"/>
        <c:noMultiLvlLbl val="0"/>
      </c:catAx>
      <c:valAx>
        <c:axId val="156493504"/>
        <c:scaling>
          <c:orientation val="minMax"/>
          <c:max val="10"/>
          <c:min val="0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Soru Sayısı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56741632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</c:dTable>
      <c:spPr>
        <a:noFill/>
        <a:ln>
          <a:noFill/>
        </a:ln>
        <a:effectLst/>
      </c:spPr>
    </c:plotArea>
    <c:legend>
      <c:legendPos val="t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tr-TR"/>
        </a:p>
      </c:txPr>
    </c:legend>
    <c:plotVisOnly val="0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" l="0.7" r="0.7" t="0.75" header="0.3" footer="0.3"/>
    <c:pageSetup/>
  </c:printSettings>
</c:chartSpace>
</file>

<file path=xl/charts/chart1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r-TR"/>
              <a:t>YABANCI DİL DERSİ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Doğru</c:v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(28)'!$Q$5:$Q$24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61F-483D-A5DE-69A5B375E00F}"/>
            </c:ext>
          </c:extLst>
        </c:ser>
        <c:ser>
          <c:idx val="1"/>
          <c:order val="1"/>
          <c:tx>
            <c:v>Yanlış</c:v>
          </c:tx>
          <c:spPr>
            <a:ln w="317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4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(28)'!$R$5:$R$24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61F-483D-A5DE-69A5B375E00F}"/>
            </c:ext>
          </c:extLst>
        </c:ser>
        <c:ser>
          <c:idx val="2"/>
          <c:order val="2"/>
          <c:tx>
            <c:v>Net</c:v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(28)'!$S$5:$S$24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61F-483D-A5DE-69A5B375E00F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56743680"/>
        <c:axId val="156495232"/>
      </c:lineChart>
      <c:catAx>
        <c:axId val="15674368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Deneme Sayısı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56495232"/>
        <c:crosses val="autoZero"/>
        <c:auto val="1"/>
        <c:lblAlgn val="ctr"/>
        <c:lblOffset val="100"/>
        <c:noMultiLvlLbl val="0"/>
      </c:catAx>
      <c:valAx>
        <c:axId val="156495232"/>
        <c:scaling>
          <c:orientation val="minMax"/>
          <c:max val="10"/>
          <c:min val="0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Soru Sayısı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56743680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</c:dTable>
      <c:spPr>
        <a:noFill/>
        <a:ln>
          <a:noFill/>
        </a:ln>
        <a:effectLst/>
      </c:spPr>
    </c:plotArea>
    <c:legend>
      <c:legendPos val="t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tr-TR"/>
        </a:p>
      </c:txPr>
    </c:legend>
    <c:plotVisOnly val="0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" l="0.7" r="0.7" t="0.75" header="0.3" footer="0.3"/>
    <c:pageSetup/>
  </c:printSettings>
</c:chartSpace>
</file>

<file path=xl/charts/chart1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r-TR"/>
              <a:t>TOPLAM NET</a:t>
            </a: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v>TOPLAM NET</c:v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(28)'!$T$5:$T$24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2D5E-44B7-B087-3FB6D8F765FD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56744704"/>
        <c:axId val="156496960"/>
      </c:lineChart>
      <c:catAx>
        <c:axId val="15674470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Deneme Sayısı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 w="2540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56496960"/>
        <c:crosses val="autoZero"/>
        <c:auto val="1"/>
        <c:lblAlgn val="ctr"/>
        <c:lblOffset val="100"/>
        <c:noMultiLvlLbl val="0"/>
      </c:catAx>
      <c:valAx>
        <c:axId val="156496960"/>
        <c:scaling>
          <c:orientation val="minMax"/>
          <c:max val="120"/>
          <c:min val="0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Soru Sayısı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56744704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</c:dTable>
      <c:spPr>
        <a:noFill/>
        <a:ln>
          <a:noFill/>
        </a:ln>
        <a:effectLst/>
      </c:spPr>
    </c:plotArea>
    <c:legend>
      <c:legendPos val="t"/>
      <c:layout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tr-TR"/>
        </a:p>
      </c:txPr>
    </c:legend>
    <c:plotVisOnly val="0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" l="0.7" r="0.7" t="0.75" header="0.3" footer="0.3"/>
    <c:pageSetup/>
  </c:printSettings>
</c:chartSpace>
</file>

<file path=xl/charts/chart1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r-TR"/>
              <a:t>TÜRKÇE</a:t>
            </a:r>
            <a:r>
              <a:rPr lang="tr-TR" baseline="0"/>
              <a:t> DERSİ</a:t>
            </a:r>
            <a:endParaRPr lang="tr-TR"/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Doğru</c:v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(29)'!$B$5:$B$24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D5E-44B7-B087-3FB6D8F765FD}"/>
            </c:ext>
          </c:extLst>
        </c:ser>
        <c:ser>
          <c:idx val="1"/>
          <c:order val="1"/>
          <c:tx>
            <c:v>Yanlış</c:v>
          </c:tx>
          <c:spPr>
            <a:ln w="317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4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(29)'!$C$5:$C$24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D5E-44B7-B087-3FB6D8F765FD}"/>
            </c:ext>
          </c:extLst>
        </c:ser>
        <c:ser>
          <c:idx val="2"/>
          <c:order val="2"/>
          <c:tx>
            <c:v>Net</c:v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(29)'!$D$5:$D$24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2D5E-44B7-B087-3FB6D8F765FD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53752064"/>
        <c:axId val="157096128"/>
      </c:lineChart>
      <c:catAx>
        <c:axId val="15375206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Deneme Sayısı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 w="2540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57096128"/>
        <c:crosses val="autoZero"/>
        <c:auto val="1"/>
        <c:lblAlgn val="ctr"/>
        <c:lblOffset val="100"/>
        <c:noMultiLvlLbl val="0"/>
      </c:catAx>
      <c:valAx>
        <c:axId val="157096128"/>
        <c:scaling>
          <c:orientation val="minMax"/>
          <c:max val="40"/>
          <c:min val="0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Soru Sayısı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53752064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</c:dTable>
      <c:spPr>
        <a:noFill/>
        <a:ln>
          <a:noFill/>
        </a:ln>
        <a:effectLst/>
      </c:spPr>
    </c:plotArea>
    <c:legend>
      <c:legendPos val="t"/>
      <c:layout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tr-TR"/>
        </a:p>
      </c:txPr>
    </c:legend>
    <c:plotVisOnly val="0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" l="0.7" r="0.7" t="0.75" header="0.3" footer="0.3"/>
    <c:pageSetup/>
  </c:printSettings>
</c:chartSpace>
</file>

<file path=xl/charts/chart1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r-TR" sz="1800" b="1" i="0" baseline="0">
                <a:effectLst/>
              </a:rPr>
              <a:t>SOSYAL BİLGİLER</a:t>
            </a:r>
            <a:endParaRPr lang="tr-TR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Doğru</c:v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(29)'!$E$5:$E$24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0F4-48C9-BAE5-8D2993A149D8}"/>
            </c:ext>
          </c:extLst>
        </c:ser>
        <c:ser>
          <c:idx val="1"/>
          <c:order val="1"/>
          <c:tx>
            <c:v>Yanlış</c:v>
          </c:tx>
          <c:spPr>
            <a:ln w="317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4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(29)'!$F$5:$F$24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0F4-48C9-BAE5-8D2993A149D8}"/>
            </c:ext>
          </c:extLst>
        </c:ser>
        <c:ser>
          <c:idx val="2"/>
          <c:order val="2"/>
          <c:tx>
            <c:v>Net</c:v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(29)'!$G$5:$G$24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0F4-48C9-BAE5-8D2993A149D8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53754112"/>
        <c:axId val="157114368"/>
      </c:lineChart>
      <c:catAx>
        <c:axId val="15375411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Deneme Sayısı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57114368"/>
        <c:crosses val="autoZero"/>
        <c:auto val="1"/>
        <c:lblAlgn val="ctr"/>
        <c:lblOffset val="100"/>
        <c:noMultiLvlLbl val="0"/>
      </c:catAx>
      <c:valAx>
        <c:axId val="157114368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Soru Sayısı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53754112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</c:dTable>
      <c:spPr>
        <a:noFill/>
        <a:ln>
          <a:noFill/>
        </a:ln>
        <a:effectLst/>
      </c:spPr>
    </c:plotArea>
    <c:legend>
      <c:legendPos val="t"/>
      <c:layout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tr-TR"/>
        </a:p>
      </c:txPr>
    </c:legend>
    <c:plotVisOnly val="0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" l="0.7" r="0.7" t="0.75" header="0.3" footer="0.3"/>
    <c:pageSetup/>
  </c:printSettings>
</c:chartSpace>
</file>

<file path=xl/charts/chart1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r-TR" sz="1800" b="1" i="0" baseline="0">
                <a:effectLst/>
              </a:rPr>
              <a:t>TEMEL MATEMATİK</a:t>
            </a:r>
            <a:endParaRPr lang="tr-TR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Doğru</c:v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(29)'!$H$5:$H$24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A34-4FDE-8B31-EC834F27DBBF}"/>
            </c:ext>
          </c:extLst>
        </c:ser>
        <c:ser>
          <c:idx val="1"/>
          <c:order val="1"/>
          <c:tx>
            <c:v>Yanlış</c:v>
          </c:tx>
          <c:spPr>
            <a:ln w="317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4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(29)'!$I$5:$I$24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A34-4FDE-8B31-EC834F27DBBF}"/>
            </c:ext>
          </c:extLst>
        </c:ser>
        <c:ser>
          <c:idx val="2"/>
          <c:order val="2"/>
          <c:tx>
            <c:v>Net</c:v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(29)'!$J$5:$J$24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A34-4FDE-8B31-EC834F27DBBF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53753088"/>
        <c:axId val="157116096"/>
      </c:lineChart>
      <c:catAx>
        <c:axId val="15375308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Deneme Sayısı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57116096"/>
        <c:crosses val="autoZero"/>
        <c:auto val="1"/>
        <c:lblAlgn val="ctr"/>
        <c:lblOffset val="100"/>
        <c:noMultiLvlLbl val="0"/>
      </c:catAx>
      <c:valAx>
        <c:axId val="157116096"/>
        <c:scaling>
          <c:orientation val="minMax"/>
          <c:max val="40"/>
          <c:min val="0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Soru Sayısı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53753088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</c:dTable>
      <c:spPr>
        <a:noFill/>
        <a:ln>
          <a:noFill/>
        </a:ln>
        <a:effectLst/>
      </c:spPr>
    </c:plotArea>
    <c:legend>
      <c:legendPos val="t"/>
      <c:layout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tr-TR"/>
        </a:p>
      </c:txPr>
    </c:legend>
    <c:plotVisOnly val="0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r-TR"/>
              <a:t>SOSYAL</a:t>
            </a:r>
            <a:r>
              <a:rPr lang="tr-TR" baseline="0"/>
              <a:t> BİLGİLER</a:t>
            </a:r>
            <a:endParaRPr lang="en-US"/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Doğru</c:v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(1)'!$E$5:$E$24</c:f>
              <c:numCache>
                <c:formatCode>General</c:formatCode>
                <c:ptCount val="20"/>
                <c:pt idx="0">
                  <c:v>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0F4-48C9-BAE5-8D2993A149D8}"/>
            </c:ext>
          </c:extLst>
        </c:ser>
        <c:ser>
          <c:idx val="1"/>
          <c:order val="1"/>
          <c:tx>
            <c:v>Yanlış</c:v>
          </c:tx>
          <c:spPr>
            <a:ln w="317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4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(1)'!$F$5:$F$24</c:f>
              <c:numCache>
                <c:formatCode>General</c:formatCode>
                <c:ptCount val="20"/>
                <c:pt idx="0">
                  <c:v>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0F4-48C9-BAE5-8D2993A149D8}"/>
            </c:ext>
          </c:extLst>
        </c:ser>
        <c:ser>
          <c:idx val="2"/>
          <c:order val="2"/>
          <c:tx>
            <c:v>Net</c:v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(1)'!$G$5:$G$24</c:f>
              <c:numCache>
                <c:formatCode>General</c:formatCode>
                <c:ptCount val="20"/>
                <c:pt idx="0">
                  <c:v>5.75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0F4-48C9-BAE5-8D2993A149D8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5032320"/>
        <c:axId val="121181248"/>
      </c:lineChart>
      <c:catAx>
        <c:axId val="9503232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Deneme Sayısı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21181248"/>
        <c:crosses val="autoZero"/>
        <c:auto val="1"/>
        <c:lblAlgn val="ctr"/>
        <c:lblOffset val="100"/>
        <c:noMultiLvlLbl val="0"/>
      </c:catAx>
      <c:valAx>
        <c:axId val="121181248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Soru Sayısı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95032320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</c:dTable>
      <c:spPr>
        <a:noFill/>
        <a:ln>
          <a:noFill/>
        </a:ln>
        <a:effectLst/>
      </c:spPr>
    </c:plotArea>
    <c:legend>
      <c:legendPos val="t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tr-TR"/>
        </a:p>
      </c:txPr>
    </c:legend>
    <c:plotVisOnly val="0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r-TR"/>
              <a:t>YABANCI DİL DERSİ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Doğru</c:v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(3)'!$Q$5:$Q$24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61F-483D-A5DE-69A5B375E00F}"/>
            </c:ext>
          </c:extLst>
        </c:ser>
        <c:ser>
          <c:idx val="1"/>
          <c:order val="1"/>
          <c:tx>
            <c:v>Yanlış</c:v>
          </c:tx>
          <c:spPr>
            <a:ln w="317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4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(3)'!$R$5:$R$24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61F-483D-A5DE-69A5B375E00F}"/>
            </c:ext>
          </c:extLst>
        </c:ser>
        <c:ser>
          <c:idx val="2"/>
          <c:order val="2"/>
          <c:tx>
            <c:v>Net</c:v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(3)'!$S$5:$S$24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61F-483D-A5DE-69A5B375E00F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6035456"/>
        <c:axId val="124696192"/>
      </c:lineChart>
      <c:catAx>
        <c:axId val="12603545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Deneme Sayısı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24696192"/>
        <c:crosses val="autoZero"/>
        <c:auto val="1"/>
        <c:lblAlgn val="ctr"/>
        <c:lblOffset val="100"/>
        <c:noMultiLvlLbl val="0"/>
      </c:catAx>
      <c:valAx>
        <c:axId val="124696192"/>
        <c:scaling>
          <c:orientation val="minMax"/>
          <c:max val="10"/>
          <c:min val="0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Soru Sayısı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26035456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</c:dTable>
      <c:spPr>
        <a:noFill/>
        <a:ln>
          <a:noFill/>
        </a:ln>
        <a:effectLst/>
      </c:spPr>
    </c:plotArea>
    <c:legend>
      <c:legendPos val="t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tr-TR"/>
        </a:p>
      </c:txPr>
    </c:legend>
    <c:plotVisOnly val="0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" l="0.7" r="0.7" t="0.75" header="0.3" footer="0.3"/>
    <c:pageSetup/>
  </c:printSettings>
</c:chartSpace>
</file>

<file path=xl/charts/chart2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r-TR" sz="1800" b="1" i="0" baseline="0">
                <a:effectLst/>
              </a:rPr>
              <a:t>FEN BİLİMLERİ</a:t>
            </a:r>
            <a:endParaRPr lang="tr-TR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Doğru</c:v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(29)'!$K$5:$K$24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8B8-4B8E-B8F1-ACE6C825FA76}"/>
            </c:ext>
          </c:extLst>
        </c:ser>
        <c:ser>
          <c:idx val="1"/>
          <c:order val="1"/>
          <c:tx>
            <c:v>Yanlış</c:v>
          </c:tx>
          <c:spPr>
            <a:ln w="317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4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(29)'!$L$5:$L$24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8B8-4B8E-B8F1-ACE6C825FA76}"/>
            </c:ext>
          </c:extLst>
        </c:ser>
        <c:ser>
          <c:idx val="2"/>
          <c:order val="2"/>
          <c:tx>
            <c:v>Net</c:v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(29)'!$M$5:$M$24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8B8-4B8E-B8F1-ACE6C825FA76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53755136"/>
        <c:axId val="157117824"/>
      </c:lineChart>
      <c:catAx>
        <c:axId val="15375513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Deneme Sayısı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57117824"/>
        <c:crosses val="autoZero"/>
        <c:auto val="1"/>
        <c:lblAlgn val="ctr"/>
        <c:lblOffset val="100"/>
        <c:noMultiLvlLbl val="0"/>
      </c:catAx>
      <c:valAx>
        <c:axId val="157117824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Soru Sayısı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53755136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</c:dTable>
      <c:spPr>
        <a:noFill/>
        <a:ln>
          <a:noFill/>
        </a:ln>
        <a:effectLst/>
      </c:spPr>
    </c:plotArea>
    <c:legend>
      <c:legendPos val="t"/>
      <c:layout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tr-TR"/>
        </a:p>
      </c:txPr>
    </c:legend>
    <c:plotVisOnly val="0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" l="0.7" r="0.7" t="0.75" header="0.3" footer="0.3"/>
    <c:pageSetup/>
  </c:printSettings>
</c:chartSpace>
</file>

<file path=xl/charts/chart2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r-TR"/>
              <a:t>DİN</a:t>
            </a:r>
            <a:r>
              <a:rPr lang="tr-TR" baseline="0"/>
              <a:t> KÜLTÜRÜ VE AHLAK BİLGİSİ </a:t>
            </a:r>
            <a:r>
              <a:rPr lang="tr-TR"/>
              <a:t>DERSİ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Doğru</c:v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(29)'!$N$5:$N$24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E3F-45FF-98BC-D8AFCC2B1A42}"/>
            </c:ext>
          </c:extLst>
        </c:ser>
        <c:ser>
          <c:idx val="1"/>
          <c:order val="1"/>
          <c:tx>
            <c:v>Yanlış</c:v>
          </c:tx>
          <c:spPr>
            <a:ln w="317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4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(29)'!$O$5:$O$24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E3F-45FF-98BC-D8AFCC2B1A42}"/>
            </c:ext>
          </c:extLst>
        </c:ser>
        <c:ser>
          <c:idx val="2"/>
          <c:order val="2"/>
          <c:tx>
            <c:v>Net</c:v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(29)'!$P$5:$P$24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E3F-45FF-98BC-D8AFCC2B1A42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56214784"/>
        <c:axId val="157119552"/>
      </c:lineChart>
      <c:catAx>
        <c:axId val="15621478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Deneme Sayısı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57119552"/>
        <c:crosses val="autoZero"/>
        <c:auto val="1"/>
        <c:lblAlgn val="ctr"/>
        <c:lblOffset val="100"/>
        <c:noMultiLvlLbl val="0"/>
      </c:catAx>
      <c:valAx>
        <c:axId val="157119552"/>
        <c:scaling>
          <c:orientation val="minMax"/>
          <c:max val="10"/>
          <c:min val="0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Soru Sayısı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56214784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</c:dTable>
      <c:spPr>
        <a:noFill/>
        <a:ln>
          <a:noFill/>
        </a:ln>
        <a:effectLst/>
      </c:spPr>
    </c:plotArea>
    <c:legend>
      <c:legendPos val="t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tr-TR"/>
        </a:p>
      </c:txPr>
    </c:legend>
    <c:plotVisOnly val="0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" l="0.7" r="0.7" t="0.75" header="0.3" footer="0.3"/>
    <c:pageSetup/>
  </c:printSettings>
</c:chartSpace>
</file>

<file path=xl/charts/chart2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r-TR"/>
              <a:t>YABANCI DİL DERSİ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Doğru</c:v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(29)'!$Q$5:$Q$24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61F-483D-A5DE-69A5B375E00F}"/>
            </c:ext>
          </c:extLst>
        </c:ser>
        <c:ser>
          <c:idx val="1"/>
          <c:order val="1"/>
          <c:tx>
            <c:v>Yanlış</c:v>
          </c:tx>
          <c:spPr>
            <a:ln w="317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4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(29)'!$R$5:$R$24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61F-483D-A5DE-69A5B375E00F}"/>
            </c:ext>
          </c:extLst>
        </c:ser>
        <c:ser>
          <c:idx val="2"/>
          <c:order val="2"/>
          <c:tx>
            <c:v>Net</c:v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(29)'!$S$5:$S$24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61F-483D-A5DE-69A5B375E00F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56216832"/>
        <c:axId val="157121280"/>
      </c:lineChart>
      <c:catAx>
        <c:axId val="15621683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Deneme Sayısı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57121280"/>
        <c:crosses val="autoZero"/>
        <c:auto val="1"/>
        <c:lblAlgn val="ctr"/>
        <c:lblOffset val="100"/>
        <c:noMultiLvlLbl val="0"/>
      </c:catAx>
      <c:valAx>
        <c:axId val="157121280"/>
        <c:scaling>
          <c:orientation val="minMax"/>
          <c:max val="10"/>
          <c:min val="0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Soru Sayısı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56216832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</c:dTable>
      <c:spPr>
        <a:noFill/>
        <a:ln>
          <a:noFill/>
        </a:ln>
        <a:effectLst/>
      </c:spPr>
    </c:plotArea>
    <c:legend>
      <c:legendPos val="t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tr-TR"/>
        </a:p>
      </c:txPr>
    </c:legend>
    <c:plotVisOnly val="0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" l="0.7" r="0.7" t="0.75" header="0.3" footer="0.3"/>
    <c:pageSetup/>
  </c:printSettings>
</c:chartSpace>
</file>

<file path=xl/charts/chart2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r-TR"/>
              <a:t>TOPLAM NET</a:t>
            </a: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v>TOPLAM NET</c:v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(29)'!$T$5:$T$24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2D5E-44B7-B087-3FB6D8F765FD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57849088"/>
        <c:axId val="158343744"/>
      </c:lineChart>
      <c:catAx>
        <c:axId val="15784908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Deneme Sayısı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 w="2540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58343744"/>
        <c:crosses val="autoZero"/>
        <c:auto val="1"/>
        <c:lblAlgn val="ctr"/>
        <c:lblOffset val="100"/>
        <c:noMultiLvlLbl val="0"/>
      </c:catAx>
      <c:valAx>
        <c:axId val="158343744"/>
        <c:scaling>
          <c:orientation val="minMax"/>
          <c:max val="120"/>
          <c:min val="0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Soru Sayısı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57849088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</c:dTable>
      <c:spPr>
        <a:noFill/>
        <a:ln>
          <a:noFill/>
        </a:ln>
        <a:effectLst/>
      </c:spPr>
    </c:plotArea>
    <c:legend>
      <c:legendPos val="t"/>
      <c:layout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tr-TR"/>
        </a:p>
      </c:txPr>
    </c:legend>
    <c:plotVisOnly val="0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" l="0.7" r="0.7" t="0.75" header="0.3" footer="0.3"/>
    <c:pageSetup/>
  </c:printSettings>
</c:chartSpace>
</file>

<file path=xl/charts/chart2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r-TR"/>
              <a:t>TÜRKÇE</a:t>
            </a:r>
            <a:r>
              <a:rPr lang="tr-TR" baseline="0"/>
              <a:t> DERSİ</a:t>
            </a:r>
            <a:endParaRPr lang="tr-TR"/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Doğru</c:v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(30)'!$B$5:$B$24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D5E-44B7-B087-3FB6D8F765FD}"/>
            </c:ext>
          </c:extLst>
        </c:ser>
        <c:ser>
          <c:idx val="1"/>
          <c:order val="1"/>
          <c:tx>
            <c:v>Yanlış</c:v>
          </c:tx>
          <c:spPr>
            <a:ln w="317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4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(30)'!$C$5:$C$24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D5E-44B7-B087-3FB6D8F765FD}"/>
            </c:ext>
          </c:extLst>
        </c:ser>
        <c:ser>
          <c:idx val="2"/>
          <c:order val="2"/>
          <c:tx>
            <c:v>Net</c:v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(30)'!$D$5:$D$24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2D5E-44B7-B087-3FB6D8F765FD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57462528"/>
        <c:axId val="158369472"/>
      </c:lineChart>
      <c:catAx>
        <c:axId val="15746252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Deneme Sayısı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 w="2540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58369472"/>
        <c:crosses val="autoZero"/>
        <c:auto val="1"/>
        <c:lblAlgn val="ctr"/>
        <c:lblOffset val="100"/>
        <c:noMultiLvlLbl val="0"/>
      </c:catAx>
      <c:valAx>
        <c:axId val="158369472"/>
        <c:scaling>
          <c:orientation val="minMax"/>
          <c:max val="40"/>
          <c:min val="0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Soru Sayısı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57462528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</c:dTable>
      <c:spPr>
        <a:noFill/>
        <a:ln>
          <a:noFill/>
        </a:ln>
        <a:effectLst/>
      </c:spPr>
    </c:plotArea>
    <c:legend>
      <c:legendPos val="t"/>
      <c:layout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tr-TR"/>
        </a:p>
      </c:txPr>
    </c:legend>
    <c:plotVisOnly val="0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" l="0.7" r="0.7" t="0.75" header="0.3" footer="0.3"/>
    <c:pageSetup/>
  </c:printSettings>
</c:chartSpace>
</file>

<file path=xl/charts/chart2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r-TR" sz="1800" b="1" i="0" baseline="0">
                <a:effectLst/>
              </a:rPr>
              <a:t>SOSYAL BİLGİLER</a:t>
            </a:r>
            <a:endParaRPr lang="tr-TR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Doğru</c:v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(30)'!$E$5:$E$24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0F4-48C9-BAE5-8D2993A149D8}"/>
            </c:ext>
          </c:extLst>
        </c:ser>
        <c:ser>
          <c:idx val="1"/>
          <c:order val="1"/>
          <c:tx>
            <c:v>Yanlış</c:v>
          </c:tx>
          <c:spPr>
            <a:ln w="317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4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(30)'!$F$5:$F$24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0F4-48C9-BAE5-8D2993A149D8}"/>
            </c:ext>
          </c:extLst>
        </c:ser>
        <c:ser>
          <c:idx val="2"/>
          <c:order val="2"/>
          <c:tx>
            <c:v>Net</c:v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(30)'!$G$5:$G$24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0F4-48C9-BAE5-8D2993A149D8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57463040"/>
        <c:axId val="158371200"/>
      </c:lineChart>
      <c:catAx>
        <c:axId val="15746304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Deneme Sayısı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58371200"/>
        <c:crosses val="autoZero"/>
        <c:auto val="1"/>
        <c:lblAlgn val="ctr"/>
        <c:lblOffset val="100"/>
        <c:noMultiLvlLbl val="0"/>
      </c:catAx>
      <c:valAx>
        <c:axId val="158371200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Soru Sayısı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57463040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</c:dTable>
      <c:spPr>
        <a:noFill/>
        <a:ln>
          <a:noFill/>
        </a:ln>
        <a:effectLst/>
      </c:spPr>
    </c:plotArea>
    <c:legend>
      <c:legendPos val="t"/>
      <c:layout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tr-TR"/>
        </a:p>
      </c:txPr>
    </c:legend>
    <c:plotVisOnly val="0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" l="0.7" r="0.7" t="0.75" header="0.3" footer="0.3"/>
    <c:pageSetup/>
  </c:printSettings>
</c:chartSpace>
</file>

<file path=xl/charts/chart2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r-TR" sz="1800" b="1" i="0" baseline="0">
                <a:effectLst/>
              </a:rPr>
              <a:t>TEMEL MATEMATİK</a:t>
            </a:r>
            <a:endParaRPr lang="tr-TR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Doğru</c:v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(30)'!$H$5:$H$24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A34-4FDE-8B31-EC834F27DBBF}"/>
            </c:ext>
          </c:extLst>
        </c:ser>
        <c:ser>
          <c:idx val="1"/>
          <c:order val="1"/>
          <c:tx>
            <c:v>Yanlış</c:v>
          </c:tx>
          <c:spPr>
            <a:ln w="317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4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(30)'!$I$5:$I$24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A34-4FDE-8B31-EC834F27DBBF}"/>
            </c:ext>
          </c:extLst>
        </c:ser>
        <c:ser>
          <c:idx val="2"/>
          <c:order val="2"/>
          <c:tx>
            <c:v>Net</c:v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(30)'!$J$5:$J$24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A34-4FDE-8B31-EC834F27DBBF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57465088"/>
        <c:axId val="158372928"/>
      </c:lineChart>
      <c:catAx>
        <c:axId val="15746508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Deneme Sayısı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58372928"/>
        <c:crosses val="autoZero"/>
        <c:auto val="1"/>
        <c:lblAlgn val="ctr"/>
        <c:lblOffset val="100"/>
        <c:noMultiLvlLbl val="0"/>
      </c:catAx>
      <c:valAx>
        <c:axId val="158372928"/>
        <c:scaling>
          <c:orientation val="minMax"/>
          <c:max val="40"/>
          <c:min val="0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Soru Sayısı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57465088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</c:dTable>
      <c:spPr>
        <a:noFill/>
        <a:ln>
          <a:noFill/>
        </a:ln>
        <a:effectLst/>
      </c:spPr>
    </c:plotArea>
    <c:legend>
      <c:legendPos val="t"/>
      <c:layout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tr-TR"/>
        </a:p>
      </c:txPr>
    </c:legend>
    <c:plotVisOnly val="0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" l="0.7" r="0.7" t="0.75" header="0.3" footer="0.3"/>
    <c:pageSetup/>
  </c:printSettings>
</c:chartSpace>
</file>

<file path=xl/charts/chart2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r-TR" sz="1800" b="1" i="0" baseline="0">
                <a:effectLst/>
              </a:rPr>
              <a:t>FEN BİLİMLERİ</a:t>
            </a:r>
            <a:endParaRPr lang="tr-TR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Doğru</c:v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(30)'!$K$5:$K$24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8B8-4B8E-B8F1-ACE6C825FA76}"/>
            </c:ext>
          </c:extLst>
        </c:ser>
        <c:ser>
          <c:idx val="1"/>
          <c:order val="1"/>
          <c:tx>
            <c:v>Yanlış</c:v>
          </c:tx>
          <c:spPr>
            <a:ln w="317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4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(30)'!$L$5:$L$24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8B8-4B8E-B8F1-ACE6C825FA76}"/>
            </c:ext>
          </c:extLst>
        </c:ser>
        <c:ser>
          <c:idx val="2"/>
          <c:order val="2"/>
          <c:tx>
            <c:v>Net</c:v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(30)'!$M$5:$M$24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8B8-4B8E-B8F1-ACE6C825FA76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58331392"/>
        <c:axId val="158374656"/>
      </c:lineChart>
      <c:catAx>
        <c:axId val="15833139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Deneme Sayısı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58374656"/>
        <c:crosses val="autoZero"/>
        <c:auto val="1"/>
        <c:lblAlgn val="ctr"/>
        <c:lblOffset val="100"/>
        <c:noMultiLvlLbl val="0"/>
      </c:catAx>
      <c:valAx>
        <c:axId val="158374656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Soru Sayısı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58331392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</c:dTable>
      <c:spPr>
        <a:noFill/>
        <a:ln>
          <a:noFill/>
        </a:ln>
        <a:effectLst/>
      </c:spPr>
    </c:plotArea>
    <c:legend>
      <c:legendPos val="t"/>
      <c:layout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tr-TR"/>
        </a:p>
      </c:txPr>
    </c:legend>
    <c:plotVisOnly val="0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" l="0.7" r="0.7" t="0.75" header="0.3" footer="0.3"/>
    <c:pageSetup/>
  </c:printSettings>
</c:chartSpace>
</file>

<file path=xl/charts/chart2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r-TR"/>
              <a:t>DİN</a:t>
            </a:r>
            <a:r>
              <a:rPr lang="tr-TR" baseline="0"/>
              <a:t> KÜLTÜRÜ VE AHLAK BİLGİSİ </a:t>
            </a:r>
            <a:r>
              <a:rPr lang="tr-TR"/>
              <a:t>DERSİ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Doğru</c:v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(30)'!$N$5:$N$24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E3F-45FF-98BC-D8AFCC2B1A42}"/>
            </c:ext>
          </c:extLst>
        </c:ser>
        <c:ser>
          <c:idx val="1"/>
          <c:order val="1"/>
          <c:tx>
            <c:v>Yanlış</c:v>
          </c:tx>
          <c:spPr>
            <a:ln w="317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4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(30)'!$O$5:$O$24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E3F-45FF-98BC-D8AFCC2B1A42}"/>
            </c:ext>
          </c:extLst>
        </c:ser>
        <c:ser>
          <c:idx val="2"/>
          <c:order val="2"/>
          <c:tx>
            <c:v>Net</c:v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(30)'!$P$5:$P$24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E3F-45FF-98BC-D8AFCC2B1A42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58333440"/>
        <c:axId val="159105600"/>
      </c:lineChart>
      <c:catAx>
        <c:axId val="15833344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Deneme Sayısı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59105600"/>
        <c:crosses val="autoZero"/>
        <c:auto val="1"/>
        <c:lblAlgn val="ctr"/>
        <c:lblOffset val="100"/>
        <c:noMultiLvlLbl val="0"/>
      </c:catAx>
      <c:valAx>
        <c:axId val="159105600"/>
        <c:scaling>
          <c:orientation val="minMax"/>
          <c:max val="10"/>
          <c:min val="0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Soru Sayısı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58333440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</c:dTable>
      <c:spPr>
        <a:noFill/>
        <a:ln>
          <a:noFill/>
        </a:ln>
        <a:effectLst/>
      </c:spPr>
    </c:plotArea>
    <c:legend>
      <c:legendPos val="t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tr-TR"/>
        </a:p>
      </c:txPr>
    </c:legend>
    <c:plotVisOnly val="0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" l="0.7" r="0.7" t="0.75" header="0.3" footer="0.3"/>
    <c:pageSetup/>
  </c:printSettings>
</c:chartSpace>
</file>

<file path=xl/charts/chart2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r-TR"/>
              <a:t>YABANCI DİL DERSİ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Doğru</c:v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(30)'!$Q$5:$Q$24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61F-483D-A5DE-69A5B375E00F}"/>
            </c:ext>
          </c:extLst>
        </c:ser>
        <c:ser>
          <c:idx val="1"/>
          <c:order val="1"/>
          <c:tx>
            <c:v>Yanlış</c:v>
          </c:tx>
          <c:spPr>
            <a:ln w="317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4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(30)'!$R$5:$R$24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61F-483D-A5DE-69A5B375E00F}"/>
            </c:ext>
          </c:extLst>
        </c:ser>
        <c:ser>
          <c:idx val="2"/>
          <c:order val="2"/>
          <c:tx>
            <c:v>Net</c:v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(30)'!$S$5:$S$24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61F-483D-A5DE-69A5B375E00F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58908928"/>
        <c:axId val="159107328"/>
      </c:lineChart>
      <c:catAx>
        <c:axId val="15890892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Deneme Sayısı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59107328"/>
        <c:crosses val="autoZero"/>
        <c:auto val="1"/>
        <c:lblAlgn val="ctr"/>
        <c:lblOffset val="100"/>
        <c:noMultiLvlLbl val="0"/>
      </c:catAx>
      <c:valAx>
        <c:axId val="159107328"/>
        <c:scaling>
          <c:orientation val="minMax"/>
          <c:max val="10"/>
          <c:min val="0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Soru Sayısı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58908928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</c:dTable>
      <c:spPr>
        <a:noFill/>
        <a:ln>
          <a:noFill/>
        </a:ln>
        <a:effectLst/>
      </c:spPr>
    </c:plotArea>
    <c:legend>
      <c:legendPos val="t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tr-TR"/>
        </a:p>
      </c:txPr>
    </c:legend>
    <c:plotVisOnly val="0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r-TR"/>
              <a:t>TOPLAM NET</a:t>
            </a: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v>TOPLAM NET</c:v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(3)'!$T$5:$T$24</c:f>
              <c:numCache>
                <c:formatCode>General</c:formatCode>
                <c:ptCount val="20"/>
                <c:pt idx="0">
                  <c:v>22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2D5E-44B7-B087-3FB6D8F765FD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6037504"/>
        <c:axId val="124697920"/>
      </c:lineChart>
      <c:catAx>
        <c:axId val="12603750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Deneme Sayısı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 w="2540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24697920"/>
        <c:crosses val="autoZero"/>
        <c:auto val="1"/>
        <c:lblAlgn val="ctr"/>
        <c:lblOffset val="100"/>
        <c:noMultiLvlLbl val="0"/>
      </c:catAx>
      <c:valAx>
        <c:axId val="124697920"/>
        <c:scaling>
          <c:orientation val="minMax"/>
          <c:max val="120"/>
          <c:min val="0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Soru Sayısı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26037504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</c:dTable>
      <c:spPr>
        <a:noFill/>
        <a:ln>
          <a:noFill/>
        </a:ln>
        <a:effectLst/>
      </c:spPr>
    </c:plotArea>
    <c:legend>
      <c:legendPos val="t"/>
      <c:layout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tr-TR"/>
        </a:p>
      </c:txPr>
    </c:legend>
    <c:plotVisOnly val="0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" l="0.7" r="0.7" t="0.75" header="0.3" footer="0.3"/>
    <c:pageSetup/>
  </c:printSettings>
</c:chartSpace>
</file>

<file path=xl/charts/chart2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r-TR"/>
              <a:t>TOPLAM NET</a:t>
            </a: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v>TOPLAM NET</c:v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(30)'!$T$5:$T$24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2D5E-44B7-B087-3FB6D8F765FD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58910976"/>
        <c:axId val="159109056"/>
      </c:lineChart>
      <c:catAx>
        <c:axId val="15891097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Deneme Sayısı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 w="2540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59109056"/>
        <c:crosses val="autoZero"/>
        <c:auto val="1"/>
        <c:lblAlgn val="ctr"/>
        <c:lblOffset val="100"/>
        <c:noMultiLvlLbl val="0"/>
      </c:catAx>
      <c:valAx>
        <c:axId val="159109056"/>
        <c:scaling>
          <c:orientation val="minMax"/>
          <c:max val="120"/>
          <c:min val="0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Soru Sayısı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58910976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</c:dTable>
      <c:spPr>
        <a:noFill/>
        <a:ln>
          <a:noFill/>
        </a:ln>
        <a:effectLst/>
      </c:spPr>
    </c:plotArea>
    <c:legend>
      <c:legendPos val="t"/>
      <c:layout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tr-TR"/>
        </a:p>
      </c:txPr>
    </c:legend>
    <c:plotVisOnly val="0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" l="0.7" r="0.7" t="0.75" header="0.3" footer="0.3"/>
    <c:pageSetup/>
  </c:printSettings>
</c:chartSpace>
</file>

<file path=xl/charts/chart2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r-TR"/>
              <a:t>TÜRKÇE</a:t>
            </a:r>
            <a:r>
              <a:rPr lang="tr-TR" baseline="0"/>
              <a:t> DERSİ</a:t>
            </a:r>
            <a:endParaRPr lang="tr-TR"/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Doğru</c:v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(31)'!$B$5:$B$24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D5E-44B7-B087-3FB6D8F765FD}"/>
            </c:ext>
          </c:extLst>
        </c:ser>
        <c:ser>
          <c:idx val="1"/>
          <c:order val="1"/>
          <c:tx>
            <c:v>Yanlış</c:v>
          </c:tx>
          <c:spPr>
            <a:ln w="317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4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(31)'!$C$5:$C$24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D5E-44B7-B087-3FB6D8F765FD}"/>
            </c:ext>
          </c:extLst>
        </c:ser>
        <c:ser>
          <c:idx val="2"/>
          <c:order val="2"/>
          <c:tx>
            <c:v>Net</c:v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(31)'!$D$5:$D$24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2D5E-44B7-B087-3FB6D8F765FD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58536704"/>
        <c:axId val="159216704"/>
      </c:lineChart>
      <c:catAx>
        <c:axId val="15853670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Deneme Sayısı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 w="2540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59216704"/>
        <c:crosses val="autoZero"/>
        <c:auto val="1"/>
        <c:lblAlgn val="ctr"/>
        <c:lblOffset val="100"/>
        <c:noMultiLvlLbl val="0"/>
      </c:catAx>
      <c:valAx>
        <c:axId val="159216704"/>
        <c:scaling>
          <c:orientation val="minMax"/>
          <c:max val="40"/>
          <c:min val="0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Soru Sayısı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58536704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</c:dTable>
      <c:spPr>
        <a:noFill/>
        <a:ln>
          <a:noFill/>
        </a:ln>
        <a:effectLst/>
      </c:spPr>
    </c:plotArea>
    <c:legend>
      <c:legendPos val="t"/>
      <c:layout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tr-TR"/>
        </a:p>
      </c:txPr>
    </c:legend>
    <c:plotVisOnly val="0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" l="0.7" r="0.7" t="0.75" header="0.3" footer="0.3"/>
    <c:pageSetup/>
  </c:printSettings>
</c:chartSpace>
</file>

<file path=xl/charts/chart2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r-TR" sz="1800" b="1" i="0" baseline="0">
                <a:effectLst/>
              </a:rPr>
              <a:t>SOSYAL BİLGİLER</a:t>
            </a:r>
            <a:endParaRPr lang="tr-TR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Doğru</c:v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(31)'!$E$5:$E$24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0F4-48C9-BAE5-8D2993A149D8}"/>
            </c:ext>
          </c:extLst>
        </c:ser>
        <c:ser>
          <c:idx val="1"/>
          <c:order val="1"/>
          <c:tx>
            <c:v>Yanlış</c:v>
          </c:tx>
          <c:spPr>
            <a:ln w="317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4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(31)'!$F$5:$F$24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0F4-48C9-BAE5-8D2993A149D8}"/>
            </c:ext>
          </c:extLst>
        </c:ser>
        <c:ser>
          <c:idx val="2"/>
          <c:order val="2"/>
          <c:tx>
            <c:v>Net</c:v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(31)'!$G$5:$G$24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0F4-48C9-BAE5-8D2993A149D8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58523904"/>
        <c:axId val="159218432"/>
      </c:lineChart>
      <c:catAx>
        <c:axId val="15852390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Deneme Sayısı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59218432"/>
        <c:crosses val="autoZero"/>
        <c:auto val="1"/>
        <c:lblAlgn val="ctr"/>
        <c:lblOffset val="100"/>
        <c:noMultiLvlLbl val="0"/>
      </c:catAx>
      <c:valAx>
        <c:axId val="159218432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Soru Sayısı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58523904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</c:dTable>
      <c:spPr>
        <a:noFill/>
        <a:ln>
          <a:noFill/>
        </a:ln>
        <a:effectLst/>
      </c:spPr>
    </c:plotArea>
    <c:legend>
      <c:legendPos val="t"/>
      <c:layout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tr-TR"/>
        </a:p>
      </c:txPr>
    </c:legend>
    <c:plotVisOnly val="0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" l="0.7" r="0.7" t="0.75" header="0.3" footer="0.3"/>
    <c:pageSetup/>
  </c:printSettings>
</c:chartSpace>
</file>

<file path=xl/charts/chart2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r-TR" sz="1800" b="1" i="0" baseline="0">
                <a:effectLst/>
              </a:rPr>
              <a:t>TEMEL MATEMATİK</a:t>
            </a:r>
            <a:endParaRPr lang="tr-TR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Doğru</c:v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(31)'!$H$5:$H$24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A34-4FDE-8B31-EC834F27DBBF}"/>
            </c:ext>
          </c:extLst>
        </c:ser>
        <c:ser>
          <c:idx val="1"/>
          <c:order val="1"/>
          <c:tx>
            <c:v>Yanlış</c:v>
          </c:tx>
          <c:spPr>
            <a:ln w="317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4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(31)'!$I$5:$I$24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A34-4FDE-8B31-EC834F27DBBF}"/>
            </c:ext>
          </c:extLst>
        </c:ser>
        <c:ser>
          <c:idx val="2"/>
          <c:order val="2"/>
          <c:tx>
            <c:v>Net</c:v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(31)'!$J$5:$J$24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A34-4FDE-8B31-EC834F27DBBF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58525952"/>
        <c:axId val="159941184"/>
      </c:lineChart>
      <c:catAx>
        <c:axId val="1585259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Deneme Sayısı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59941184"/>
        <c:crosses val="autoZero"/>
        <c:auto val="1"/>
        <c:lblAlgn val="ctr"/>
        <c:lblOffset val="100"/>
        <c:noMultiLvlLbl val="0"/>
      </c:catAx>
      <c:valAx>
        <c:axId val="159941184"/>
        <c:scaling>
          <c:orientation val="minMax"/>
          <c:max val="40"/>
          <c:min val="0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Soru Sayısı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58525952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</c:dTable>
      <c:spPr>
        <a:noFill/>
        <a:ln>
          <a:noFill/>
        </a:ln>
        <a:effectLst/>
      </c:spPr>
    </c:plotArea>
    <c:legend>
      <c:legendPos val="t"/>
      <c:layout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tr-TR"/>
        </a:p>
      </c:txPr>
    </c:legend>
    <c:plotVisOnly val="0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" l="0.7" r="0.7" t="0.75" header="0.3" footer="0.3"/>
    <c:pageSetup/>
  </c:printSettings>
</c:chartSpace>
</file>

<file path=xl/charts/chart2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r-TR" sz="1800" b="1" i="0" baseline="0">
                <a:effectLst/>
              </a:rPr>
              <a:t>FEN BİLİMLERİ</a:t>
            </a:r>
            <a:endParaRPr lang="tr-TR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Doğru</c:v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(31)'!$K$5:$K$24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8B8-4B8E-B8F1-ACE6C825FA76}"/>
            </c:ext>
          </c:extLst>
        </c:ser>
        <c:ser>
          <c:idx val="1"/>
          <c:order val="1"/>
          <c:tx>
            <c:v>Yanlış</c:v>
          </c:tx>
          <c:spPr>
            <a:ln w="317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4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(31)'!$L$5:$L$24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8B8-4B8E-B8F1-ACE6C825FA76}"/>
            </c:ext>
          </c:extLst>
        </c:ser>
        <c:ser>
          <c:idx val="2"/>
          <c:order val="2"/>
          <c:tx>
            <c:v>Net</c:v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(31)'!$M$5:$M$24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8B8-4B8E-B8F1-ACE6C825FA76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58524928"/>
        <c:axId val="159942912"/>
      </c:lineChart>
      <c:catAx>
        <c:axId val="15852492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Deneme Sayısı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59942912"/>
        <c:crosses val="autoZero"/>
        <c:auto val="1"/>
        <c:lblAlgn val="ctr"/>
        <c:lblOffset val="100"/>
        <c:noMultiLvlLbl val="0"/>
      </c:catAx>
      <c:valAx>
        <c:axId val="159942912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Soru Sayısı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58524928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</c:dTable>
      <c:spPr>
        <a:noFill/>
        <a:ln>
          <a:noFill/>
        </a:ln>
        <a:effectLst/>
      </c:spPr>
    </c:plotArea>
    <c:legend>
      <c:legendPos val="t"/>
      <c:layout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tr-TR"/>
        </a:p>
      </c:txPr>
    </c:legend>
    <c:plotVisOnly val="0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" l="0.7" r="0.7" t="0.75" header="0.3" footer="0.3"/>
    <c:pageSetup/>
  </c:printSettings>
</c:chartSpace>
</file>

<file path=xl/charts/chart2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r-TR"/>
              <a:t>DİN</a:t>
            </a:r>
            <a:r>
              <a:rPr lang="tr-TR" baseline="0"/>
              <a:t> KÜLTÜRÜ VE AHLAK BİLGİSİ </a:t>
            </a:r>
            <a:r>
              <a:rPr lang="tr-TR"/>
              <a:t>DERSİ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Doğru</c:v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(31)'!$N$5:$N$24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E3F-45FF-98BC-D8AFCC2B1A42}"/>
            </c:ext>
          </c:extLst>
        </c:ser>
        <c:ser>
          <c:idx val="1"/>
          <c:order val="1"/>
          <c:tx>
            <c:v>Yanlış</c:v>
          </c:tx>
          <c:spPr>
            <a:ln w="317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4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(31)'!$O$5:$O$24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E3F-45FF-98BC-D8AFCC2B1A42}"/>
            </c:ext>
          </c:extLst>
        </c:ser>
        <c:ser>
          <c:idx val="2"/>
          <c:order val="2"/>
          <c:tx>
            <c:v>Net</c:v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(31)'!$P$5:$P$24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E3F-45FF-98BC-D8AFCC2B1A42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58526976"/>
        <c:axId val="159944640"/>
      </c:lineChart>
      <c:catAx>
        <c:axId val="15852697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Deneme Sayısı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59944640"/>
        <c:crosses val="autoZero"/>
        <c:auto val="1"/>
        <c:lblAlgn val="ctr"/>
        <c:lblOffset val="100"/>
        <c:noMultiLvlLbl val="0"/>
      </c:catAx>
      <c:valAx>
        <c:axId val="159944640"/>
        <c:scaling>
          <c:orientation val="minMax"/>
          <c:max val="10"/>
          <c:min val="0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Soru Sayısı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58526976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</c:dTable>
      <c:spPr>
        <a:noFill/>
        <a:ln>
          <a:noFill/>
        </a:ln>
        <a:effectLst/>
      </c:spPr>
    </c:plotArea>
    <c:legend>
      <c:legendPos val="t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tr-TR"/>
        </a:p>
      </c:txPr>
    </c:legend>
    <c:plotVisOnly val="0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" l="0.7" r="0.7" t="0.75" header="0.3" footer="0.3"/>
    <c:pageSetup/>
  </c:printSettings>
</c:chartSpace>
</file>

<file path=xl/charts/chart2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r-TR"/>
              <a:t>YABANCI DİL DERSİ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Doğru</c:v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(31)'!$Q$5:$Q$24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61F-483D-A5DE-69A5B375E00F}"/>
            </c:ext>
          </c:extLst>
        </c:ser>
        <c:ser>
          <c:idx val="1"/>
          <c:order val="1"/>
          <c:tx>
            <c:v>Yanlış</c:v>
          </c:tx>
          <c:spPr>
            <a:ln w="317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4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(31)'!$R$5:$R$24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61F-483D-A5DE-69A5B375E00F}"/>
            </c:ext>
          </c:extLst>
        </c:ser>
        <c:ser>
          <c:idx val="2"/>
          <c:order val="2"/>
          <c:tx>
            <c:v>Net</c:v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(31)'!$S$5:$S$24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61F-483D-A5DE-69A5B375E00F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60435712"/>
        <c:axId val="159946368"/>
      </c:lineChart>
      <c:catAx>
        <c:axId val="16043571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Deneme Sayısı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59946368"/>
        <c:crosses val="autoZero"/>
        <c:auto val="1"/>
        <c:lblAlgn val="ctr"/>
        <c:lblOffset val="100"/>
        <c:noMultiLvlLbl val="0"/>
      </c:catAx>
      <c:valAx>
        <c:axId val="159946368"/>
        <c:scaling>
          <c:orientation val="minMax"/>
          <c:max val="10"/>
          <c:min val="0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Soru Sayısı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60435712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</c:dTable>
      <c:spPr>
        <a:noFill/>
        <a:ln>
          <a:noFill/>
        </a:ln>
        <a:effectLst/>
      </c:spPr>
    </c:plotArea>
    <c:legend>
      <c:legendPos val="t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tr-TR"/>
        </a:p>
      </c:txPr>
    </c:legend>
    <c:plotVisOnly val="0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" l="0.7" r="0.7" t="0.75" header="0.3" footer="0.3"/>
    <c:pageSetup/>
  </c:printSettings>
</c:chartSpace>
</file>

<file path=xl/charts/chart2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r-TR"/>
              <a:t>TOPLAM NET</a:t>
            </a: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v>TOPLAM NET</c:v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(31)'!$T$5:$T$24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2D5E-44B7-B087-3FB6D8F765FD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60156672"/>
        <c:axId val="159948096"/>
      </c:lineChart>
      <c:catAx>
        <c:axId val="16015667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Deneme Sayısı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 w="2540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59948096"/>
        <c:crosses val="autoZero"/>
        <c:auto val="1"/>
        <c:lblAlgn val="ctr"/>
        <c:lblOffset val="100"/>
        <c:noMultiLvlLbl val="0"/>
      </c:catAx>
      <c:valAx>
        <c:axId val="159948096"/>
        <c:scaling>
          <c:orientation val="minMax"/>
          <c:max val="120"/>
          <c:min val="0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Soru Sayısı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60156672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</c:dTable>
      <c:spPr>
        <a:noFill/>
        <a:ln>
          <a:noFill/>
        </a:ln>
        <a:effectLst/>
      </c:spPr>
    </c:plotArea>
    <c:legend>
      <c:legendPos val="t"/>
      <c:layout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tr-TR"/>
        </a:p>
      </c:txPr>
    </c:legend>
    <c:plotVisOnly val="0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" l="0.7" r="0.7" t="0.75" header="0.3" footer="0.3"/>
    <c:pageSetup/>
  </c:printSettings>
</c:chartSpace>
</file>

<file path=xl/charts/chart2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r-TR"/>
              <a:t>TÜRKÇE</a:t>
            </a:r>
            <a:r>
              <a:rPr lang="tr-TR" baseline="0"/>
              <a:t> DERSİ</a:t>
            </a:r>
            <a:endParaRPr lang="tr-TR"/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Doğru</c:v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(32)'!$B$5:$B$24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D5E-44B7-B087-3FB6D8F765FD}"/>
            </c:ext>
          </c:extLst>
        </c:ser>
        <c:ser>
          <c:idx val="1"/>
          <c:order val="1"/>
          <c:tx>
            <c:v>Yanlış</c:v>
          </c:tx>
          <c:spPr>
            <a:ln w="317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4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(32)'!$C$5:$C$24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D5E-44B7-B087-3FB6D8F765FD}"/>
            </c:ext>
          </c:extLst>
        </c:ser>
        <c:ser>
          <c:idx val="2"/>
          <c:order val="2"/>
          <c:tx>
            <c:v>Net</c:v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(32)'!$D$5:$D$24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2D5E-44B7-B087-3FB6D8F765FD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59756288"/>
        <c:axId val="160645696"/>
      </c:lineChart>
      <c:catAx>
        <c:axId val="15975628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Deneme Sayısı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 w="2540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60645696"/>
        <c:crosses val="autoZero"/>
        <c:auto val="1"/>
        <c:lblAlgn val="ctr"/>
        <c:lblOffset val="100"/>
        <c:noMultiLvlLbl val="0"/>
      </c:catAx>
      <c:valAx>
        <c:axId val="160645696"/>
        <c:scaling>
          <c:orientation val="minMax"/>
          <c:max val="40"/>
          <c:min val="0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Soru Sayısı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59756288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</c:dTable>
      <c:spPr>
        <a:noFill/>
        <a:ln>
          <a:noFill/>
        </a:ln>
        <a:effectLst/>
      </c:spPr>
    </c:plotArea>
    <c:legend>
      <c:legendPos val="t"/>
      <c:layout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tr-TR"/>
        </a:p>
      </c:txPr>
    </c:legend>
    <c:plotVisOnly val="0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" l="0.7" r="0.7" t="0.75" header="0.3" footer="0.3"/>
    <c:pageSetup/>
  </c:printSettings>
</c:chartSpace>
</file>

<file path=xl/charts/chart2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r-TR" sz="1800" b="1" i="0" baseline="0">
                <a:effectLst/>
              </a:rPr>
              <a:t>SOSYAL BİLGİLER</a:t>
            </a:r>
            <a:endParaRPr lang="tr-TR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Doğru</c:v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(32)'!$E$5:$E$24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0F4-48C9-BAE5-8D2993A149D8}"/>
            </c:ext>
          </c:extLst>
        </c:ser>
        <c:ser>
          <c:idx val="1"/>
          <c:order val="1"/>
          <c:tx>
            <c:v>Yanlış</c:v>
          </c:tx>
          <c:spPr>
            <a:ln w="317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4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(32)'!$F$5:$F$24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0F4-48C9-BAE5-8D2993A149D8}"/>
            </c:ext>
          </c:extLst>
        </c:ser>
        <c:ser>
          <c:idx val="2"/>
          <c:order val="2"/>
          <c:tx>
            <c:v>Net</c:v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(32)'!$G$5:$G$24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0F4-48C9-BAE5-8D2993A149D8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59756800"/>
        <c:axId val="160647424"/>
      </c:lineChart>
      <c:catAx>
        <c:axId val="15975680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Deneme Sayısı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60647424"/>
        <c:crosses val="autoZero"/>
        <c:auto val="1"/>
        <c:lblAlgn val="ctr"/>
        <c:lblOffset val="100"/>
        <c:noMultiLvlLbl val="0"/>
      </c:catAx>
      <c:valAx>
        <c:axId val="160647424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Soru Sayısı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59756800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</c:dTable>
      <c:spPr>
        <a:noFill/>
        <a:ln>
          <a:noFill/>
        </a:ln>
        <a:effectLst/>
      </c:spPr>
    </c:plotArea>
    <c:legend>
      <c:legendPos val="t"/>
      <c:layout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tr-TR"/>
        </a:p>
      </c:txPr>
    </c:legend>
    <c:plotVisOnly val="0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r-TR"/>
              <a:t>TÜRKÇE</a:t>
            </a:r>
            <a:r>
              <a:rPr lang="tr-TR" baseline="0"/>
              <a:t> DERSİ</a:t>
            </a:r>
            <a:endParaRPr lang="tr-TR"/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Doğru</c:v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(4)'!$B$5:$B$24</c:f>
              <c:numCache>
                <c:formatCode>General</c:formatCode>
                <c:ptCount val="20"/>
                <c:pt idx="0">
                  <c:v>14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D5E-44B7-B087-3FB6D8F765FD}"/>
            </c:ext>
          </c:extLst>
        </c:ser>
        <c:ser>
          <c:idx val="1"/>
          <c:order val="1"/>
          <c:tx>
            <c:v>Yanlış</c:v>
          </c:tx>
          <c:spPr>
            <a:ln w="317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4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(4)'!$C$5:$C$24</c:f>
              <c:numCache>
                <c:formatCode>General</c:formatCode>
                <c:ptCount val="20"/>
                <c:pt idx="0">
                  <c:v>21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D5E-44B7-B087-3FB6D8F765FD}"/>
            </c:ext>
          </c:extLst>
        </c:ser>
        <c:ser>
          <c:idx val="2"/>
          <c:order val="2"/>
          <c:tx>
            <c:v>Net</c:v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(4)'!$D$5:$D$24</c:f>
              <c:numCache>
                <c:formatCode>General</c:formatCode>
                <c:ptCount val="20"/>
                <c:pt idx="0">
                  <c:v>8.75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2D5E-44B7-B087-3FB6D8F765FD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5790208"/>
        <c:axId val="127877696"/>
      </c:lineChart>
      <c:catAx>
        <c:axId val="12579020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Deneme Sayısı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 w="2540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27877696"/>
        <c:crosses val="autoZero"/>
        <c:auto val="1"/>
        <c:lblAlgn val="ctr"/>
        <c:lblOffset val="100"/>
        <c:noMultiLvlLbl val="0"/>
      </c:catAx>
      <c:valAx>
        <c:axId val="127877696"/>
        <c:scaling>
          <c:orientation val="minMax"/>
          <c:max val="40"/>
          <c:min val="0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Soru Sayısı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25790208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</c:dTable>
      <c:spPr>
        <a:noFill/>
        <a:ln>
          <a:noFill/>
        </a:ln>
        <a:effectLst/>
      </c:spPr>
    </c:plotArea>
    <c:legend>
      <c:legendPos val="t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tr-TR"/>
        </a:p>
      </c:txPr>
    </c:legend>
    <c:plotVisOnly val="0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" l="0.7" r="0.7" t="0.75" header="0.3" footer="0.3"/>
    <c:pageSetup/>
  </c:printSettings>
</c:chartSpace>
</file>

<file path=xl/charts/chart2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r-TR" sz="1800" b="1" i="0" baseline="0">
                <a:effectLst/>
              </a:rPr>
              <a:t>TEMEL MATEMATİK</a:t>
            </a:r>
            <a:endParaRPr lang="tr-TR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Doğru</c:v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(32)'!$H$5:$H$24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A34-4FDE-8B31-EC834F27DBBF}"/>
            </c:ext>
          </c:extLst>
        </c:ser>
        <c:ser>
          <c:idx val="1"/>
          <c:order val="1"/>
          <c:tx>
            <c:v>Yanlış</c:v>
          </c:tx>
          <c:spPr>
            <a:ln w="317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4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(32)'!$I$5:$I$24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A34-4FDE-8B31-EC834F27DBBF}"/>
            </c:ext>
          </c:extLst>
        </c:ser>
        <c:ser>
          <c:idx val="2"/>
          <c:order val="2"/>
          <c:tx>
            <c:v>Net</c:v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(32)'!$J$5:$J$24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A34-4FDE-8B31-EC834F27DBBF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59758848"/>
        <c:axId val="160649152"/>
      </c:lineChart>
      <c:catAx>
        <c:axId val="15975884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Deneme Sayısı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60649152"/>
        <c:crosses val="autoZero"/>
        <c:auto val="1"/>
        <c:lblAlgn val="ctr"/>
        <c:lblOffset val="100"/>
        <c:noMultiLvlLbl val="0"/>
      </c:catAx>
      <c:valAx>
        <c:axId val="160649152"/>
        <c:scaling>
          <c:orientation val="minMax"/>
          <c:max val="40"/>
          <c:min val="0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Soru Sayısı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59758848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</c:dTable>
      <c:spPr>
        <a:noFill/>
        <a:ln>
          <a:noFill/>
        </a:ln>
        <a:effectLst/>
      </c:spPr>
    </c:plotArea>
    <c:legend>
      <c:legendPos val="t"/>
      <c:layout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tr-TR"/>
        </a:p>
      </c:txPr>
    </c:legend>
    <c:plotVisOnly val="0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" l="0.7" r="0.7" t="0.75" header="0.3" footer="0.3"/>
    <c:pageSetup/>
  </c:printSettings>
</c:chartSpace>
</file>

<file path=xl/charts/chart2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r-TR" sz="1800" b="1" i="0" baseline="0">
                <a:effectLst/>
              </a:rPr>
              <a:t>FEN BİLİMLERİ</a:t>
            </a:r>
            <a:endParaRPr lang="tr-TR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Doğru</c:v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(32)'!$K$5:$K$24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8B8-4B8E-B8F1-ACE6C825FA76}"/>
            </c:ext>
          </c:extLst>
        </c:ser>
        <c:ser>
          <c:idx val="1"/>
          <c:order val="1"/>
          <c:tx>
            <c:v>Yanlış</c:v>
          </c:tx>
          <c:spPr>
            <a:ln w="317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4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(32)'!$L$5:$L$24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8B8-4B8E-B8F1-ACE6C825FA76}"/>
            </c:ext>
          </c:extLst>
        </c:ser>
        <c:ser>
          <c:idx val="2"/>
          <c:order val="2"/>
          <c:tx>
            <c:v>Net</c:v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(32)'!$M$5:$M$24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8B8-4B8E-B8F1-ACE6C825FA76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59887872"/>
        <c:axId val="160650880"/>
      </c:lineChart>
      <c:catAx>
        <c:axId val="15988787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Deneme Sayısı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60650880"/>
        <c:crosses val="autoZero"/>
        <c:auto val="1"/>
        <c:lblAlgn val="ctr"/>
        <c:lblOffset val="100"/>
        <c:noMultiLvlLbl val="0"/>
      </c:catAx>
      <c:valAx>
        <c:axId val="160650880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Soru Sayısı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59887872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</c:dTable>
      <c:spPr>
        <a:noFill/>
        <a:ln>
          <a:noFill/>
        </a:ln>
        <a:effectLst/>
      </c:spPr>
    </c:plotArea>
    <c:legend>
      <c:legendPos val="t"/>
      <c:layout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tr-TR"/>
        </a:p>
      </c:txPr>
    </c:legend>
    <c:plotVisOnly val="0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" l="0.7" r="0.7" t="0.75" header="0.3" footer="0.3"/>
    <c:pageSetup/>
  </c:printSettings>
</c:chartSpace>
</file>

<file path=xl/charts/chart2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r-TR"/>
              <a:t>DİN</a:t>
            </a:r>
            <a:r>
              <a:rPr lang="tr-TR" baseline="0"/>
              <a:t> KÜLTÜRÜ VE AHLAK BİLGİSİ </a:t>
            </a:r>
            <a:r>
              <a:rPr lang="tr-TR"/>
              <a:t>DERSİ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Doğru</c:v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(32)'!$N$5:$N$24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E3F-45FF-98BC-D8AFCC2B1A42}"/>
            </c:ext>
          </c:extLst>
        </c:ser>
        <c:ser>
          <c:idx val="1"/>
          <c:order val="1"/>
          <c:tx>
            <c:v>Yanlış</c:v>
          </c:tx>
          <c:spPr>
            <a:ln w="317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4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(32)'!$O$5:$O$24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E3F-45FF-98BC-D8AFCC2B1A42}"/>
            </c:ext>
          </c:extLst>
        </c:ser>
        <c:ser>
          <c:idx val="2"/>
          <c:order val="2"/>
          <c:tx>
            <c:v>Net</c:v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(32)'!$P$5:$P$24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E3F-45FF-98BC-D8AFCC2B1A42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59889920"/>
        <c:axId val="160652608"/>
      </c:lineChart>
      <c:catAx>
        <c:axId val="15988992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Deneme Sayısı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60652608"/>
        <c:crosses val="autoZero"/>
        <c:auto val="1"/>
        <c:lblAlgn val="ctr"/>
        <c:lblOffset val="100"/>
        <c:noMultiLvlLbl val="0"/>
      </c:catAx>
      <c:valAx>
        <c:axId val="160652608"/>
        <c:scaling>
          <c:orientation val="minMax"/>
          <c:max val="10"/>
          <c:min val="0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Soru Sayısı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59889920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</c:dTable>
      <c:spPr>
        <a:noFill/>
        <a:ln>
          <a:noFill/>
        </a:ln>
        <a:effectLst/>
      </c:spPr>
    </c:plotArea>
    <c:legend>
      <c:legendPos val="t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tr-TR"/>
        </a:p>
      </c:txPr>
    </c:legend>
    <c:plotVisOnly val="0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" l="0.7" r="0.7" t="0.75" header="0.3" footer="0.3"/>
    <c:pageSetup/>
  </c:printSettings>
</c:chartSpace>
</file>

<file path=xl/charts/chart2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r-TR"/>
              <a:t>YABANCI DİL DERSİ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Doğru</c:v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(32)'!$Q$5:$Q$24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61F-483D-A5DE-69A5B375E00F}"/>
            </c:ext>
          </c:extLst>
        </c:ser>
        <c:ser>
          <c:idx val="1"/>
          <c:order val="1"/>
          <c:tx>
            <c:v>Yanlış</c:v>
          </c:tx>
          <c:spPr>
            <a:ln w="317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4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(32)'!$R$5:$R$24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61F-483D-A5DE-69A5B375E00F}"/>
            </c:ext>
          </c:extLst>
        </c:ser>
        <c:ser>
          <c:idx val="2"/>
          <c:order val="2"/>
          <c:tx>
            <c:v>Net</c:v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(32)'!$S$5:$S$24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61F-483D-A5DE-69A5B375E00F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61587712"/>
        <c:axId val="161236096"/>
      </c:lineChart>
      <c:catAx>
        <c:axId val="16158771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Deneme Sayısı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61236096"/>
        <c:crosses val="autoZero"/>
        <c:auto val="1"/>
        <c:lblAlgn val="ctr"/>
        <c:lblOffset val="100"/>
        <c:noMultiLvlLbl val="0"/>
      </c:catAx>
      <c:valAx>
        <c:axId val="161236096"/>
        <c:scaling>
          <c:orientation val="minMax"/>
          <c:max val="10"/>
          <c:min val="0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Soru Sayısı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61587712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</c:dTable>
      <c:spPr>
        <a:noFill/>
        <a:ln>
          <a:noFill/>
        </a:ln>
        <a:effectLst/>
      </c:spPr>
    </c:plotArea>
    <c:legend>
      <c:legendPos val="t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tr-TR"/>
        </a:p>
      </c:txPr>
    </c:legend>
    <c:plotVisOnly val="0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" l="0.7" r="0.7" t="0.75" header="0.3" footer="0.3"/>
    <c:pageSetup/>
  </c:printSettings>
</c:chartSpace>
</file>

<file path=xl/charts/chart2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r-TR"/>
              <a:t>TOPLAM NET</a:t>
            </a: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v>TOPLAM NET</c:v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(32)'!$T$5:$T$24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2D5E-44B7-B087-3FB6D8F765FD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61589760"/>
        <c:axId val="161237824"/>
      </c:lineChart>
      <c:catAx>
        <c:axId val="16158976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Deneme Sayısı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 w="2540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61237824"/>
        <c:crosses val="autoZero"/>
        <c:auto val="1"/>
        <c:lblAlgn val="ctr"/>
        <c:lblOffset val="100"/>
        <c:noMultiLvlLbl val="0"/>
      </c:catAx>
      <c:valAx>
        <c:axId val="161237824"/>
        <c:scaling>
          <c:orientation val="minMax"/>
          <c:max val="120"/>
          <c:min val="0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Soru Sayısı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61589760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</c:dTable>
      <c:spPr>
        <a:noFill/>
        <a:ln>
          <a:noFill/>
        </a:ln>
        <a:effectLst/>
      </c:spPr>
    </c:plotArea>
    <c:legend>
      <c:legendPos val="t"/>
      <c:layout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tr-TR"/>
        </a:p>
      </c:txPr>
    </c:legend>
    <c:plotVisOnly val="0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" l="0.7" r="0.7" t="0.75" header="0.3" footer="0.3"/>
    <c:pageSetup/>
  </c:printSettings>
</c:chartSpace>
</file>

<file path=xl/charts/chart2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r-TR"/>
              <a:t>TÜRKÇE</a:t>
            </a:r>
            <a:r>
              <a:rPr lang="tr-TR" baseline="0"/>
              <a:t> DERSİ</a:t>
            </a:r>
            <a:endParaRPr lang="tr-TR"/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Doğru</c:v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(33)'!$B$5:$B$24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D5E-44B7-B087-3FB6D8F765FD}"/>
            </c:ext>
          </c:extLst>
        </c:ser>
        <c:ser>
          <c:idx val="1"/>
          <c:order val="1"/>
          <c:tx>
            <c:v>Yanlış</c:v>
          </c:tx>
          <c:spPr>
            <a:ln w="317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4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(33)'!$C$5:$C$24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D5E-44B7-B087-3FB6D8F765FD}"/>
            </c:ext>
          </c:extLst>
        </c:ser>
        <c:ser>
          <c:idx val="2"/>
          <c:order val="2"/>
          <c:tx>
            <c:v>Net</c:v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(33)'!$D$5:$D$24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2D5E-44B7-B087-3FB6D8F765FD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61088000"/>
        <c:axId val="161476544"/>
      </c:lineChart>
      <c:catAx>
        <c:axId val="16108800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Deneme Sayısı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 w="2540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61476544"/>
        <c:crosses val="autoZero"/>
        <c:auto val="1"/>
        <c:lblAlgn val="ctr"/>
        <c:lblOffset val="100"/>
        <c:noMultiLvlLbl val="0"/>
      </c:catAx>
      <c:valAx>
        <c:axId val="161476544"/>
        <c:scaling>
          <c:orientation val="minMax"/>
          <c:max val="40"/>
          <c:min val="0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Soru Sayısı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61088000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</c:dTable>
      <c:spPr>
        <a:noFill/>
        <a:ln>
          <a:noFill/>
        </a:ln>
        <a:effectLst/>
      </c:spPr>
    </c:plotArea>
    <c:legend>
      <c:legendPos val="t"/>
      <c:layout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tr-TR"/>
        </a:p>
      </c:txPr>
    </c:legend>
    <c:plotVisOnly val="0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" l="0.7" r="0.7" t="0.75" header="0.3" footer="0.3"/>
    <c:pageSetup/>
  </c:printSettings>
</c:chartSpace>
</file>

<file path=xl/charts/chart2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r-TR" sz="1800" b="1" i="0" baseline="0">
                <a:effectLst/>
              </a:rPr>
              <a:t>SOSYAL BİLGİLER</a:t>
            </a:r>
            <a:endParaRPr lang="tr-TR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Doğru</c:v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(33)'!$E$5:$E$24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0F4-48C9-BAE5-8D2993A149D8}"/>
            </c:ext>
          </c:extLst>
        </c:ser>
        <c:ser>
          <c:idx val="1"/>
          <c:order val="1"/>
          <c:tx>
            <c:v>Yanlış</c:v>
          </c:tx>
          <c:spPr>
            <a:ln w="317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4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(33)'!$F$5:$F$24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0F4-48C9-BAE5-8D2993A149D8}"/>
            </c:ext>
          </c:extLst>
        </c:ser>
        <c:ser>
          <c:idx val="2"/>
          <c:order val="2"/>
          <c:tx>
            <c:v>Net</c:v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(33)'!$G$5:$G$24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0F4-48C9-BAE5-8D2993A149D8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61089024"/>
        <c:axId val="161478272"/>
      </c:lineChart>
      <c:catAx>
        <c:axId val="16108902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Deneme Sayısı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61478272"/>
        <c:crosses val="autoZero"/>
        <c:auto val="1"/>
        <c:lblAlgn val="ctr"/>
        <c:lblOffset val="100"/>
        <c:noMultiLvlLbl val="0"/>
      </c:catAx>
      <c:valAx>
        <c:axId val="161478272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Soru Sayısı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61089024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</c:dTable>
      <c:spPr>
        <a:noFill/>
        <a:ln>
          <a:noFill/>
        </a:ln>
        <a:effectLst/>
      </c:spPr>
    </c:plotArea>
    <c:legend>
      <c:legendPos val="t"/>
      <c:layout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tr-TR"/>
        </a:p>
      </c:txPr>
    </c:legend>
    <c:plotVisOnly val="0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" l="0.7" r="0.7" t="0.75" header="0.3" footer="0.3"/>
    <c:pageSetup/>
  </c:printSettings>
</c:chartSpace>
</file>

<file path=xl/charts/chart2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r-TR" sz="1800" b="1" i="0" baseline="0">
                <a:effectLst/>
              </a:rPr>
              <a:t>TEMEL MATEMATİK</a:t>
            </a:r>
            <a:endParaRPr lang="tr-TR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Doğru</c:v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(33)'!$H$5:$H$24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A34-4FDE-8B31-EC834F27DBBF}"/>
            </c:ext>
          </c:extLst>
        </c:ser>
        <c:ser>
          <c:idx val="1"/>
          <c:order val="1"/>
          <c:tx>
            <c:v>Yanlış</c:v>
          </c:tx>
          <c:spPr>
            <a:ln w="317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4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(33)'!$I$5:$I$24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A34-4FDE-8B31-EC834F27DBBF}"/>
            </c:ext>
          </c:extLst>
        </c:ser>
        <c:ser>
          <c:idx val="2"/>
          <c:order val="2"/>
          <c:tx>
            <c:v>Net</c:v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(33)'!$J$5:$J$24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A34-4FDE-8B31-EC834F27DBBF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61091072"/>
        <c:axId val="161480000"/>
      </c:lineChart>
      <c:catAx>
        <c:axId val="16109107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Deneme Sayısı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61480000"/>
        <c:crosses val="autoZero"/>
        <c:auto val="1"/>
        <c:lblAlgn val="ctr"/>
        <c:lblOffset val="100"/>
        <c:noMultiLvlLbl val="0"/>
      </c:catAx>
      <c:valAx>
        <c:axId val="161480000"/>
        <c:scaling>
          <c:orientation val="minMax"/>
          <c:max val="40"/>
          <c:min val="0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Soru Sayısı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61091072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</c:dTable>
      <c:spPr>
        <a:noFill/>
        <a:ln>
          <a:noFill/>
        </a:ln>
        <a:effectLst/>
      </c:spPr>
    </c:plotArea>
    <c:legend>
      <c:legendPos val="t"/>
      <c:layout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tr-TR"/>
        </a:p>
      </c:txPr>
    </c:legend>
    <c:plotVisOnly val="0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" l="0.7" r="0.7" t="0.75" header="0.3" footer="0.3"/>
    <c:pageSetup/>
  </c:printSettings>
</c:chartSpace>
</file>

<file path=xl/charts/chart2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r-TR" sz="1800" b="1" i="0" baseline="0">
                <a:effectLst/>
              </a:rPr>
              <a:t>FEN BİLİMLERİ</a:t>
            </a:r>
            <a:endParaRPr lang="tr-TR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Doğru</c:v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(33)'!$K$5:$K$24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8B8-4B8E-B8F1-ACE6C825FA76}"/>
            </c:ext>
          </c:extLst>
        </c:ser>
        <c:ser>
          <c:idx val="1"/>
          <c:order val="1"/>
          <c:tx>
            <c:v>Yanlış</c:v>
          </c:tx>
          <c:spPr>
            <a:ln w="317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4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(33)'!$L$5:$L$24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8B8-4B8E-B8F1-ACE6C825FA76}"/>
            </c:ext>
          </c:extLst>
        </c:ser>
        <c:ser>
          <c:idx val="2"/>
          <c:order val="2"/>
          <c:tx>
            <c:v>Net</c:v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(33)'!$M$5:$M$24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8B8-4B8E-B8F1-ACE6C825FA76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61760768"/>
        <c:axId val="161203328"/>
      </c:lineChart>
      <c:catAx>
        <c:axId val="16176076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Deneme Sayısı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61203328"/>
        <c:crosses val="autoZero"/>
        <c:auto val="1"/>
        <c:lblAlgn val="ctr"/>
        <c:lblOffset val="100"/>
        <c:noMultiLvlLbl val="0"/>
      </c:catAx>
      <c:valAx>
        <c:axId val="161203328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Soru Sayısı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61760768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</c:dTable>
      <c:spPr>
        <a:noFill/>
        <a:ln>
          <a:noFill/>
        </a:ln>
        <a:effectLst/>
      </c:spPr>
    </c:plotArea>
    <c:legend>
      <c:legendPos val="t"/>
      <c:layout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tr-TR"/>
        </a:p>
      </c:txPr>
    </c:legend>
    <c:plotVisOnly val="0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" l="0.7" r="0.7" t="0.75" header="0.3" footer="0.3"/>
    <c:pageSetup/>
  </c:printSettings>
</c:chartSpace>
</file>

<file path=xl/charts/chart2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r-TR"/>
              <a:t>DİN</a:t>
            </a:r>
            <a:r>
              <a:rPr lang="tr-TR" baseline="0"/>
              <a:t> KÜLTÜRÜ VE AHLAK BİLGİSİ </a:t>
            </a:r>
            <a:r>
              <a:rPr lang="tr-TR"/>
              <a:t>DERSİ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Doğru</c:v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(33)'!$N$5:$N$24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E3F-45FF-98BC-D8AFCC2B1A42}"/>
            </c:ext>
          </c:extLst>
        </c:ser>
        <c:ser>
          <c:idx val="1"/>
          <c:order val="1"/>
          <c:tx>
            <c:v>Yanlış</c:v>
          </c:tx>
          <c:spPr>
            <a:ln w="317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4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(33)'!$O$5:$O$24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E3F-45FF-98BC-D8AFCC2B1A42}"/>
            </c:ext>
          </c:extLst>
        </c:ser>
        <c:ser>
          <c:idx val="2"/>
          <c:order val="2"/>
          <c:tx>
            <c:v>Net</c:v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(33)'!$P$5:$P$24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E3F-45FF-98BC-D8AFCC2B1A42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61762816"/>
        <c:axId val="161205056"/>
      </c:lineChart>
      <c:catAx>
        <c:axId val="16176281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Deneme Sayısı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61205056"/>
        <c:crosses val="autoZero"/>
        <c:auto val="1"/>
        <c:lblAlgn val="ctr"/>
        <c:lblOffset val="100"/>
        <c:noMultiLvlLbl val="0"/>
      </c:catAx>
      <c:valAx>
        <c:axId val="161205056"/>
        <c:scaling>
          <c:orientation val="minMax"/>
          <c:max val="10"/>
          <c:min val="0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Soru Sayısı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61762816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</c:dTable>
      <c:spPr>
        <a:noFill/>
        <a:ln>
          <a:noFill/>
        </a:ln>
        <a:effectLst/>
      </c:spPr>
    </c:plotArea>
    <c:legend>
      <c:legendPos val="t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tr-TR"/>
        </a:p>
      </c:txPr>
    </c:legend>
    <c:plotVisOnly val="0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r-TR"/>
              <a:t>SOSYAL BİLGİLER</a:t>
            </a:r>
            <a:endParaRPr lang="en-US"/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Doğru</c:v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(4)'!$E$5:$E$24</c:f>
              <c:numCache>
                <c:formatCode>General</c:formatCode>
                <c:ptCount val="20"/>
                <c:pt idx="0">
                  <c:v>6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0F4-48C9-BAE5-8D2993A149D8}"/>
            </c:ext>
          </c:extLst>
        </c:ser>
        <c:ser>
          <c:idx val="1"/>
          <c:order val="1"/>
          <c:tx>
            <c:v>Yanlış</c:v>
          </c:tx>
          <c:spPr>
            <a:ln w="317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4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(4)'!$F$5:$F$24</c:f>
              <c:numCache>
                <c:formatCode>General</c:formatCode>
                <c:ptCount val="20"/>
                <c:pt idx="0">
                  <c:v>13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0F4-48C9-BAE5-8D2993A149D8}"/>
            </c:ext>
          </c:extLst>
        </c:ser>
        <c:ser>
          <c:idx val="2"/>
          <c:order val="2"/>
          <c:tx>
            <c:v>Net</c:v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(4)'!$G$5:$G$24</c:f>
              <c:numCache>
                <c:formatCode>General</c:formatCode>
                <c:ptCount val="20"/>
                <c:pt idx="0">
                  <c:v>2.75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0F4-48C9-BAE5-8D2993A149D8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5723648"/>
        <c:axId val="127879424"/>
      </c:lineChart>
      <c:catAx>
        <c:axId val="12572364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Deneme Sayısı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27879424"/>
        <c:crosses val="autoZero"/>
        <c:auto val="1"/>
        <c:lblAlgn val="ctr"/>
        <c:lblOffset val="100"/>
        <c:noMultiLvlLbl val="0"/>
      </c:catAx>
      <c:valAx>
        <c:axId val="127879424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Soru Sayısı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25723648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</c:dTable>
      <c:spPr>
        <a:noFill/>
        <a:ln>
          <a:noFill/>
        </a:ln>
        <a:effectLst/>
      </c:spPr>
    </c:plotArea>
    <c:legend>
      <c:legendPos val="t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tr-TR"/>
        </a:p>
      </c:txPr>
    </c:legend>
    <c:plotVisOnly val="0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" l="0.7" r="0.7" t="0.75" header="0.3" footer="0.3"/>
    <c:pageSetup/>
  </c:printSettings>
</c:chartSpace>
</file>

<file path=xl/charts/chart2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r-TR"/>
              <a:t>YABANCI DİL DERSİ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Doğru</c:v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(33)'!$Q$5:$Q$24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61F-483D-A5DE-69A5B375E00F}"/>
            </c:ext>
          </c:extLst>
        </c:ser>
        <c:ser>
          <c:idx val="1"/>
          <c:order val="1"/>
          <c:tx>
            <c:v>Yanlış</c:v>
          </c:tx>
          <c:spPr>
            <a:ln w="317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4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(33)'!$R$5:$R$24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61F-483D-A5DE-69A5B375E00F}"/>
            </c:ext>
          </c:extLst>
        </c:ser>
        <c:ser>
          <c:idx val="2"/>
          <c:order val="2"/>
          <c:tx>
            <c:v>Net</c:v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(33)'!$S$5:$S$24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61F-483D-A5DE-69A5B375E00F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62280960"/>
        <c:axId val="161206784"/>
      </c:lineChart>
      <c:catAx>
        <c:axId val="16228096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Deneme Sayısı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61206784"/>
        <c:crosses val="autoZero"/>
        <c:auto val="1"/>
        <c:lblAlgn val="ctr"/>
        <c:lblOffset val="100"/>
        <c:noMultiLvlLbl val="0"/>
      </c:catAx>
      <c:valAx>
        <c:axId val="161206784"/>
        <c:scaling>
          <c:orientation val="minMax"/>
          <c:max val="10"/>
          <c:min val="0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Soru Sayısı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62280960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</c:dTable>
      <c:spPr>
        <a:noFill/>
        <a:ln>
          <a:noFill/>
        </a:ln>
        <a:effectLst/>
      </c:spPr>
    </c:plotArea>
    <c:legend>
      <c:legendPos val="t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tr-TR"/>
        </a:p>
      </c:txPr>
    </c:legend>
    <c:plotVisOnly val="0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" l="0.7" r="0.7" t="0.75" header="0.3" footer="0.3"/>
    <c:pageSetup/>
  </c:printSettings>
</c:chartSpace>
</file>

<file path=xl/charts/chart2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r-TR"/>
              <a:t>TOPLAM NET</a:t>
            </a: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v>TOPLAM NET</c:v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(33)'!$T$5:$T$24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2D5E-44B7-B087-3FB6D8F765FD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62283008"/>
        <c:axId val="161208512"/>
      </c:lineChart>
      <c:catAx>
        <c:axId val="16228300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Deneme Sayısı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 w="2540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61208512"/>
        <c:crosses val="autoZero"/>
        <c:auto val="1"/>
        <c:lblAlgn val="ctr"/>
        <c:lblOffset val="100"/>
        <c:noMultiLvlLbl val="0"/>
      </c:catAx>
      <c:valAx>
        <c:axId val="161208512"/>
        <c:scaling>
          <c:orientation val="minMax"/>
          <c:max val="120"/>
          <c:min val="0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Soru Sayısı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62283008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</c:dTable>
      <c:spPr>
        <a:noFill/>
        <a:ln>
          <a:noFill/>
        </a:ln>
        <a:effectLst/>
      </c:spPr>
    </c:plotArea>
    <c:legend>
      <c:legendPos val="t"/>
      <c:layout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tr-TR"/>
        </a:p>
      </c:txPr>
    </c:legend>
    <c:plotVisOnly val="0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" l="0.7" r="0.7" t="0.75" header="0.3" footer="0.3"/>
    <c:pageSetup/>
  </c:printSettings>
</c:chartSpace>
</file>

<file path=xl/charts/chart2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r-TR"/>
              <a:t>TÜRKÇE</a:t>
            </a:r>
            <a:r>
              <a:rPr lang="tr-TR" baseline="0"/>
              <a:t> DERSİ</a:t>
            </a:r>
            <a:endParaRPr lang="tr-TR"/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Doğru</c:v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(34)'!$B$5:$B$24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D5E-44B7-B087-3FB6D8F765FD}"/>
            </c:ext>
          </c:extLst>
        </c:ser>
        <c:ser>
          <c:idx val="1"/>
          <c:order val="1"/>
          <c:tx>
            <c:v>Yanlış</c:v>
          </c:tx>
          <c:spPr>
            <a:ln w="317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4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(34)'!$C$5:$C$24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D5E-44B7-B087-3FB6D8F765FD}"/>
            </c:ext>
          </c:extLst>
        </c:ser>
        <c:ser>
          <c:idx val="2"/>
          <c:order val="2"/>
          <c:tx>
            <c:v>Net</c:v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(34)'!$D$5:$D$24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2D5E-44B7-B087-3FB6D8F765FD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62911232"/>
        <c:axId val="162757952"/>
      </c:lineChart>
      <c:catAx>
        <c:axId val="16291123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Deneme Sayısı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 w="2540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62757952"/>
        <c:crosses val="autoZero"/>
        <c:auto val="1"/>
        <c:lblAlgn val="ctr"/>
        <c:lblOffset val="100"/>
        <c:noMultiLvlLbl val="0"/>
      </c:catAx>
      <c:valAx>
        <c:axId val="162757952"/>
        <c:scaling>
          <c:orientation val="minMax"/>
          <c:max val="40"/>
          <c:min val="0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Soru Sayısı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62911232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</c:dTable>
      <c:spPr>
        <a:noFill/>
        <a:ln>
          <a:noFill/>
        </a:ln>
        <a:effectLst/>
      </c:spPr>
    </c:plotArea>
    <c:legend>
      <c:legendPos val="t"/>
      <c:layout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tr-TR"/>
        </a:p>
      </c:txPr>
    </c:legend>
    <c:plotVisOnly val="0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" l="0.7" r="0.7" t="0.75" header="0.3" footer="0.3"/>
    <c:pageSetup/>
  </c:printSettings>
</c:chartSpace>
</file>

<file path=xl/charts/chart2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r-TR" sz="1800" b="1" i="0" baseline="0">
                <a:effectLst/>
              </a:rPr>
              <a:t>SOSYAL BİLGİLER</a:t>
            </a:r>
            <a:endParaRPr lang="tr-TR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Doğru</c:v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(34)'!$E$5:$E$24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0F4-48C9-BAE5-8D2993A149D8}"/>
            </c:ext>
          </c:extLst>
        </c:ser>
        <c:ser>
          <c:idx val="1"/>
          <c:order val="1"/>
          <c:tx>
            <c:v>Yanlış</c:v>
          </c:tx>
          <c:spPr>
            <a:ln w="317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4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(34)'!$F$5:$F$24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0F4-48C9-BAE5-8D2993A149D8}"/>
            </c:ext>
          </c:extLst>
        </c:ser>
        <c:ser>
          <c:idx val="2"/>
          <c:order val="2"/>
          <c:tx>
            <c:v>Net</c:v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(34)'!$G$5:$G$24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0F4-48C9-BAE5-8D2993A149D8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62116608"/>
        <c:axId val="162759808"/>
      </c:lineChart>
      <c:catAx>
        <c:axId val="16211660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Deneme Sayısı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62759808"/>
        <c:crosses val="autoZero"/>
        <c:auto val="1"/>
        <c:lblAlgn val="ctr"/>
        <c:lblOffset val="100"/>
        <c:noMultiLvlLbl val="0"/>
      </c:catAx>
      <c:valAx>
        <c:axId val="162759808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Soru Sayısı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62116608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</c:dTable>
      <c:spPr>
        <a:noFill/>
        <a:ln>
          <a:noFill/>
        </a:ln>
        <a:effectLst/>
      </c:spPr>
    </c:plotArea>
    <c:legend>
      <c:legendPos val="t"/>
      <c:layout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tr-TR"/>
        </a:p>
      </c:txPr>
    </c:legend>
    <c:plotVisOnly val="0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" l="0.7" r="0.7" t="0.75" header="0.3" footer="0.3"/>
    <c:pageSetup/>
  </c:printSettings>
</c:chartSpace>
</file>

<file path=xl/charts/chart2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r-TR" sz="1800" b="1" i="0" baseline="0">
                <a:effectLst/>
              </a:rPr>
              <a:t>TEMEL MATEMATİK</a:t>
            </a:r>
            <a:endParaRPr lang="tr-TR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Doğru</c:v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(34)'!$H$5:$H$24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A34-4FDE-8B31-EC834F27DBBF}"/>
            </c:ext>
          </c:extLst>
        </c:ser>
        <c:ser>
          <c:idx val="1"/>
          <c:order val="1"/>
          <c:tx>
            <c:v>Yanlış</c:v>
          </c:tx>
          <c:spPr>
            <a:ln w="317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4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(34)'!$I$5:$I$24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A34-4FDE-8B31-EC834F27DBBF}"/>
            </c:ext>
          </c:extLst>
        </c:ser>
        <c:ser>
          <c:idx val="2"/>
          <c:order val="2"/>
          <c:tx>
            <c:v>Net</c:v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(34)'!$J$5:$J$24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A34-4FDE-8B31-EC834F27DBBF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62118656"/>
        <c:axId val="162761536"/>
      </c:lineChart>
      <c:catAx>
        <c:axId val="16211865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Deneme Sayısı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62761536"/>
        <c:crosses val="autoZero"/>
        <c:auto val="1"/>
        <c:lblAlgn val="ctr"/>
        <c:lblOffset val="100"/>
        <c:noMultiLvlLbl val="0"/>
      </c:catAx>
      <c:valAx>
        <c:axId val="162761536"/>
        <c:scaling>
          <c:orientation val="minMax"/>
          <c:max val="40"/>
          <c:min val="0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Soru Sayısı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62118656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</c:dTable>
      <c:spPr>
        <a:noFill/>
        <a:ln>
          <a:noFill/>
        </a:ln>
        <a:effectLst/>
      </c:spPr>
    </c:plotArea>
    <c:legend>
      <c:legendPos val="t"/>
      <c:layout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tr-TR"/>
        </a:p>
      </c:txPr>
    </c:legend>
    <c:plotVisOnly val="0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" l="0.7" r="0.7" t="0.75" header="0.3" footer="0.3"/>
    <c:pageSetup/>
  </c:printSettings>
</c:chartSpace>
</file>

<file path=xl/charts/chart2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r-TR" sz="1800" b="1" i="0" baseline="0">
                <a:effectLst/>
              </a:rPr>
              <a:t>FEN BİLİMLERİ</a:t>
            </a:r>
            <a:endParaRPr lang="tr-TR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Doğru</c:v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(34)'!$K$5:$K$24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8B8-4B8E-B8F1-ACE6C825FA76}"/>
            </c:ext>
          </c:extLst>
        </c:ser>
        <c:ser>
          <c:idx val="1"/>
          <c:order val="1"/>
          <c:tx>
            <c:v>Yanlış</c:v>
          </c:tx>
          <c:spPr>
            <a:ln w="317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4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(34)'!$L$5:$L$24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8B8-4B8E-B8F1-ACE6C825FA76}"/>
            </c:ext>
          </c:extLst>
        </c:ser>
        <c:ser>
          <c:idx val="2"/>
          <c:order val="2"/>
          <c:tx>
            <c:v>Net</c:v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(34)'!$M$5:$M$24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8B8-4B8E-B8F1-ACE6C825FA76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62912256"/>
        <c:axId val="162763264"/>
      </c:lineChart>
      <c:catAx>
        <c:axId val="16291225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Deneme Sayısı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62763264"/>
        <c:crosses val="autoZero"/>
        <c:auto val="1"/>
        <c:lblAlgn val="ctr"/>
        <c:lblOffset val="100"/>
        <c:noMultiLvlLbl val="0"/>
      </c:catAx>
      <c:valAx>
        <c:axId val="162763264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Soru Sayısı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62912256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</c:dTable>
      <c:spPr>
        <a:noFill/>
        <a:ln>
          <a:noFill/>
        </a:ln>
        <a:effectLst/>
      </c:spPr>
    </c:plotArea>
    <c:legend>
      <c:legendPos val="t"/>
      <c:layout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tr-TR"/>
        </a:p>
      </c:txPr>
    </c:legend>
    <c:plotVisOnly val="0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" l="0.7" r="0.7" t="0.75" header="0.3" footer="0.3"/>
    <c:pageSetup/>
  </c:printSettings>
</c:chartSpace>
</file>

<file path=xl/charts/chart2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r-TR"/>
              <a:t>DİN</a:t>
            </a:r>
            <a:r>
              <a:rPr lang="tr-TR" baseline="0"/>
              <a:t> KÜLTÜRÜ VE AHLAK BİLGİSİ </a:t>
            </a:r>
            <a:r>
              <a:rPr lang="tr-TR"/>
              <a:t>DERSİ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Doğru</c:v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(34)'!$N$5:$N$24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E3F-45FF-98BC-D8AFCC2B1A42}"/>
            </c:ext>
          </c:extLst>
        </c:ser>
        <c:ser>
          <c:idx val="1"/>
          <c:order val="1"/>
          <c:tx>
            <c:v>Yanlış</c:v>
          </c:tx>
          <c:spPr>
            <a:ln w="317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4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(34)'!$O$5:$O$24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E3F-45FF-98BC-D8AFCC2B1A42}"/>
            </c:ext>
          </c:extLst>
        </c:ser>
        <c:ser>
          <c:idx val="2"/>
          <c:order val="2"/>
          <c:tx>
            <c:v>Net</c:v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(34)'!$P$5:$P$24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E3F-45FF-98BC-D8AFCC2B1A42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63107328"/>
        <c:axId val="162764992"/>
      </c:lineChart>
      <c:catAx>
        <c:axId val="16310732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Deneme Sayısı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62764992"/>
        <c:crosses val="autoZero"/>
        <c:auto val="1"/>
        <c:lblAlgn val="ctr"/>
        <c:lblOffset val="100"/>
        <c:noMultiLvlLbl val="0"/>
      </c:catAx>
      <c:valAx>
        <c:axId val="162764992"/>
        <c:scaling>
          <c:orientation val="minMax"/>
          <c:max val="10"/>
          <c:min val="0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Soru Sayısı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63107328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</c:dTable>
      <c:spPr>
        <a:noFill/>
        <a:ln>
          <a:noFill/>
        </a:ln>
        <a:effectLst/>
      </c:spPr>
    </c:plotArea>
    <c:legend>
      <c:legendPos val="t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tr-TR"/>
        </a:p>
      </c:txPr>
    </c:legend>
    <c:plotVisOnly val="0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" l="0.7" r="0.7" t="0.75" header="0.3" footer="0.3"/>
    <c:pageSetup/>
  </c:printSettings>
</c:chartSpace>
</file>

<file path=xl/charts/chart2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r-TR"/>
              <a:t>YABANCI DİL DERSİ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Doğru</c:v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(34)'!$Q$5:$Q$24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61F-483D-A5DE-69A5B375E00F}"/>
            </c:ext>
          </c:extLst>
        </c:ser>
        <c:ser>
          <c:idx val="1"/>
          <c:order val="1"/>
          <c:tx>
            <c:v>Yanlış</c:v>
          </c:tx>
          <c:spPr>
            <a:ln w="317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4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(34)'!$R$5:$R$24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61F-483D-A5DE-69A5B375E00F}"/>
            </c:ext>
          </c:extLst>
        </c:ser>
        <c:ser>
          <c:idx val="2"/>
          <c:order val="2"/>
          <c:tx>
            <c:v>Net</c:v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(34)'!$S$5:$S$24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61F-483D-A5DE-69A5B375E00F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63109376"/>
        <c:axId val="163594240"/>
      </c:lineChart>
      <c:catAx>
        <c:axId val="16310937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Deneme Sayısı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63594240"/>
        <c:crosses val="autoZero"/>
        <c:auto val="1"/>
        <c:lblAlgn val="ctr"/>
        <c:lblOffset val="100"/>
        <c:noMultiLvlLbl val="0"/>
      </c:catAx>
      <c:valAx>
        <c:axId val="163594240"/>
        <c:scaling>
          <c:orientation val="minMax"/>
          <c:max val="10"/>
          <c:min val="0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Soru Sayısı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63109376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</c:dTable>
      <c:spPr>
        <a:noFill/>
        <a:ln>
          <a:noFill/>
        </a:ln>
        <a:effectLst/>
      </c:spPr>
    </c:plotArea>
    <c:legend>
      <c:legendPos val="t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tr-TR"/>
        </a:p>
      </c:txPr>
    </c:legend>
    <c:plotVisOnly val="0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" l="0.7" r="0.7" t="0.75" header="0.3" footer="0.3"/>
    <c:pageSetup/>
  </c:printSettings>
</c:chartSpace>
</file>

<file path=xl/charts/chart2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r-TR"/>
              <a:t>TOPLAM NET</a:t>
            </a: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v>TOPLAM NET</c:v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(34)'!$T$5:$T$24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2D5E-44B7-B087-3FB6D8F765FD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64028928"/>
        <c:axId val="163595968"/>
      </c:lineChart>
      <c:catAx>
        <c:axId val="16402892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Deneme Sayısı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 w="2540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63595968"/>
        <c:crosses val="autoZero"/>
        <c:auto val="1"/>
        <c:lblAlgn val="ctr"/>
        <c:lblOffset val="100"/>
        <c:noMultiLvlLbl val="0"/>
      </c:catAx>
      <c:valAx>
        <c:axId val="163595968"/>
        <c:scaling>
          <c:orientation val="minMax"/>
          <c:max val="120"/>
          <c:min val="0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Soru Sayısı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64028928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</c:dTable>
      <c:spPr>
        <a:noFill/>
        <a:ln>
          <a:noFill/>
        </a:ln>
        <a:effectLst/>
      </c:spPr>
    </c:plotArea>
    <c:legend>
      <c:legendPos val="t"/>
      <c:layout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tr-TR"/>
        </a:p>
      </c:txPr>
    </c:legend>
    <c:plotVisOnly val="0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" l="0.7" r="0.7" t="0.75" header="0.3" footer="0.3"/>
    <c:pageSetup/>
  </c:printSettings>
</c:chartSpace>
</file>

<file path=xl/charts/chart2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r-TR"/>
              <a:t>TÜRKÇE</a:t>
            </a:r>
            <a:r>
              <a:rPr lang="tr-TR" baseline="0"/>
              <a:t> DERSİ</a:t>
            </a:r>
            <a:endParaRPr lang="tr-TR"/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Doğru</c:v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(35)'!$B$5:$B$24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D5E-44B7-B087-3FB6D8F765FD}"/>
            </c:ext>
          </c:extLst>
        </c:ser>
        <c:ser>
          <c:idx val="1"/>
          <c:order val="1"/>
          <c:tx>
            <c:v>Yanlış</c:v>
          </c:tx>
          <c:spPr>
            <a:ln w="317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4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(35)'!$C$5:$C$24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D5E-44B7-B087-3FB6D8F765FD}"/>
            </c:ext>
          </c:extLst>
        </c:ser>
        <c:ser>
          <c:idx val="2"/>
          <c:order val="2"/>
          <c:tx>
            <c:v>Net</c:v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(35)'!$D$5:$D$24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2D5E-44B7-B087-3FB6D8F765FD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64229120"/>
        <c:axId val="164383552"/>
      </c:lineChart>
      <c:catAx>
        <c:axId val="16422912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Deneme Sayısı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 w="2540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64383552"/>
        <c:crosses val="autoZero"/>
        <c:auto val="1"/>
        <c:lblAlgn val="ctr"/>
        <c:lblOffset val="100"/>
        <c:noMultiLvlLbl val="0"/>
      </c:catAx>
      <c:valAx>
        <c:axId val="164383552"/>
        <c:scaling>
          <c:orientation val="minMax"/>
          <c:max val="40"/>
          <c:min val="0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Soru Sayısı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64229120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</c:dTable>
      <c:spPr>
        <a:noFill/>
        <a:ln>
          <a:noFill/>
        </a:ln>
        <a:effectLst/>
      </c:spPr>
    </c:plotArea>
    <c:legend>
      <c:legendPos val="t"/>
      <c:layout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tr-TR"/>
        </a:p>
      </c:txPr>
    </c:legend>
    <c:plotVisOnly val="0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>
                    <a:lumMod val="75000"/>
                    <a:lumOff val="2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r-TR" sz="1800" b="1" i="0" baseline="0">
                <a:effectLst/>
              </a:rPr>
              <a:t>TEMEL MATEMATİK</a:t>
            </a:r>
            <a:endParaRPr lang="tr-TR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Doğru</c:v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(4)'!$H$5:$H$24</c:f>
              <c:numCache>
                <c:formatCode>General</c:formatCode>
                <c:ptCount val="20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A34-4FDE-8B31-EC834F27DBBF}"/>
            </c:ext>
          </c:extLst>
        </c:ser>
        <c:ser>
          <c:idx val="1"/>
          <c:order val="1"/>
          <c:tx>
            <c:v>Yanlış</c:v>
          </c:tx>
          <c:spPr>
            <a:ln w="317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4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(4)'!$I$5:$I$24</c:f>
              <c:numCache>
                <c:formatCode>General</c:formatCode>
                <c:ptCount val="20"/>
                <c:pt idx="0">
                  <c:v>4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A34-4FDE-8B31-EC834F27DBBF}"/>
            </c:ext>
          </c:extLst>
        </c:ser>
        <c:ser>
          <c:idx val="2"/>
          <c:order val="2"/>
          <c:tx>
            <c:v>Net</c:v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(4)'!$J$5:$J$24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A34-4FDE-8B31-EC834F27DBBF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5725696"/>
        <c:axId val="127881152"/>
      </c:lineChart>
      <c:catAx>
        <c:axId val="12572569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Deneme Sayısı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27881152"/>
        <c:crosses val="autoZero"/>
        <c:auto val="1"/>
        <c:lblAlgn val="ctr"/>
        <c:lblOffset val="100"/>
        <c:noMultiLvlLbl val="0"/>
      </c:catAx>
      <c:valAx>
        <c:axId val="127881152"/>
        <c:scaling>
          <c:orientation val="minMax"/>
          <c:max val="40"/>
          <c:min val="0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Soru Sayısı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25725696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</c:dTable>
      <c:spPr>
        <a:noFill/>
        <a:ln>
          <a:noFill/>
        </a:ln>
        <a:effectLst/>
      </c:spPr>
    </c:plotArea>
    <c:legend>
      <c:legendPos val="t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tr-TR"/>
        </a:p>
      </c:txPr>
    </c:legend>
    <c:plotVisOnly val="0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" l="0.7" r="0.7" t="0.75" header="0.3" footer="0.3"/>
    <c:pageSetup/>
  </c:printSettings>
</c:chartSpace>
</file>

<file path=xl/charts/chart2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r-TR" sz="1800" b="1" i="0" baseline="0">
                <a:effectLst/>
              </a:rPr>
              <a:t>SOSYAL BİLGİLER</a:t>
            </a:r>
            <a:endParaRPr lang="tr-TR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Doğru</c:v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(35)'!$E$5:$E$24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0F4-48C9-BAE5-8D2993A149D8}"/>
            </c:ext>
          </c:extLst>
        </c:ser>
        <c:ser>
          <c:idx val="1"/>
          <c:order val="1"/>
          <c:tx>
            <c:v>Yanlış</c:v>
          </c:tx>
          <c:spPr>
            <a:ln w="317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4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(35)'!$F$5:$F$24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0F4-48C9-BAE5-8D2993A149D8}"/>
            </c:ext>
          </c:extLst>
        </c:ser>
        <c:ser>
          <c:idx val="2"/>
          <c:order val="2"/>
          <c:tx>
            <c:v>Net</c:v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(35)'!$G$5:$G$24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0F4-48C9-BAE5-8D2993A149D8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64230656"/>
        <c:axId val="164385280"/>
      </c:lineChart>
      <c:catAx>
        <c:axId val="16423065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Deneme Sayısı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64385280"/>
        <c:crosses val="autoZero"/>
        <c:auto val="1"/>
        <c:lblAlgn val="ctr"/>
        <c:lblOffset val="100"/>
        <c:noMultiLvlLbl val="0"/>
      </c:catAx>
      <c:valAx>
        <c:axId val="164385280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Soru Sayısı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64230656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</c:dTable>
      <c:spPr>
        <a:noFill/>
        <a:ln>
          <a:noFill/>
        </a:ln>
        <a:effectLst/>
      </c:spPr>
    </c:plotArea>
    <c:legend>
      <c:legendPos val="t"/>
      <c:layout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tr-TR"/>
        </a:p>
      </c:txPr>
    </c:legend>
    <c:plotVisOnly val="0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" l="0.7" r="0.7" t="0.75" header="0.3" footer="0.3"/>
    <c:pageSetup/>
  </c:printSettings>
</c:chartSpace>
</file>

<file path=xl/charts/chart2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r-TR" sz="1800" b="1" i="0" baseline="0">
                <a:effectLst/>
              </a:rPr>
              <a:t>TEMEL MATEMATİK</a:t>
            </a:r>
            <a:endParaRPr lang="tr-TR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Doğru</c:v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(35)'!$H$5:$H$24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A34-4FDE-8B31-EC834F27DBBF}"/>
            </c:ext>
          </c:extLst>
        </c:ser>
        <c:ser>
          <c:idx val="1"/>
          <c:order val="1"/>
          <c:tx>
            <c:v>Yanlış</c:v>
          </c:tx>
          <c:spPr>
            <a:ln w="317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4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(35)'!$I$5:$I$24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A34-4FDE-8B31-EC834F27DBBF}"/>
            </c:ext>
          </c:extLst>
        </c:ser>
        <c:ser>
          <c:idx val="2"/>
          <c:order val="2"/>
          <c:tx>
            <c:v>Net</c:v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(35)'!$J$5:$J$24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A34-4FDE-8B31-EC834F27DBBF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64232704"/>
        <c:axId val="164387008"/>
      </c:lineChart>
      <c:catAx>
        <c:axId val="16423270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Deneme Sayısı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64387008"/>
        <c:crosses val="autoZero"/>
        <c:auto val="1"/>
        <c:lblAlgn val="ctr"/>
        <c:lblOffset val="100"/>
        <c:noMultiLvlLbl val="0"/>
      </c:catAx>
      <c:valAx>
        <c:axId val="164387008"/>
        <c:scaling>
          <c:orientation val="minMax"/>
          <c:max val="40"/>
          <c:min val="0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Soru Sayısı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64232704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</c:dTable>
      <c:spPr>
        <a:noFill/>
        <a:ln>
          <a:noFill/>
        </a:ln>
        <a:effectLst/>
      </c:spPr>
    </c:plotArea>
    <c:legend>
      <c:legendPos val="t"/>
      <c:layout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tr-TR"/>
        </a:p>
      </c:txPr>
    </c:legend>
    <c:plotVisOnly val="0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" l="0.7" r="0.7" t="0.75" header="0.3" footer="0.3"/>
    <c:pageSetup/>
  </c:printSettings>
</c:chartSpace>
</file>

<file path=xl/charts/chart2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r-TR" sz="1800" b="1" i="0" baseline="0">
                <a:effectLst/>
              </a:rPr>
              <a:t>FEN BİLİMLERİ</a:t>
            </a:r>
            <a:endParaRPr lang="tr-TR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Doğru</c:v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(35)'!$K$5:$K$24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8B8-4B8E-B8F1-ACE6C825FA76}"/>
            </c:ext>
          </c:extLst>
        </c:ser>
        <c:ser>
          <c:idx val="1"/>
          <c:order val="1"/>
          <c:tx>
            <c:v>Yanlış</c:v>
          </c:tx>
          <c:spPr>
            <a:ln w="317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4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(35)'!$L$5:$L$24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8B8-4B8E-B8F1-ACE6C825FA76}"/>
            </c:ext>
          </c:extLst>
        </c:ser>
        <c:ser>
          <c:idx val="2"/>
          <c:order val="2"/>
          <c:tx>
            <c:v>Net</c:v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(35)'!$M$5:$M$24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8B8-4B8E-B8F1-ACE6C825FA76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64283904"/>
        <c:axId val="164741120"/>
      </c:lineChart>
      <c:catAx>
        <c:axId val="16428390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Deneme Sayısı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64741120"/>
        <c:crosses val="autoZero"/>
        <c:auto val="1"/>
        <c:lblAlgn val="ctr"/>
        <c:lblOffset val="100"/>
        <c:noMultiLvlLbl val="0"/>
      </c:catAx>
      <c:valAx>
        <c:axId val="164741120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Soru Sayısı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64283904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</c:dTable>
      <c:spPr>
        <a:noFill/>
        <a:ln>
          <a:noFill/>
        </a:ln>
        <a:effectLst/>
      </c:spPr>
    </c:plotArea>
    <c:legend>
      <c:legendPos val="t"/>
      <c:layout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tr-TR"/>
        </a:p>
      </c:txPr>
    </c:legend>
    <c:plotVisOnly val="0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" l="0.7" r="0.7" t="0.75" header="0.3" footer="0.3"/>
    <c:pageSetup/>
  </c:printSettings>
</c:chartSpace>
</file>

<file path=xl/charts/chart2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r-TR"/>
              <a:t>DİN</a:t>
            </a:r>
            <a:r>
              <a:rPr lang="tr-TR" baseline="0"/>
              <a:t> KÜLTÜRÜ VE AHLAK BİLGİSİ </a:t>
            </a:r>
            <a:r>
              <a:rPr lang="tr-TR"/>
              <a:t>DERSİ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Doğru</c:v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(35)'!$N$5:$N$24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E3F-45FF-98BC-D8AFCC2B1A42}"/>
            </c:ext>
          </c:extLst>
        </c:ser>
        <c:ser>
          <c:idx val="1"/>
          <c:order val="1"/>
          <c:tx>
            <c:v>Yanlış</c:v>
          </c:tx>
          <c:spPr>
            <a:ln w="317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4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(35)'!$O$5:$O$24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E3F-45FF-98BC-D8AFCC2B1A42}"/>
            </c:ext>
          </c:extLst>
        </c:ser>
        <c:ser>
          <c:idx val="2"/>
          <c:order val="2"/>
          <c:tx>
            <c:v>Net</c:v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(35)'!$P$5:$P$24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E3F-45FF-98BC-D8AFCC2B1A42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64285952"/>
        <c:axId val="164742848"/>
      </c:lineChart>
      <c:catAx>
        <c:axId val="1642859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Deneme Sayısı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64742848"/>
        <c:crosses val="autoZero"/>
        <c:auto val="1"/>
        <c:lblAlgn val="ctr"/>
        <c:lblOffset val="100"/>
        <c:noMultiLvlLbl val="0"/>
      </c:catAx>
      <c:valAx>
        <c:axId val="164742848"/>
        <c:scaling>
          <c:orientation val="minMax"/>
          <c:max val="10"/>
          <c:min val="0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Soru Sayısı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64285952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</c:dTable>
      <c:spPr>
        <a:noFill/>
        <a:ln>
          <a:noFill/>
        </a:ln>
        <a:effectLst/>
      </c:spPr>
    </c:plotArea>
    <c:legend>
      <c:legendPos val="t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tr-TR"/>
        </a:p>
      </c:txPr>
    </c:legend>
    <c:plotVisOnly val="0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" l="0.7" r="0.7" t="0.75" header="0.3" footer="0.3"/>
    <c:pageSetup/>
  </c:printSettings>
</c:chartSpace>
</file>

<file path=xl/charts/chart2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r-TR"/>
              <a:t>YABANCI DİL DERSİ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Doğru</c:v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(35)'!$Q$5:$Q$24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61F-483D-A5DE-69A5B375E00F}"/>
            </c:ext>
          </c:extLst>
        </c:ser>
        <c:ser>
          <c:idx val="1"/>
          <c:order val="1"/>
          <c:tx>
            <c:v>Yanlış</c:v>
          </c:tx>
          <c:spPr>
            <a:ln w="317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4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(35)'!$R$5:$R$24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61F-483D-A5DE-69A5B375E00F}"/>
            </c:ext>
          </c:extLst>
        </c:ser>
        <c:ser>
          <c:idx val="2"/>
          <c:order val="2"/>
          <c:tx>
            <c:v>Net</c:v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(35)'!$S$5:$S$24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61F-483D-A5DE-69A5B375E00F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64938240"/>
        <c:axId val="164744576"/>
      </c:lineChart>
      <c:catAx>
        <c:axId val="16493824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Deneme Sayısı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64744576"/>
        <c:crosses val="autoZero"/>
        <c:auto val="1"/>
        <c:lblAlgn val="ctr"/>
        <c:lblOffset val="100"/>
        <c:noMultiLvlLbl val="0"/>
      </c:catAx>
      <c:valAx>
        <c:axId val="164744576"/>
        <c:scaling>
          <c:orientation val="minMax"/>
          <c:max val="10"/>
          <c:min val="0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Soru Sayısı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64938240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</c:dTable>
      <c:spPr>
        <a:noFill/>
        <a:ln>
          <a:noFill/>
        </a:ln>
        <a:effectLst/>
      </c:spPr>
    </c:plotArea>
    <c:legend>
      <c:legendPos val="t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tr-TR"/>
        </a:p>
      </c:txPr>
    </c:legend>
    <c:plotVisOnly val="0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" l="0.7" r="0.7" t="0.75" header="0.3" footer="0.3"/>
    <c:pageSetup/>
  </c:printSettings>
</c:chartSpace>
</file>

<file path=xl/charts/chart2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r-TR"/>
              <a:t>TOPLAM NET</a:t>
            </a: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v>TOPLAM NET</c:v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(35)'!$T$5:$T$24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2D5E-44B7-B087-3FB6D8F765FD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64230144"/>
        <c:axId val="164746304"/>
      </c:lineChart>
      <c:catAx>
        <c:axId val="16423014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Deneme Sayısı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 w="2540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64746304"/>
        <c:crosses val="autoZero"/>
        <c:auto val="1"/>
        <c:lblAlgn val="ctr"/>
        <c:lblOffset val="100"/>
        <c:noMultiLvlLbl val="0"/>
      </c:catAx>
      <c:valAx>
        <c:axId val="164746304"/>
        <c:scaling>
          <c:orientation val="minMax"/>
          <c:max val="120"/>
          <c:min val="0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Soru Sayısı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64230144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</c:dTable>
      <c:spPr>
        <a:noFill/>
        <a:ln>
          <a:noFill/>
        </a:ln>
        <a:effectLst/>
      </c:spPr>
    </c:plotArea>
    <c:legend>
      <c:legendPos val="t"/>
      <c:layout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tr-TR"/>
        </a:p>
      </c:txPr>
    </c:legend>
    <c:plotVisOnly val="0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" l="0.7" r="0.7" t="0.75" header="0.3" footer="0.3"/>
    <c:pageSetup/>
  </c:printSettings>
</c:chartSpace>
</file>

<file path=xl/charts/chart2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r-TR"/>
              <a:t>TÜRKÇE</a:t>
            </a:r>
            <a:r>
              <a:rPr lang="tr-TR" baseline="0"/>
              <a:t> DERSİ</a:t>
            </a:r>
            <a:endParaRPr lang="tr-TR"/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Doğru</c:v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(36)'!$B$5:$B$24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D5E-44B7-B087-3FB6D8F765FD}"/>
            </c:ext>
          </c:extLst>
        </c:ser>
        <c:ser>
          <c:idx val="1"/>
          <c:order val="1"/>
          <c:tx>
            <c:v>Yanlış</c:v>
          </c:tx>
          <c:spPr>
            <a:ln w="317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4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(36)'!$C$5:$C$24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D5E-44B7-B087-3FB6D8F765FD}"/>
            </c:ext>
          </c:extLst>
        </c:ser>
        <c:ser>
          <c:idx val="2"/>
          <c:order val="2"/>
          <c:tx>
            <c:v>Net</c:v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(36)'!$D$5:$D$24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2D5E-44B7-B087-3FB6D8F765FD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65405696"/>
        <c:axId val="165288128"/>
      </c:lineChart>
      <c:catAx>
        <c:axId val="16540569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Deneme Sayısı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 w="2540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65288128"/>
        <c:crosses val="autoZero"/>
        <c:auto val="1"/>
        <c:lblAlgn val="ctr"/>
        <c:lblOffset val="100"/>
        <c:noMultiLvlLbl val="0"/>
      </c:catAx>
      <c:valAx>
        <c:axId val="165288128"/>
        <c:scaling>
          <c:orientation val="minMax"/>
          <c:max val="40"/>
          <c:min val="0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Soru Sayısı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65405696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</c:dTable>
      <c:spPr>
        <a:noFill/>
        <a:ln>
          <a:noFill/>
        </a:ln>
        <a:effectLst/>
      </c:spPr>
    </c:plotArea>
    <c:legend>
      <c:legendPos val="t"/>
      <c:layout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tr-TR"/>
        </a:p>
      </c:txPr>
    </c:legend>
    <c:plotVisOnly val="0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" l="0.7" r="0.7" t="0.75" header="0.3" footer="0.3"/>
    <c:pageSetup/>
  </c:printSettings>
</c:chartSpace>
</file>

<file path=xl/charts/chart2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r-TR" sz="1800" b="1" i="0" baseline="0">
                <a:effectLst/>
              </a:rPr>
              <a:t>SOSYAL BİLGİLER</a:t>
            </a:r>
            <a:endParaRPr lang="tr-TR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Doğru</c:v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(36)'!$E$5:$E$24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0F4-48C9-BAE5-8D2993A149D8}"/>
            </c:ext>
          </c:extLst>
        </c:ser>
        <c:ser>
          <c:idx val="1"/>
          <c:order val="1"/>
          <c:tx>
            <c:v>Yanlış</c:v>
          </c:tx>
          <c:spPr>
            <a:ln w="317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4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(36)'!$F$5:$F$24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0F4-48C9-BAE5-8D2993A149D8}"/>
            </c:ext>
          </c:extLst>
        </c:ser>
        <c:ser>
          <c:idx val="2"/>
          <c:order val="2"/>
          <c:tx>
            <c:v>Net</c:v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(36)'!$G$5:$G$24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0F4-48C9-BAE5-8D2993A149D8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65406720"/>
        <c:axId val="165330944"/>
      </c:lineChart>
      <c:catAx>
        <c:axId val="16540672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Deneme Sayısı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65330944"/>
        <c:crosses val="autoZero"/>
        <c:auto val="1"/>
        <c:lblAlgn val="ctr"/>
        <c:lblOffset val="100"/>
        <c:noMultiLvlLbl val="0"/>
      </c:catAx>
      <c:valAx>
        <c:axId val="165330944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Soru Sayısı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65406720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</c:dTable>
      <c:spPr>
        <a:noFill/>
        <a:ln>
          <a:noFill/>
        </a:ln>
        <a:effectLst/>
      </c:spPr>
    </c:plotArea>
    <c:legend>
      <c:legendPos val="t"/>
      <c:layout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tr-TR"/>
        </a:p>
      </c:txPr>
    </c:legend>
    <c:plotVisOnly val="0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" l="0.7" r="0.7" t="0.75" header="0.3" footer="0.3"/>
    <c:pageSetup/>
  </c:printSettings>
</c:chartSpace>
</file>

<file path=xl/charts/chart2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r-TR" sz="1800" b="1" i="0" baseline="0">
                <a:effectLst/>
              </a:rPr>
              <a:t>TEMEL MATEMATİK</a:t>
            </a:r>
            <a:endParaRPr lang="tr-TR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Doğru</c:v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(36)'!$H$5:$H$24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A34-4FDE-8B31-EC834F27DBBF}"/>
            </c:ext>
          </c:extLst>
        </c:ser>
        <c:ser>
          <c:idx val="1"/>
          <c:order val="1"/>
          <c:tx>
            <c:v>Yanlış</c:v>
          </c:tx>
          <c:spPr>
            <a:ln w="317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4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(36)'!$I$5:$I$24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A34-4FDE-8B31-EC834F27DBBF}"/>
            </c:ext>
          </c:extLst>
        </c:ser>
        <c:ser>
          <c:idx val="2"/>
          <c:order val="2"/>
          <c:tx>
            <c:v>Net</c:v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(36)'!$J$5:$J$24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A34-4FDE-8B31-EC834F27DBBF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65532160"/>
        <c:axId val="165332672"/>
      </c:lineChart>
      <c:catAx>
        <c:axId val="16553216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Deneme Sayısı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65332672"/>
        <c:crosses val="autoZero"/>
        <c:auto val="1"/>
        <c:lblAlgn val="ctr"/>
        <c:lblOffset val="100"/>
        <c:noMultiLvlLbl val="0"/>
      </c:catAx>
      <c:valAx>
        <c:axId val="165332672"/>
        <c:scaling>
          <c:orientation val="minMax"/>
          <c:max val="40"/>
          <c:min val="0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Soru Sayısı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65532160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</c:dTable>
      <c:spPr>
        <a:noFill/>
        <a:ln>
          <a:noFill/>
        </a:ln>
        <a:effectLst/>
      </c:spPr>
    </c:plotArea>
    <c:legend>
      <c:legendPos val="t"/>
      <c:layout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tr-TR"/>
        </a:p>
      </c:txPr>
    </c:legend>
    <c:plotVisOnly val="0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" l="0.7" r="0.7" t="0.75" header="0.3" footer="0.3"/>
    <c:pageSetup/>
  </c:printSettings>
</c:chartSpace>
</file>

<file path=xl/charts/chart2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r-TR" sz="1800" b="1" i="0" baseline="0">
                <a:effectLst/>
              </a:rPr>
              <a:t>FEN BİLİMLERİ</a:t>
            </a:r>
            <a:endParaRPr lang="tr-TR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Doğru</c:v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(36)'!$K$5:$K$24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8B8-4B8E-B8F1-ACE6C825FA76}"/>
            </c:ext>
          </c:extLst>
        </c:ser>
        <c:ser>
          <c:idx val="1"/>
          <c:order val="1"/>
          <c:tx>
            <c:v>Yanlış</c:v>
          </c:tx>
          <c:spPr>
            <a:ln w="317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4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(36)'!$L$5:$L$24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8B8-4B8E-B8F1-ACE6C825FA76}"/>
            </c:ext>
          </c:extLst>
        </c:ser>
        <c:ser>
          <c:idx val="2"/>
          <c:order val="2"/>
          <c:tx>
            <c:v>Net</c:v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(36)'!$M$5:$M$24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8B8-4B8E-B8F1-ACE6C825FA76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65534208"/>
        <c:axId val="165334400"/>
      </c:lineChart>
      <c:catAx>
        <c:axId val="16553420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Deneme Sayısı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65334400"/>
        <c:crosses val="autoZero"/>
        <c:auto val="1"/>
        <c:lblAlgn val="ctr"/>
        <c:lblOffset val="100"/>
        <c:noMultiLvlLbl val="0"/>
      </c:catAx>
      <c:valAx>
        <c:axId val="165334400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Soru Sayısı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65534208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</c:dTable>
      <c:spPr>
        <a:noFill/>
        <a:ln>
          <a:noFill/>
        </a:ln>
        <a:effectLst/>
      </c:spPr>
    </c:plotArea>
    <c:legend>
      <c:legendPos val="t"/>
      <c:layout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tr-TR"/>
        </a:p>
      </c:txPr>
    </c:legend>
    <c:plotVisOnly val="0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r-TR" sz="1800" b="1" i="0" baseline="0">
                <a:effectLst/>
              </a:rPr>
              <a:t>FEN BİLİMLERİ</a:t>
            </a:r>
            <a:endParaRPr lang="tr-TR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Doğru</c:v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(4)'!$K$5:$K$24</c:f>
              <c:numCache>
                <c:formatCode>General</c:formatCode>
                <c:ptCount val="20"/>
                <c:pt idx="0">
                  <c:v>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8B8-4B8E-B8F1-ACE6C825FA76}"/>
            </c:ext>
          </c:extLst>
        </c:ser>
        <c:ser>
          <c:idx val="1"/>
          <c:order val="1"/>
          <c:tx>
            <c:v>Yanlış</c:v>
          </c:tx>
          <c:spPr>
            <a:ln w="317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4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(4)'!$L$5:$L$24</c:f>
              <c:numCache>
                <c:formatCode>General</c:formatCode>
                <c:ptCount val="20"/>
                <c:pt idx="0">
                  <c:v>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8B8-4B8E-B8F1-ACE6C825FA76}"/>
            </c:ext>
          </c:extLst>
        </c:ser>
        <c:ser>
          <c:idx val="2"/>
          <c:order val="2"/>
          <c:tx>
            <c:v>Net</c:v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(4)'!$M$5:$M$24</c:f>
              <c:numCache>
                <c:formatCode>General</c:formatCode>
                <c:ptCount val="20"/>
                <c:pt idx="0">
                  <c:v>1.25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8B8-4B8E-B8F1-ACE6C825FA76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5790720"/>
        <c:axId val="127882880"/>
      </c:lineChart>
      <c:catAx>
        <c:axId val="12579072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Deneme Sayısı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27882880"/>
        <c:crosses val="autoZero"/>
        <c:auto val="1"/>
        <c:lblAlgn val="ctr"/>
        <c:lblOffset val="100"/>
        <c:noMultiLvlLbl val="0"/>
      </c:catAx>
      <c:valAx>
        <c:axId val="127882880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Soru Sayısı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25790720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</c:dTable>
      <c:spPr>
        <a:noFill/>
        <a:ln>
          <a:noFill/>
        </a:ln>
        <a:effectLst/>
      </c:spPr>
    </c:plotArea>
    <c:legend>
      <c:legendPos val="t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tr-TR"/>
        </a:p>
      </c:txPr>
    </c:legend>
    <c:plotVisOnly val="0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" l="0.7" r="0.7" t="0.75" header="0.3" footer="0.3"/>
    <c:pageSetup/>
  </c:printSettings>
</c:chartSpace>
</file>

<file path=xl/charts/chart2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r-TR"/>
              <a:t>DİN</a:t>
            </a:r>
            <a:r>
              <a:rPr lang="tr-TR" baseline="0"/>
              <a:t> KÜLTÜRÜ VE AHLAK BİLGİSİ </a:t>
            </a:r>
            <a:r>
              <a:rPr lang="tr-TR"/>
              <a:t>DERSİ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Doğru</c:v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(36)'!$N$5:$N$24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E3F-45FF-98BC-D8AFCC2B1A42}"/>
            </c:ext>
          </c:extLst>
        </c:ser>
        <c:ser>
          <c:idx val="1"/>
          <c:order val="1"/>
          <c:tx>
            <c:v>Yanlış</c:v>
          </c:tx>
          <c:spPr>
            <a:ln w="317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4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(36)'!$O$5:$O$24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E3F-45FF-98BC-D8AFCC2B1A42}"/>
            </c:ext>
          </c:extLst>
        </c:ser>
        <c:ser>
          <c:idx val="2"/>
          <c:order val="2"/>
          <c:tx>
            <c:v>Net</c:v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(36)'!$P$5:$P$24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E3F-45FF-98BC-D8AFCC2B1A42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65798400"/>
        <c:axId val="165336128"/>
      </c:lineChart>
      <c:catAx>
        <c:axId val="16579840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Deneme Sayısı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65336128"/>
        <c:crosses val="autoZero"/>
        <c:auto val="1"/>
        <c:lblAlgn val="ctr"/>
        <c:lblOffset val="100"/>
        <c:noMultiLvlLbl val="0"/>
      </c:catAx>
      <c:valAx>
        <c:axId val="165336128"/>
        <c:scaling>
          <c:orientation val="minMax"/>
          <c:max val="10"/>
          <c:min val="0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Soru Sayısı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65798400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</c:dTable>
      <c:spPr>
        <a:noFill/>
        <a:ln>
          <a:noFill/>
        </a:ln>
        <a:effectLst/>
      </c:spPr>
    </c:plotArea>
    <c:legend>
      <c:legendPos val="t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tr-TR"/>
        </a:p>
      </c:txPr>
    </c:legend>
    <c:plotVisOnly val="0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" l="0.7" r="0.7" t="0.75" header="0.3" footer="0.3"/>
    <c:pageSetup/>
  </c:printSettings>
</c:chartSpace>
</file>

<file path=xl/charts/chart2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r-TR"/>
              <a:t>YABANCI DİL DERSİ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Doğru</c:v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(36)'!$Q$5:$Q$24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61F-483D-A5DE-69A5B375E00F}"/>
            </c:ext>
          </c:extLst>
        </c:ser>
        <c:ser>
          <c:idx val="1"/>
          <c:order val="1"/>
          <c:tx>
            <c:v>Yanlış</c:v>
          </c:tx>
          <c:spPr>
            <a:ln w="317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4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(36)'!$R$5:$R$24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61F-483D-A5DE-69A5B375E00F}"/>
            </c:ext>
          </c:extLst>
        </c:ser>
        <c:ser>
          <c:idx val="2"/>
          <c:order val="2"/>
          <c:tx>
            <c:v>Net</c:v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(36)'!$S$5:$S$24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61F-483D-A5DE-69A5B375E00F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65800448"/>
        <c:axId val="165337856"/>
      </c:lineChart>
      <c:catAx>
        <c:axId val="16580044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Deneme Sayısı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65337856"/>
        <c:crosses val="autoZero"/>
        <c:auto val="1"/>
        <c:lblAlgn val="ctr"/>
        <c:lblOffset val="100"/>
        <c:noMultiLvlLbl val="0"/>
      </c:catAx>
      <c:valAx>
        <c:axId val="165337856"/>
        <c:scaling>
          <c:orientation val="minMax"/>
          <c:max val="10"/>
          <c:min val="0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Soru Sayısı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65800448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</c:dTable>
      <c:spPr>
        <a:noFill/>
        <a:ln>
          <a:noFill/>
        </a:ln>
        <a:effectLst/>
      </c:spPr>
    </c:plotArea>
    <c:legend>
      <c:legendPos val="t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tr-TR"/>
        </a:p>
      </c:txPr>
    </c:legend>
    <c:plotVisOnly val="0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" l="0.7" r="0.7" t="0.75" header="0.3" footer="0.3"/>
    <c:pageSetup/>
  </c:printSettings>
</c:chartSpace>
</file>

<file path=xl/charts/chart2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r-TR"/>
              <a:t>TOPLAM NET</a:t>
            </a: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v>TOPLAM NET</c:v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(36)'!$T$5:$T$24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2D5E-44B7-B087-3FB6D8F765FD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66449664"/>
        <c:axId val="166117952"/>
      </c:lineChart>
      <c:catAx>
        <c:axId val="16644966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Deneme Sayısı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 w="2540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66117952"/>
        <c:crosses val="autoZero"/>
        <c:auto val="1"/>
        <c:lblAlgn val="ctr"/>
        <c:lblOffset val="100"/>
        <c:noMultiLvlLbl val="0"/>
      </c:catAx>
      <c:valAx>
        <c:axId val="166117952"/>
        <c:scaling>
          <c:orientation val="minMax"/>
          <c:max val="120"/>
          <c:min val="0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Soru Sayısı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66449664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</c:dTable>
      <c:spPr>
        <a:noFill/>
        <a:ln>
          <a:noFill/>
        </a:ln>
        <a:effectLst/>
      </c:spPr>
    </c:plotArea>
    <c:legend>
      <c:legendPos val="t"/>
      <c:layout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tr-TR"/>
        </a:p>
      </c:txPr>
    </c:legend>
    <c:plotVisOnly val="0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" l="0.7" r="0.7" t="0.75" header="0.3" footer="0.3"/>
    <c:pageSetup/>
  </c:printSettings>
</c:chartSpace>
</file>

<file path=xl/charts/chart2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r-TR"/>
              <a:t>TÜRKÇE</a:t>
            </a:r>
            <a:r>
              <a:rPr lang="tr-TR" baseline="0"/>
              <a:t> DERSİ</a:t>
            </a:r>
            <a:endParaRPr lang="tr-TR"/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Doğru</c:v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(37)'!$B$5:$B$24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D5E-44B7-B087-3FB6D8F765FD}"/>
            </c:ext>
          </c:extLst>
        </c:ser>
        <c:ser>
          <c:idx val="1"/>
          <c:order val="1"/>
          <c:tx>
            <c:v>Yanlış</c:v>
          </c:tx>
          <c:spPr>
            <a:ln w="317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4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(37)'!$C$5:$C$24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D5E-44B7-B087-3FB6D8F765FD}"/>
            </c:ext>
          </c:extLst>
        </c:ser>
        <c:ser>
          <c:idx val="2"/>
          <c:order val="2"/>
          <c:tx>
            <c:v>Net</c:v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(37)'!$D$5:$D$24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2D5E-44B7-B087-3FB6D8F765FD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64459008"/>
        <c:axId val="166315712"/>
      </c:lineChart>
      <c:catAx>
        <c:axId val="16445900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Deneme Sayısı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 w="2540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66315712"/>
        <c:crosses val="autoZero"/>
        <c:auto val="1"/>
        <c:lblAlgn val="ctr"/>
        <c:lblOffset val="100"/>
        <c:noMultiLvlLbl val="0"/>
      </c:catAx>
      <c:valAx>
        <c:axId val="166315712"/>
        <c:scaling>
          <c:orientation val="minMax"/>
          <c:max val="40"/>
          <c:min val="0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Soru Sayısı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64459008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</c:dTable>
      <c:spPr>
        <a:noFill/>
        <a:ln>
          <a:noFill/>
        </a:ln>
        <a:effectLst/>
      </c:spPr>
    </c:plotArea>
    <c:legend>
      <c:legendPos val="t"/>
      <c:layout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tr-TR"/>
        </a:p>
      </c:txPr>
    </c:legend>
    <c:plotVisOnly val="0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" l="0.7" r="0.7" t="0.75" header="0.3" footer="0.3"/>
    <c:pageSetup/>
  </c:printSettings>
</c:chartSpace>
</file>

<file path=xl/charts/chart2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r-TR" sz="1800" b="1" i="0" baseline="0">
                <a:effectLst/>
              </a:rPr>
              <a:t>SOSYAL BİLGİLER</a:t>
            </a:r>
            <a:endParaRPr lang="tr-TR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Doğru</c:v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(37)'!$E$5:$E$24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0F4-48C9-BAE5-8D2993A149D8}"/>
            </c:ext>
          </c:extLst>
        </c:ser>
        <c:ser>
          <c:idx val="1"/>
          <c:order val="1"/>
          <c:tx>
            <c:v>Yanlış</c:v>
          </c:tx>
          <c:spPr>
            <a:ln w="317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4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(37)'!$F$5:$F$24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0F4-48C9-BAE5-8D2993A149D8}"/>
            </c:ext>
          </c:extLst>
        </c:ser>
        <c:ser>
          <c:idx val="2"/>
          <c:order val="2"/>
          <c:tx>
            <c:v>Net</c:v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(37)'!$G$5:$G$24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0F4-48C9-BAE5-8D2993A149D8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64461056"/>
        <c:axId val="166317440"/>
      </c:lineChart>
      <c:catAx>
        <c:axId val="16446105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Deneme Sayısı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66317440"/>
        <c:crosses val="autoZero"/>
        <c:auto val="1"/>
        <c:lblAlgn val="ctr"/>
        <c:lblOffset val="100"/>
        <c:noMultiLvlLbl val="0"/>
      </c:catAx>
      <c:valAx>
        <c:axId val="166317440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Soru Sayısı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64461056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</c:dTable>
      <c:spPr>
        <a:noFill/>
        <a:ln>
          <a:noFill/>
        </a:ln>
        <a:effectLst/>
      </c:spPr>
    </c:plotArea>
    <c:legend>
      <c:legendPos val="t"/>
      <c:layout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tr-TR"/>
        </a:p>
      </c:txPr>
    </c:legend>
    <c:plotVisOnly val="0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" l="0.7" r="0.7" t="0.75" header="0.3" footer="0.3"/>
    <c:pageSetup/>
  </c:printSettings>
</c:chartSpace>
</file>

<file path=xl/charts/chart2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r-TR" sz="1800" b="1" i="0" baseline="0">
                <a:effectLst/>
              </a:rPr>
              <a:t>TEMEL MATEMATİK</a:t>
            </a:r>
            <a:endParaRPr lang="tr-TR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Doğru</c:v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(37)'!$H$5:$H$24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A34-4FDE-8B31-EC834F27DBBF}"/>
            </c:ext>
          </c:extLst>
        </c:ser>
        <c:ser>
          <c:idx val="1"/>
          <c:order val="1"/>
          <c:tx>
            <c:v>Yanlış</c:v>
          </c:tx>
          <c:spPr>
            <a:ln w="317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4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(37)'!$I$5:$I$24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A34-4FDE-8B31-EC834F27DBBF}"/>
            </c:ext>
          </c:extLst>
        </c:ser>
        <c:ser>
          <c:idx val="2"/>
          <c:order val="2"/>
          <c:tx>
            <c:v>Net</c:v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(37)'!$J$5:$J$24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A34-4FDE-8B31-EC834F27DBBF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64460032"/>
        <c:axId val="166319168"/>
      </c:lineChart>
      <c:catAx>
        <c:axId val="16446003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Deneme Sayısı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66319168"/>
        <c:crosses val="autoZero"/>
        <c:auto val="1"/>
        <c:lblAlgn val="ctr"/>
        <c:lblOffset val="100"/>
        <c:noMultiLvlLbl val="0"/>
      </c:catAx>
      <c:valAx>
        <c:axId val="166319168"/>
        <c:scaling>
          <c:orientation val="minMax"/>
          <c:max val="40"/>
          <c:min val="0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Soru Sayısı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64460032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</c:dTable>
      <c:spPr>
        <a:noFill/>
        <a:ln>
          <a:noFill/>
        </a:ln>
        <a:effectLst/>
      </c:spPr>
    </c:plotArea>
    <c:legend>
      <c:legendPos val="t"/>
      <c:layout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tr-TR"/>
        </a:p>
      </c:txPr>
    </c:legend>
    <c:plotVisOnly val="0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" l="0.7" r="0.7" t="0.75" header="0.3" footer="0.3"/>
    <c:pageSetup/>
  </c:printSettings>
</c:chartSpace>
</file>

<file path=xl/charts/chart2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r-TR" sz="1800" b="1" i="0" baseline="0">
                <a:effectLst/>
              </a:rPr>
              <a:t>FEN BİLİMLERİ</a:t>
            </a:r>
            <a:endParaRPr lang="tr-TR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Doğru</c:v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(37)'!$K$5:$K$24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8B8-4B8E-B8F1-ACE6C825FA76}"/>
            </c:ext>
          </c:extLst>
        </c:ser>
        <c:ser>
          <c:idx val="1"/>
          <c:order val="1"/>
          <c:tx>
            <c:v>Yanlış</c:v>
          </c:tx>
          <c:spPr>
            <a:ln w="317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4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(37)'!$L$5:$L$24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8B8-4B8E-B8F1-ACE6C825FA76}"/>
            </c:ext>
          </c:extLst>
        </c:ser>
        <c:ser>
          <c:idx val="2"/>
          <c:order val="2"/>
          <c:tx>
            <c:v>Net</c:v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(37)'!$M$5:$M$24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8B8-4B8E-B8F1-ACE6C825FA76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64462080"/>
        <c:axId val="166320896"/>
      </c:lineChart>
      <c:catAx>
        <c:axId val="16446208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Deneme Sayısı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66320896"/>
        <c:crosses val="autoZero"/>
        <c:auto val="1"/>
        <c:lblAlgn val="ctr"/>
        <c:lblOffset val="100"/>
        <c:noMultiLvlLbl val="0"/>
      </c:catAx>
      <c:valAx>
        <c:axId val="166320896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Soru Sayısı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64462080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</c:dTable>
      <c:spPr>
        <a:noFill/>
        <a:ln>
          <a:noFill/>
        </a:ln>
        <a:effectLst/>
      </c:spPr>
    </c:plotArea>
    <c:legend>
      <c:legendPos val="t"/>
      <c:layout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tr-TR"/>
        </a:p>
      </c:txPr>
    </c:legend>
    <c:plotVisOnly val="0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" l="0.7" r="0.7" t="0.75" header="0.3" footer="0.3"/>
    <c:pageSetup/>
  </c:printSettings>
</c:chartSpace>
</file>

<file path=xl/charts/chart2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r-TR"/>
              <a:t>DİN</a:t>
            </a:r>
            <a:r>
              <a:rPr lang="tr-TR" baseline="0"/>
              <a:t> KÜLTÜRÜ VE AHLAK BİLGİSİ </a:t>
            </a:r>
            <a:r>
              <a:rPr lang="tr-TR"/>
              <a:t>DERSİ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Doğru</c:v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(37)'!$N$5:$N$24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E3F-45FF-98BC-D8AFCC2B1A42}"/>
            </c:ext>
          </c:extLst>
        </c:ser>
        <c:ser>
          <c:idx val="1"/>
          <c:order val="1"/>
          <c:tx>
            <c:v>Yanlış</c:v>
          </c:tx>
          <c:spPr>
            <a:ln w="317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4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(37)'!$O$5:$O$24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E3F-45FF-98BC-D8AFCC2B1A42}"/>
            </c:ext>
          </c:extLst>
        </c:ser>
        <c:ser>
          <c:idx val="2"/>
          <c:order val="2"/>
          <c:tx>
            <c:v>Net</c:v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(37)'!$P$5:$P$24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E3F-45FF-98BC-D8AFCC2B1A42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66659584"/>
        <c:axId val="167076416"/>
      </c:lineChart>
      <c:catAx>
        <c:axId val="16665958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Deneme Sayısı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67076416"/>
        <c:crosses val="autoZero"/>
        <c:auto val="1"/>
        <c:lblAlgn val="ctr"/>
        <c:lblOffset val="100"/>
        <c:noMultiLvlLbl val="0"/>
      </c:catAx>
      <c:valAx>
        <c:axId val="167076416"/>
        <c:scaling>
          <c:orientation val="minMax"/>
          <c:max val="10"/>
          <c:min val="0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Soru Sayısı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66659584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</c:dTable>
      <c:spPr>
        <a:noFill/>
        <a:ln>
          <a:noFill/>
        </a:ln>
        <a:effectLst/>
      </c:spPr>
    </c:plotArea>
    <c:legend>
      <c:legendPos val="t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tr-TR"/>
        </a:p>
      </c:txPr>
    </c:legend>
    <c:plotVisOnly val="0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" l="0.7" r="0.7" t="0.75" header="0.3" footer="0.3"/>
    <c:pageSetup/>
  </c:printSettings>
</c:chartSpace>
</file>

<file path=xl/charts/chart2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r-TR"/>
              <a:t>YABANCI DİL DERSİ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Doğru</c:v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(37)'!$Q$5:$Q$24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61F-483D-A5DE-69A5B375E00F}"/>
            </c:ext>
          </c:extLst>
        </c:ser>
        <c:ser>
          <c:idx val="1"/>
          <c:order val="1"/>
          <c:tx>
            <c:v>Yanlış</c:v>
          </c:tx>
          <c:spPr>
            <a:ln w="317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4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(37)'!$R$5:$R$24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61F-483D-A5DE-69A5B375E00F}"/>
            </c:ext>
          </c:extLst>
        </c:ser>
        <c:ser>
          <c:idx val="2"/>
          <c:order val="2"/>
          <c:tx>
            <c:v>Net</c:v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(37)'!$S$5:$S$24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61F-483D-A5DE-69A5B375E00F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66661632"/>
        <c:axId val="167078144"/>
      </c:lineChart>
      <c:catAx>
        <c:axId val="16666163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Deneme Sayısı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67078144"/>
        <c:crosses val="autoZero"/>
        <c:auto val="1"/>
        <c:lblAlgn val="ctr"/>
        <c:lblOffset val="100"/>
        <c:noMultiLvlLbl val="0"/>
      </c:catAx>
      <c:valAx>
        <c:axId val="167078144"/>
        <c:scaling>
          <c:orientation val="minMax"/>
          <c:max val="10"/>
          <c:min val="0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Soru Sayısı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66661632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</c:dTable>
      <c:spPr>
        <a:noFill/>
        <a:ln>
          <a:noFill/>
        </a:ln>
        <a:effectLst/>
      </c:spPr>
    </c:plotArea>
    <c:legend>
      <c:legendPos val="t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tr-TR"/>
        </a:p>
      </c:txPr>
    </c:legend>
    <c:plotVisOnly val="0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" l="0.7" r="0.7" t="0.75" header="0.3" footer="0.3"/>
    <c:pageSetup/>
  </c:printSettings>
</c:chartSpace>
</file>

<file path=xl/charts/chart2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r-TR"/>
              <a:t>TOPLAM NET</a:t>
            </a: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v>TOPLAM NET</c:v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(37)'!$T$5:$T$24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2D5E-44B7-B087-3FB6D8F765FD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67314944"/>
        <c:axId val="167079872"/>
      </c:lineChart>
      <c:catAx>
        <c:axId val="16731494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Deneme Sayısı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 w="2540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67079872"/>
        <c:crosses val="autoZero"/>
        <c:auto val="1"/>
        <c:lblAlgn val="ctr"/>
        <c:lblOffset val="100"/>
        <c:noMultiLvlLbl val="0"/>
      </c:catAx>
      <c:valAx>
        <c:axId val="167079872"/>
        <c:scaling>
          <c:orientation val="minMax"/>
          <c:max val="120"/>
          <c:min val="0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Soru Sayısı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67314944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</c:dTable>
      <c:spPr>
        <a:noFill/>
        <a:ln>
          <a:noFill/>
        </a:ln>
        <a:effectLst/>
      </c:spPr>
    </c:plotArea>
    <c:legend>
      <c:legendPos val="t"/>
      <c:layout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tr-TR"/>
        </a:p>
      </c:txPr>
    </c:legend>
    <c:plotVisOnly val="0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r-TR"/>
              <a:t>DİN</a:t>
            </a:r>
            <a:r>
              <a:rPr lang="tr-TR" baseline="0"/>
              <a:t> KÜLTÜRÜ VE AHLAK BİLGİSİ </a:t>
            </a:r>
            <a:r>
              <a:rPr lang="tr-TR"/>
              <a:t>DERSİ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Doğru</c:v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(4)'!$N$5:$N$24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E3F-45FF-98BC-D8AFCC2B1A42}"/>
            </c:ext>
          </c:extLst>
        </c:ser>
        <c:ser>
          <c:idx val="1"/>
          <c:order val="1"/>
          <c:tx>
            <c:v>Yanlış</c:v>
          </c:tx>
          <c:spPr>
            <a:ln w="317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4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(4)'!$O$5:$O$24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E3F-45FF-98BC-D8AFCC2B1A42}"/>
            </c:ext>
          </c:extLst>
        </c:ser>
        <c:ser>
          <c:idx val="2"/>
          <c:order val="2"/>
          <c:tx>
            <c:v>Net</c:v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(4)'!$P$5:$P$24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E3F-45FF-98BC-D8AFCC2B1A42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8799232"/>
        <c:axId val="127884608"/>
      </c:lineChart>
      <c:catAx>
        <c:axId val="12879923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Deneme Sayısı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27884608"/>
        <c:crosses val="autoZero"/>
        <c:auto val="1"/>
        <c:lblAlgn val="ctr"/>
        <c:lblOffset val="100"/>
        <c:noMultiLvlLbl val="0"/>
      </c:catAx>
      <c:valAx>
        <c:axId val="127884608"/>
        <c:scaling>
          <c:orientation val="minMax"/>
          <c:max val="10"/>
          <c:min val="0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Soru Sayısı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28799232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</c:dTable>
      <c:spPr>
        <a:noFill/>
        <a:ln>
          <a:noFill/>
        </a:ln>
        <a:effectLst/>
      </c:spPr>
    </c:plotArea>
    <c:legend>
      <c:legendPos val="t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tr-TR"/>
        </a:p>
      </c:txPr>
    </c:legend>
    <c:plotVisOnly val="0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" l="0.7" r="0.7" t="0.75" header="0.3" footer="0.3"/>
    <c:pageSetup/>
  </c:printSettings>
</c:chartSpace>
</file>

<file path=xl/charts/chart2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r-TR"/>
              <a:t>TÜRKÇE</a:t>
            </a:r>
            <a:r>
              <a:rPr lang="tr-TR" baseline="0"/>
              <a:t> DERSİ</a:t>
            </a:r>
            <a:endParaRPr lang="tr-TR"/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Doğru</c:v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(38)'!$B$5:$B$24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D5E-44B7-B087-3FB6D8F765FD}"/>
            </c:ext>
          </c:extLst>
        </c:ser>
        <c:ser>
          <c:idx val="1"/>
          <c:order val="1"/>
          <c:tx>
            <c:v>Yanlış</c:v>
          </c:tx>
          <c:spPr>
            <a:ln w="317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4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(38)'!$C$5:$C$24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D5E-44B7-B087-3FB6D8F765FD}"/>
            </c:ext>
          </c:extLst>
        </c:ser>
        <c:ser>
          <c:idx val="2"/>
          <c:order val="2"/>
          <c:tx>
            <c:v>Net</c:v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(38)'!$D$5:$D$24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2D5E-44B7-B087-3FB6D8F765FD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66913536"/>
        <c:axId val="167982144"/>
      </c:lineChart>
      <c:catAx>
        <c:axId val="16691353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Deneme Sayısı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 w="2540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67982144"/>
        <c:crosses val="autoZero"/>
        <c:auto val="1"/>
        <c:lblAlgn val="ctr"/>
        <c:lblOffset val="100"/>
        <c:noMultiLvlLbl val="0"/>
      </c:catAx>
      <c:valAx>
        <c:axId val="167982144"/>
        <c:scaling>
          <c:orientation val="minMax"/>
          <c:max val="40"/>
          <c:min val="0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Soru Sayısı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66913536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</c:dTable>
      <c:spPr>
        <a:noFill/>
        <a:ln>
          <a:noFill/>
        </a:ln>
        <a:effectLst/>
      </c:spPr>
    </c:plotArea>
    <c:legend>
      <c:legendPos val="t"/>
      <c:layout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tr-TR"/>
        </a:p>
      </c:txPr>
    </c:legend>
    <c:plotVisOnly val="0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" l="0.7" r="0.7" t="0.75" header="0.3" footer="0.3"/>
    <c:pageSetup/>
  </c:printSettings>
</c:chartSpace>
</file>

<file path=xl/charts/chart2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r-TR" sz="1800" b="1" i="0" baseline="0">
                <a:effectLst/>
              </a:rPr>
              <a:t>SOSYAL BİLGİLER</a:t>
            </a:r>
            <a:endParaRPr lang="tr-TR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Doğru</c:v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(38)'!$E$5:$E$24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0F4-48C9-BAE5-8D2993A149D8}"/>
            </c:ext>
          </c:extLst>
        </c:ser>
        <c:ser>
          <c:idx val="1"/>
          <c:order val="1"/>
          <c:tx>
            <c:v>Yanlış</c:v>
          </c:tx>
          <c:spPr>
            <a:ln w="317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4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(38)'!$F$5:$F$24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0F4-48C9-BAE5-8D2993A149D8}"/>
            </c:ext>
          </c:extLst>
        </c:ser>
        <c:ser>
          <c:idx val="2"/>
          <c:order val="2"/>
          <c:tx>
            <c:v>Net</c:v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(38)'!$G$5:$G$24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0F4-48C9-BAE5-8D2993A149D8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66914048"/>
        <c:axId val="167983872"/>
      </c:lineChart>
      <c:catAx>
        <c:axId val="16691404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Deneme Sayısı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67983872"/>
        <c:crosses val="autoZero"/>
        <c:auto val="1"/>
        <c:lblAlgn val="ctr"/>
        <c:lblOffset val="100"/>
        <c:noMultiLvlLbl val="0"/>
      </c:catAx>
      <c:valAx>
        <c:axId val="167983872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Soru Sayısı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66914048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</c:dTable>
      <c:spPr>
        <a:noFill/>
        <a:ln>
          <a:noFill/>
        </a:ln>
        <a:effectLst/>
      </c:spPr>
    </c:plotArea>
    <c:legend>
      <c:legendPos val="t"/>
      <c:layout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tr-TR"/>
        </a:p>
      </c:txPr>
    </c:legend>
    <c:plotVisOnly val="0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" l="0.7" r="0.7" t="0.75" header="0.3" footer="0.3"/>
    <c:pageSetup/>
  </c:printSettings>
</c:chartSpace>
</file>

<file path=xl/charts/chart2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r-TR" sz="1800" b="1" i="0" baseline="0">
                <a:effectLst/>
              </a:rPr>
              <a:t>TEMEL MATEMATİK</a:t>
            </a:r>
            <a:endParaRPr lang="tr-TR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Doğru</c:v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(38)'!$H$5:$H$24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A34-4FDE-8B31-EC834F27DBBF}"/>
            </c:ext>
          </c:extLst>
        </c:ser>
        <c:ser>
          <c:idx val="1"/>
          <c:order val="1"/>
          <c:tx>
            <c:v>Yanlış</c:v>
          </c:tx>
          <c:spPr>
            <a:ln w="317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4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(38)'!$I$5:$I$24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A34-4FDE-8B31-EC834F27DBBF}"/>
            </c:ext>
          </c:extLst>
        </c:ser>
        <c:ser>
          <c:idx val="2"/>
          <c:order val="2"/>
          <c:tx>
            <c:v>Net</c:v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(38)'!$J$5:$J$24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A34-4FDE-8B31-EC834F27DBBF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66961664"/>
        <c:axId val="168026688"/>
      </c:lineChart>
      <c:catAx>
        <c:axId val="16696166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Deneme Sayısı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68026688"/>
        <c:crosses val="autoZero"/>
        <c:auto val="1"/>
        <c:lblAlgn val="ctr"/>
        <c:lblOffset val="100"/>
        <c:noMultiLvlLbl val="0"/>
      </c:catAx>
      <c:valAx>
        <c:axId val="168026688"/>
        <c:scaling>
          <c:orientation val="minMax"/>
          <c:max val="40"/>
          <c:min val="0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Soru Sayısı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66961664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</c:dTable>
      <c:spPr>
        <a:noFill/>
        <a:ln>
          <a:noFill/>
        </a:ln>
        <a:effectLst/>
      </c:spPr>
    </c:plotArea>
    <c:legend>
      <c:legendPos val="t"/>
      <c:layout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tr-TR"/>
        </a:p>
      </c:txPr>
    </c:legend>
    <c:plotVisOnly val="0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" l="0.7" r="0.7" t="0.75" header="0.3" footer="0.3"/>
    <c:pageSetup/>
  </c:printSettings>
</c:chartSpace>
</file>

<file path=xl/charts/chart2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r-TR" sz="1800" b="1" i="0" baseline="0">
                <a:effectLst/>
              </a:rPr>
              <a:t>FEN BİLİMLERİ</a:t>
            </a: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Doğru</c:v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(38)'!$K$5:$K$24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8B8-4B8E-B8F1-ACE6C825FA76}"/>
            </c:ext>
          </c:extLst>
        </c:ser>
        <c:ser>
          <c:idx val="1"/>
          <c:order val="1"/>
          <c:tx>
            <c:v>Yanlış</c:v>
          </c:tx>
          <c:spPr>
            <a:ln w="317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4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(38)'!$L$5:$L$24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8B8-4B8E-B8F1-ACE6C825FA76}"/>
            </c:ext>
          </c:extLst>
        </c:ser>
        <c:ser>
          <c:idx val="2"/>
          <c:order val="2"/>
          <c:tx>
            <c:v>Net</c:v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(38)'!$M$5:$M$24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8B8-4B8E-B8F1-ACE6C825FA76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66963712"/>
        <c:axId val="168028416"/>
      </c:lineChart>
      <c:catAx>
        <c:axId val="16696371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Deneme Sayısı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68028416"/>
        <c:crosses val="autoZero"/>
        <c:auto val="1"/>
        <c:lblAlgn val="ctr"/>
        <c:lblOffset val="100"/>
        <c:noMultiLvlLbl val="0"/>
      </c:catAx>
      <c:valAx>
        <c:axId val="168028416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Soru Sayısı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66963712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</c:dTable>
      <c:spPr>
        <a:noFill/>
        <a:ln>
          <a:noFill/>
        </a:ln>
        <a:effectLst/>
      </c:spPr>
    </c:plotArea>
    <c:legend>
      <c:legendPos val="t"/>
      <c:layout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tr-TR"/>
        </a:p>
      </c:txPr>
    </c:legend>
    <c:plotVisOnly val="0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" l="0.7" r="0.7" t="0.75" header="0.3" footer="0.3"/>
    <c:pageSetup/>
  </c:printSettings>
</c:chartSpace>
</file>

<file path=xl/charts/chart2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r-TR"/>
              <a:t>DİN</a:t>
            </a:r>
            <a:r>
              <a:rPr lang="tr-TR" baseline="0"/>
              <a:t> KÜLTÜRÜ VE AHLAK BİLGİSİ </a:t>
            </a:r>
            <a:r>
              <a:rPr lang="tr-TR"/>
              <a:t>DERSİ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Doğru</c:v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(38)'!$N$5:$N$24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E3F-45FF-98BC-D8AFCC2B1A42}"/>
            </c:ext>
          </c:extLst>
        </c:ser>
        <c:ser>
          <c:idx val="1"/>
          <c:order val="1"/>
          <c:tx>
            <c:v>Yanlış</c:v>
          </c:tx>
          <c:spPr>
            <a:ln w="317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4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(38)'!$O$5:$O$24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E3F-45FF-98BC-D8AFCC2B1A42}"/>
            </c:ext>
          </c:extLst>
        </c:ser>
        <c:ser>
          <c:idx val="2"/>
          <c:order val="2"/>
          <c:tx>
            <c:v>Net</c:v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(38)'!$P$5:$P$24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E3F-45FF-98BC-D8AFCC2B1A42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68595968"/>
        <c:axId val="168030144"/>
      </c:lineChart>
      <c:catAx>
        <c:axId val="16859596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Deneme Sayısı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68030144"/>
        <c:crosses val="autoZero"/>
        <c:auto val="1"/>
        <c:lblAlgn val="ctr"/>
        <c:lblOffset val="100"/>
        <c:noMultiLvlLbl val="0"/>
      </c:catAx>
      <c:valAx>
        <c:axId val="168030144"/>
        <c:scaling>
          <c:orientation val="minMax"/>
          <c:max val="10"/>
          <c:min val="0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Soru Sayısı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68595968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</c:dTable>
      <c:spPr>
        <a:noFill/>
        <a:ln>
          <a:noFill/>
        </a:ln>
        <a:effectLst/>
      </c:spPr>
    </c:plotArea>
    <c:legend>
      <c:legendPos val="t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tr-TR"/>
        </a:p>
      </c:txPr>
    </c:legend>
    <c:plotVisOnly val="0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" l="0.7" r="0.7" t="0.75" header="0.3" footer="0.3"/>
    <c:pageSetup/>
  </c:printSettings>
</c:chartSpace>
</file>

<file path=xl/charts/chart2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r-TR"/>
              <a:t>YABANCI DİL DERSİ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Doğru</c:v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(38)'!$Q$5:$Q$24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61F-483D-A5DE-69A5B375E00F}"/>
            </c:ext>
          </c:extLst>
        </c:ser>
        <c:ser>
          <c:idx val="1"/>
          <c:order val="1"/>
          <c:tx>
            <c:v>Yanlış</c:v>
          </c:tx>
          <c:spPr>
            <a:ln w="317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4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(38)'!$R$5:$R$24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61F-483D-A5DE-69A5B375E00F}"/>
            </c:ext>
          </c:extLst>
        </c:ser>
        <c:ser>
          <c:idx val="2"/>
          <c:order val="2"/>
          <c:tx>
            <c:v>Net</c:v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(38)'!$S$5:$S$24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61F-483D-A5DE-69A5B375E00F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68526336"/>
        <c:axId val="168031872"/>
      </c:lineChart>
      <c:catAx>
        <c:axId val="16852633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Deneme Sayısı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68031872"/>
        <c:crosses val="autoZero"/>
        <c:auto val="1"/>
        <c:lblAlgn val="ctr"/>
        <c:lblOffset val="100"/>
        <c:noMultiLvlLbl val="0"/>
      </c:catAx>
      <c:valAx>
        <c:axId val="168031872"/>
        <c:scaling>
          <c:orientation val="minMax"/>
          <c:max val="10"/>
          <c:min val="0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Soru Sayısı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68526336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</c:dTable>
      <c:spPr>
        <a:noFill/>
        <a:ln>
          <a:noFill/>
        </a:ln>
        <a:effectLst/>
      </c:spPr>
    </c:plotArea>
    <c:legend>
      <c:legendPos val="t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tr-TR"/>
        </a:p>
      </c:txPr>
    </c:legend>
    <c:plotVisOnly val="0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" l="0.7" r="0.7" t="0.75" header="0.3" footer="0.3"/>
    <c:pageSetup/>
  </c:printSettings>
</c:chartSpace>
</file>

<file path=xl/charts/chart2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r-TR"/>
              <a:t>TOPLAM NET</a:t>
            </a: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v>TOPLAM NET</c:v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(38)'!$T$5:$T$24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2D5E-44B7-B087-3FB6D8F765FD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68528384"/>
        <c:axId val="168033600"/>
      </c:lineChart>
      <c:catAx>
        <c:axId val="16852838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Deneme Sayısı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 w="2540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68033600"/>
        <c:crosses val="autoZero"/>
        <c:auto val="1"/>
        <c:lblAlgn val="ctr"/>
        <c:lblOffset val="100"/>
        <c:noMultiLvlLbl val="0"/>
      </c:catAx>
      <c:valAx>
        <c:axId val="168033600"/>
        <c:scaling>
          <c:orientation val="minMax"/>
          <c:max val="120"/>
          <c:min val="0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Soru Sayısı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68528384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</c:dTable>
      <c:spPr>
        <a:noFill/>
        <a:ln>
          <a:noFill/>
        </a:ln>
        <a:effectLst/>
      </c:spPr>
    </c:plotArea>
    <c:legend>
      <c:legendPos val="t"/>
      <c:layout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tr-TR"/>
        </a:p>
      </c:txPr>
    </c:legend>
    <c:plotVisOnly val="0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" l="0.7" r="0.7" t="0.75" header="0.3" footer="0.3"/>
    <c:pageSetup/>
  </c:printSettings>
</c:chartSpace>
</file>

<file path=xl/charts/chart2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r-TR"/>
              <a:t>TÜRKÇE</a:t>
            </a:r>
            <a:r>
              <a:rPr lang="tr-TR" baseline="0"/>
              <a:t> DERSİ</a:t>
            </a:r>
            <a:endParaRPr lang="tr-TR"/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Doğru</c:v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(39)'!$B$5:$B$24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D5E-44B7-B087-3FB6D8F765FD}"/>
            </c:ext>
          </c:extLst>
        </c:ser>
        <c:ser>
          <c:idx val="1"/>
          <c:order val="1"/>
          <c:tx>
            <c:v>Yanlış</c:v>
          </c:tx>
          <c:spPr>
            <a:ln w="317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4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(39)'!$C$5:$C$24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D5E-44B7-B087-3FB6D8F765FD}"/>
            </c:ext>
          </c:extLst>
        </c:ser>
        <c:ser>
          <c:idx val="2"/>
          <c:order val="2"/>
          <c:tx>
            <c:v>Net</c:v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(39)'!$D$5:$D$24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2D5E-44B7-B087-3FB6D8F765FD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66879744"/>
        <c:axId val="168821312"/>
      </c:lineChart>
      <c:catAx>
        <c:axId val="16687974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Deneme Sayısı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 w="2540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68821312"/>
        <c:crosses val="autoZero"/>
        <c:auto val="1"/>
        <c:lblAlgn val="ctr"/>
        <c:lblOffset val="100"/>
        <c:noMultiLvlLbl val="0"/>
      </c:catAx>
      <c:valAx>
        <c:axId val="168821312"/>
        <c:scaling>
          <c:orientation val="minMax"/>
          <c:max val="40"/>
          <c:min val="0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Soru Sayısı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66879744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</c:dTable>
      <c:spPr>
        <a:noFill/>
        <a:ln>
          <a:noFill/>
        </a:ln>
        <a:effectLst/>
      </c:spPr>
    </c:plotArea>
    <c:legend>
      <c:legendPos val="t"/>
      <c:layout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tr-TR"/>
        </a:p>
      </c:txPr>
    </c:legend>
    <c:plotVisOnly val="0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" l="0.7" r="0.7" t="0.75" header="0.3" footer="0.3"/>
    <c:pageSetup/>
  </c:printSettings>
</c:chartSpace>
</file>

<file path=xl/charts/chart2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r-TR" sz="1800" b="1" i="0" baseline="0">
                <a:effectLst/>
              </a:rPr>
              <a:t>SOSYAL BİLGİLER</a:t>
            </a:r>
            <a:endParaRPr lang="tr-TR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Doğru</c:v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(39)'!$E$5:$E$24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0F4-48C9-BAE5-8D2993A149D8}"/>
            </c:ext>
          </c:extLst>
        </c:ser>
        <c:ser>
          <c:idx val="1"/>
          <c:order val="1"/>
          <c:tx>
            <c:v>Yanlış</c:v>
          </c:tx>
          <c:spPr>
            <a:ln w="317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4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(39)'!$F$5:$F$24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0F4-48C9-BAE5-8D2993A149D8}"/>
            </c:ext>
          </c:extLst>
        </c:ser>
        <c:ser>
          <c:idx val="2"/>
          <c:order val="2"/>
          <c:tx>
            <c:v>Net</c:v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(39)'!$G$5:$G$24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0F4-48C9-BAE5-8D2993A149D8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66881792"/>
        <c:axId val="168823040"/>
      </c:lineChart>
      <c:catAx>
        <c:axId val="16688179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Deneme Sayısı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68823040"/>
        <c:crosses val="autoZero"/>
        <c:auto val="1"/>
        <c:lblAlgn val="ctr"/>
        <c:lblOffset val="100"/>
        <c:noMultiLvlLbl val="0"/>
      </c:catAx>
      <c:valAx>
        <c:axId val="168823040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Soru Sayısı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66881792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</c:dTable>
      <c:spPr>
        <a:noFill/>
        <a:ln>
          <a:noFill/>
        </a:ln>
        <a:effectLst/>
      </c:spPr>
    </c:plotArea>
    <c:legend>
      <c:legendPos val="t"/>
      <c:layout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tr-TR"/>
        </a:p>
      </c:txPr>
    </c:legend>
    <c:plotVisOnly val="0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" l="0.7" r="0.7" t="0.75" header="0.3" footer="0.3"/>
    <c:pageSetup/>
  </c:printSettings>
</c:chartSpace>
</file>

<file path=xl/charts/chart2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r-TR" sz="1800" b="1" i="0" baseline="0">
                <a:effectLst/>
              </a:rPr>
              <a:t>TEMEL MATEMATİK</a:t>
            </a:r>
            <a:endParaRPr lang="tr-TR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Doğru</c:v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(39)'!$H$5:$H$24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A34-4FDE-8B31-EC834F27DBBF}"/>
            </c:ext>
          </c:extLst>
        </c:ser>
        <c:ser>
          <c:idx val="1"/>
          <c:order val="1"/>
          <c:tx>
            <c:v>Yanlış</c:v>
          </c:tx>
          <c:spPr>
            <a:ln w="317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4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(39)'!$I$5:$I$24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A34-4FDE-8B31-EC834F27DBBF}"/>
            </c:ext>
          </c:extLst>
        </c:ser>
        <c:ser>
          <c:idx val="2"/>
          <c:order val="2"/>
          <c:tx>
            <c:v>Net</c:v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(39)'!$J$5:$J$24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A34-4FDE-8B31-EC834F27DBBF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66880768"/>
        <c:axId val="168824768"/>
      </c:lineChart>
      <c:catAx>
        <c:axId val="16688076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Deneme Sayısı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68824768"/>
        <c:crosses val="autoZero"/>
        <c:auto val="1"/>
        <c:lblAlgn val="ctr"/>
        <c:lblOffset val="100"/>
        <c:noMultiLvlLbl val="0"/>
      </c:catAx>
      <c:valAx>
        <c:axId val="168824768"/>
        <c:scaling>
          <c:orientation val="minMax"/>
          <c:max val="40"/>
          <c:min val="0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Soru Sayısı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66880768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</c:dTable>
      <c:spPr>
        <a:noFill/>
        <a:ln>
          <a:noFill/>
        </a:ln>
        <a:effectLst/>
      </c:spPr>
    </c:plotArea>
    <c:legend>
      <c:legendPos val="t"/>
      <c:layout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tr-TR"/>
        </a:p>
      </c:txPr>
    </c:legend>
    <c:plotVisOnly val="0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r-TR"/>
              <a:t>YABANCI DİL DERSİ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Doğru</c:v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(4)'!$Q$5:$Q$24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61F-483D-A5DE-69A5B375E00F}"/>
            </c:ext>
          </c:extLst>
        </c:ser>
        <c:ser>
          <c:idx val="1"/>
          <c:order val="1"/>
          <c:tx>
            <c:v>Yanlış</c:v>
          </c:tx>
          <c:spPr>
            <a:ln w="317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4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(4)'!$R$5:$R$24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61F-483D-A5DE-69A5B375E00F}"/>
            </c:ext>
          </c:extLst>
        </c:ser>
        <c:ser>
          <c:idx val="2"/>
          <c:order val="2"/>
          <c:tx>
            <c:v>Net</c:v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(4)'!$S$5:$S$24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61F-483D-A5DE-69A5B375E00F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8680448"/>
        <c:axId val="128541824"/>
      </c:lineChart>
      <c:catAx>
        <c:axId val="12868044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Deneme Sayısı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28541824"/>
        <c:crosses val="autoZero"/>
        <c:auto val="1"/>
        <c:lblAlgn val="ctr"/>
        <c:lblOffset val="100"/>
        <c:noMultiLvlLbl val="0"/>
      </c:catAx>
      <c:valAx>
        <c:axId val="128541824"/>
        <c:scaling>
          <c:orientation val="minMax"/>
          <c:max val="10"/>
          <c:min val="0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Soru Sayısı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28680448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</c:dTable>
      <c:spPr>
        <a:noFill/>
        <a:ln>
          <a:noFill/>
        </a:ln>
        <a:effectLst/>
      </c:spPr>
    </c:plotArea>
    <c:legend>
      <c:legendPos val="t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tr-TR"/>
        </a:p>
      </c:txPr>
    </c:legend>
    <c:plotVisOnly val="0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" l="0.7" r="0.7" t="0.75" header="0.3" footer="0.3"/>
    <c:pageSetup/>
  </c:printSettings>
</c:chartSpace>
</file>

<file path=xl/charts/chart2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r-TR" sz="1800" b="1" i="0" baseline="0">
                <a:effectLst/>
              </a:rPr>
              <a:t>FEN BİLİMLERİ</a:t>
            </a:r>
            <a:endParaRPr lang="tr-TR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Doğru</c:v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(39)'!$K$5:$K$24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8B8-4B8E-B8F1-ACE6C825FA76}"/>
            </c:ext>
          </c:extLst>
        </c:ser>
        <c:ser>
          <c:idx val="1"/>
          <c:order val="1"/>
          <c:tx>
            <c:v>Yanlış</c:v>
          </c:tx>
          <c:spPr>
            <a:ln w="317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4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(39)'!$L$5:$L$24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8B8-4B8E-B8F1-ACE6C825FA76}"/>
            </c:ext>
          </c:extLst>
        </c:ser>
        <c:ser>
          <c:idx val="2"/>
          <c:order val="2"/>
          <c:tx>
            <c:v>Net</c:v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(39)'!$M$5:$M$24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8B8-4B8E-B8F1-ACE6C825FA76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66882816"/>
        <c:axId val="168826496"/>
      </c:lineChart>
      <c:catAx>
        <c:axId val="16688281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Deneme Sayısı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68826496"/>
        <c:crosses val="autoZero"/>
        <c:auto val="1"/>
        <c:lblAlgn val="ctr"/>
        <c:lblOffset val="100"/>
        <c:noMultiLvlLbl val="0"/>
      </c:catAx>
      <c:valAx>
        <c:axId val="168826496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Soru Sayısı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66882816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</c:dTable>
      <c:spPr>
        <a:noFill/>
        <a:ln>
          <a:noFill/>
        </a:ln>
        <a:effectLst/>
      </c:spPr>
    </c:plotArea>
    <c:legend>
      <c:legendPos val="t"/>
      <c:layout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tr-TR"/>
        </a:p>
      </c:txPr>
    </c:legend>
    <c:plotVisOnly val="0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" l="0.7" r="0.7" t="0.75" header="0.3" footer="0.3"/>
    <c:pageSetup/>
  </c:printSettings>
</c:chartSpace>
</file>

<file path=xl/charts/chart2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r-TR"/>
              <a:t>DİN</a:t>
            </a:r>
            <a:r>
              <a:rPr lang="tr-TR" baseline="0"/>
              <a:t> KÜLTÜRÜ VE AHLAK BİLGİSİ </a:t>
            </a:r>
            <a:r>
              <a:rPr lang="tr-TR"/>
              <a:t>DERSİ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Doğru</c:v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(39)'!$N$5:$N$24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E3F-45FF-98BC-D8AFCC2B1A42}"/>
            </c:ext>
          </c:extLst>
        </c:ser>
        <c:ser>
          <c:idx val="1"/>
          <c:order val="1"/>
          <c:tx>
            <c:v>Yanlış</c:v>
          </c:tx>
          <c:spPr>
            <a:ln w="317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4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(39)'!$O$5:$O$24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E3F-45FF-98BC-D8AFCC2B1A42}"/>
            </c:ext>
          </c:extLst>
        </c:ser>
        <c:ser>
          <c:idx val="2"/>
          <c:order val="2"/>
          <c:tx>
            <c:v>Net</c:v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(39)'!$P$5:$P$24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E3F-45FF-98BC-D8AFCC2B1A42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68277504"/>
        <c:axId val="168828224"/>
      </c:lineChart>
      <c:catAx>
        <c:axId val="16827750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Deneme Sayısı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68828224"/>
        <c:crosses val="autoZero"/>
        <c:auto val="1"/>
        <c:lblAlgn val="ctr"/>
        <c:lblOffset val="100"/>
        <c:noMultiLvlLbl val="0"/>
      </c:catAx>
      <c:valAx>
        <c:axId val="168828224"/>
        <c:scaling>
          <c:orientation val="minMax"/>
          <c:max val="10"/>
          <c:min val="0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Soru Sayısı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68277504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</c:dTable>
      <c:spPr>
        <a:noFill/>
        <a:ln>
          <a:noFill/>
        </a:ln>
        <a:effectLst/>
      </c:spPr>
    </c:plotArea>
    <c:legend>
      <c:legendPos val="t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tr-TR"/>
        </a:p>
      </c:txPr>
    </c:legend>
    <c:plotVisOnly val="0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" l="0.7" r="0.7" t="0.75" header="0.3" footer="0.3"/>
    <c:pageSetup/>
  </c:printSettings>
</c:chartSpace>
</file>

<file path=xl/charts/chart2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r-TR"/>
              <a:t>YABANCI DİL DERSİ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Doğru</c:v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(39)'!$Q$5:$Q$24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61F-483D-A5DE-69A5B375E00F}"/>
            </c:ext>
          </c:extLst>
        </c:ser>
        <c:ser>
          <c:idx val="1"/>
          <c:order val="1"/>
          <c:tx>
            <c:v>Yanlış</c:v>
          </c:tx>
          <c:spPr>
            <a:ln w="317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4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(39)'!$R$5:$R$24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61F-483D-A5DE-69A5B375E00F}"/>
            </c:ext>
          </c:extLst>
        </c:ser>
        <c:ser>
          <c:idx val="2"/>
          <c:order val="2"/>
          <c:tx>
            <c:v>Net</c:v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(39)'!$S$5:$S$24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61F-483D-A5DE-69A5B375E00F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68279552"/>
        <c:axId val="169854080"/>
      </c:lineChart>
      <c:catAx>
        <c:axId val="1682795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Deneme Sayısı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69854080"/>
        <c:crosses val="autoZero"/>
        <c:auto val="1"/>
        <c:lblAlgn val="ctr"/>
        <c:lblOffset val="100"/>
        <c:noMultiLvlLbl val="0"/>
      </c:catAx>
      <c:valAx>
        <c:axId val="169854080"/>
        <c:scaling>
          <c:orientation val="minMax"/>
          <c:max val="10"/>
          <c:min val="0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Soru Sayısı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68279552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</c:dTable>
      <c:spPr>
        <a:noFill/>
        <a:ln>
          <a:noFill/>
        </a:ln>
        <a:effectLst/>
      </c:spPr>
    </c:plotArea>
    <c:legend>
      <c:legendPos val="t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tr-TR"/>
        </a:p>
      </c:txPr>
    </c:legend>
    <c:plotVisOnly val="0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" l="0.7" r="0.7" t="0.75" header="0.3" footer="0.3"/>
    <c:pageSetup/>
  </c:printSettings>
</c:chartSpace>
</file>

<file path=xl/charts/chart2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r-TR"/>
              <a:t>TOPLAM NET</a:t>
            </a: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v>TOPLAM NET</c:v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(39)'!$T$5:$T$24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2D5E-44B7-B087-3FB6D8F765FD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69588224"/>
        <c:axId val="169855808"/>
      </c:lineChart>
      <c:catAx>
        <c:axId val="16958822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Deneme Sayısı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 w="2540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69855808"/>
        <c:crosses val="autoZero"/>
        <c:auto val="1"/>
        <c:lblAlgn val="ctr"/>
        <c:lblOffset val="100"/>
        <c:noMultiLvlLbl val="0"/>
      </c:catAx>
      <c:valAx>
        <c:axId val="169855808"/>
        <c:scaling>
          <c:orientation val="minMax"/>
          <c:max val="120"/>
          <c:min val="0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Soru Sayısı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69588224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</c:dTable>
      <c:spPr>
        <a:noFill/>
        <a:ln>
          <a:noFill/>
        </a:ln>
        <a:effectLst/>
      </c:spPr>
    </c:plotArea>
    <c:legend>
      <c:legendPos val="t"/>
      <c:layout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tr-TR"/>
        </a:p>
      </c:txPr>
    </c:legend>
    <c:plotVisOnly val="0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" l="0.7" r="0.7" t="0.75" header="0.3" footer="0.3"/>
    <c:pageSetup/>
  </c:printSettings>
</c:chartSpace>
</file>

<file path=xl/charts/chart2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r-TR"/>
              <a:t>TÜRKÇE</a:t>
            </a:r>
            <a:r>
              <a:rPr lang="tr-TR" baseline="0"/>
              <a:t> DERSİ</a:t>
            </a:r>
            <a:endParaRPr lang="tr-TR"/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Doğru</c:v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(40)'!$B$5:$B$24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D5E-44B7-B087-3FB6D8F765FD}"/>
            </c:ext>
          </c:extLst>
        </c:ser>
        <c:ser>
          <c:idx val="1"/>
          <c:order val="1"/>
          <c:tx>
            <c:v>Yanlış</c:v>
          </c:tx>
          <c:spPr>
            <a:ln w="317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4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(40)'!$C$5:$C$24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D5E-44B7-B087-3FB6D8F765FD}"/>
            </c:ext>
          </c:extLst>
        </c:ser>
        <c:ser>
          <c:idx val="2"/>
          <c:order val="2"/>
          <c:tx>
            <c:v>Net</c:v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(40)'!$D$5:$D$24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2D5E-44B7-B087-3FB6D8F765FD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56303360"/>
        <c:axId val="169799616"/>
      </c:lineChart>
      <c:catAx>
        <c:axId val="15630336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Deneme Sayısı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 w="2540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69799616"/>
        <c:crosses val="autoZero"/>
        <c:auto val="1"/>
        <c:lblAlgn val="ctr"/>
        <c:lblOffset val="100"/>
        <c:noMultiLvlLbl val="0"/>
      </c:catAx>
      <c:valAx>
        <c:axId val="169799616"/>
        <c:scaling>
          <c:orientation val="minMax"/>
          <c:max val="40"/>
          <c:min val="0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Soru Sayısı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56303360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</c:dTable>
      <c:spPr>
        <a:noFill/>
        <a:ln>
          <a:noFill/>
        </a:ln>
        <a:effectLst/>
      </c:spPr>
    </c:plotArea>
    <c:legend>
      <c:legendPos val="t"/>
      <c:layout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tr-TR"/>
        </a:p>
      </c:txPr>
    </c:legend>
    <c:plotVisOnly val="0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" l="0.7" r="0.7" t="0.75" header="0.3" footer="0.3"/>
    <c:pageSetup/>
  </c:printSettings>
</c:chartSpace>
</file>

<file path=xl/charts/chart2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r-TR" sz="1800" b="1" i="0" baseline="0">
                <a:effectLst/>
              </a:rPr>
              <a:t>SOSYAL BİLGİLER</a:t>
            </a:r>
            <a:endParaRPr lang="tr-TR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Doğru</c:v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(40)'!$E$5:$E$24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0F4-48C9-BAE5-8D2993A149D8}"/>
            </c:ext>
          </c:extLst>
        </c:ser>
        <c:ser>
          <c:idx val="1"/>
          <c:order val="1"/>
          <c:tx>
            <c:v>Yanlış</c:v>
          </c:tx>
          <c:spPr>
            <a:ln w="317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4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(40)'!$F$5:$F$24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0F4-48C9-BAE5-8D2993A149D8}"/>
            </c:ext>
          </c:extLst>
        </c:ser>
        <c:ser>
          <c:idx val="2"/>
          <c:order val="2"/>
          <c:tx>
            <c:v>Net</c:v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(40)'!$G$5:$G$24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0F4-48C9-BAE5-8D2993A149D8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56303872"/>
        <c:axId val="169801344"/>
      </c:lineChart>
      <c:catAx>
        <c:axId val="15630387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Deneme Sayısı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69801344"/>
        <c:crosses val="autoZero"/>
        <c:auto val="1"/>
        <c:lblAlgn val="ctr"/>
        <c:lblOffset val="100"/>
        <c:noMultiLvlLbl val="0"/>
      </c:catAx>
      <c:valAx>
        <c:axId val="169801344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Soru Sayısı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56303872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</c:dTable>
      <c:spPr>
        <a:noFill/>
        <a:ln>
          <a:noFill/>
        </a:ln>
        <a:effectLst/>
      </c:spPr>
    </c:plotArea>
    <c:legend>
      <c:legendPos val="t"/>
      <c:layout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tr-TR"/>
        </a:p>
      </c:txPr>
    </c:legend>
    <c:plotVisOnly val="0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" l="0.7" r="0.7" t="0.75" header="0.3" footer="0.3"/>
    <c:pageSetup/>
  </c:printSettings>
</c:chartSpace>
</file>

<file path=xl/charts/chart2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r-TR"/>
              <a:t>TEMEL MATEMATİK</a:t>
            </a: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Doğru</c:v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(40)'!$H$5:$H$24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A34-4FDE-8B31-EC834F27DBBF}"/>
            </c:ext>
          </c:extLst>
        </c:ser>
        <c:ser>
          <c:idx val="1"/>
          <c:order val="1"/>
          <c:tx>
            <c:v>Yanlış</c:v>
          </c:tx>
          <c:spPr>
            <a:ln w="317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4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(40)'!$I$5:$I$24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A34-4FDE-8B31-EC834F27DBBF}"/>
            </c:ext>
          </c:extLst>
        </c:ser>
        <c:ser>
          <c:idx val="2"/>
          <c:order val="2"/>
          <c:tx>
            <c:v>Net</c:v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(40)'!$J$5:$J$24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A34-4FDE-8B31-EC834F27DBBF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56305920"/>
        <c:axId val="169803072"/>
      </c:lineChart>
      <c:catAx>
        <c:axId val="15630592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Deneme Sayısı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69803072"/>
        <c:crosses val="autoZero"/>
        <c:auto val="1"/>
        <c:lblAlgn val="ctr"/>
        <c:lblOffset val="100"/>
        <c:noMultiLvlLbl val="0"/>
      </c:catAx>
      <c:valAx>
        <c:axId val="169803072"/>
        <c:scaling>
          <c:orientation val="minMax"/>
          <c:max val="40"/>
          <c:min val="0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Soru Sayısı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56305920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</c:dTable>
      <c:spPr>
        <a:noFill/>
        <a:ln>
          <a:noFill/>
        </a:ln>
        <a:effectLst/>
      </c:spPr>
    </c:plotArea>
    <c:legend>
      <c:legendPos val="t"/>
      <c:layout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tr-TR"/>
        </a:p>
      </c:txPr>
    </c:legend>
    <c:plotVisOnly val="0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" l="0.7" r="0.7" t="0.75" header="0.3" footer="0.3"/>
    <c:pageSetup/>
  </c:printSettings>
</c:chartSpace>
</file>

<file path=xl/charts/chart2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r-TR"/>
              <a:t>FEN BİLİMLERİ</a:t>
            </a: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Doğru</c:v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(40)'!$K$5:$K$24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8B8-4B8E-B8F1-ACE6C825FA76}"/>
            </c:ext>
          </c:extLst>
        </c:ser>
        <c:ser>
          <c:idx val="1"/>
          <c:order val="1"/>
          <c:tx>
            <c:v>Yanlış</c:v>
          </c:tx>
          <c:spPr>
            <a:ln w="317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4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(40)'!$L$5:$L$24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8B8-4B8E-B8F1-ACE6C825FA76}"/>
            </c:ext>
          </c:extLst>
        </c:ser>
        <c:ser>
          <c:idx val="2"/>
          <c:order val="2"/>
          <c:tx>
            <c:v>Net</c:v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(40)'!$M$5:$M$24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8B8-4B8E-B8F1-ACE6C825FA76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63377664"/>
        <c:axId val="170878080"/>
      </c:lineChart>
      <c:catAx>
        <c:axId val="16337766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Deneme Sayısı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70878080"/>
        <c:crosses val="autoZero"/>
        <c:auto val="1"/>
        <c:lblAlgn val="ctr"/>
        <c:lblOffset val="100"/>
        <c:noMultiLvlLbl val="0"/>
      </c:catAx>
      <c:valAx>
        <c:axId val="170878080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Soru Sayısı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63377664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</c:dTable>
      <c:spPr>
        <a:noFill/>
        <a:ln>
          <a:noFill/>
        </a:ln>
        <a:effectLst/>
      </c:spPr>
    </c:plotArea>
    <c:legend>
      <c:legendPos val="t"/>
      <c:layout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tr-TR"/>
        </a:p>
      </c:txPr>
    </c:legend>
    <c:plotVisOnly val="0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" l="0.7" r="0.7" t="0.75" header="0.3" footer="0.3"/>
    <c:pageSetup/>
  </c:printSettings>
</c:chartSpace>
</file>

<file path=xl/charts/chart2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r-TR"/>
              <a:t>DİN</a:t>
            </a:r>
            <a:r>
              <a:rPr lang="tr-TR" baseline="0"/>
              <a:t> KÜLTÜRÜ VE AHLAK BİLGİSİ </a:t>
            </a:r>
            <a:r>
              <a:rPr lang="tr-TR"/>
              <a:t>DERSİ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Doğru</c:v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(40)'!$N$5:$N$24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E3F-45FF-98BC-D8AFCC2B1A42}"/>
            </c:ext>
          </c:extLst>
        </c:ser>
        <c:ser>
          <c:idx val="1"/>
          <c:order val="1"/>
          <c:tx>
            <c:v>Yanlış</c:v>
          </c:tx>
          <c:spPr>
            <a:ln w="317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4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(40)'!$O$5:$O$24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E3F-45FF-98BC-D8AFCC2B1A42}"/>
            </c:ext>
          </c:extLst>
        </c:ser>
        <c:ser>
          <c:idx val="2"/>
          <c:order val="2"/>
          <c:tx>
            <c:v>Net</c:v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(40)'!$P$5:$P$24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E3F-45FF-98BC-D8AFCC2B1A42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63379712"/>
        <c:axId val="170879808"/>
      </c:lineChart>
      <c:catAx>
        <c:axId val="16337971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Deneme Sayısı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70879808"/>
        <c:crosses val="autoZero"/>
        <c:auto val="1"/>
        <c:lblAlgn val="ctr"/>
        <c:lblOffset val="100"/>
        <c:noMultiLvlLbl val="0"/>
      </c:catAx>
      <c:valAx>
        <c:axId val="170879808"/>
        <c:scaling>
          <c:orientation val="minMax"/>
          <c:max val="10"/>
          <c:min val="0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Soru Sayısı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63379712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</c:dTable>
      <c:spPr>
        <a:noFill/>
        <a:ln>
          <a:noFill/>
        </a:ln>
        <a:effectLst/>
      </c:spPr>
    </c:plotArea>
    <c:legend>
      <c:legendPos val="t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tr-TR"/>
        </a:p>
      </c:txPr>
    </c:legend>
    <c:plotVisOnly val="0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" l="0.7" r="0.7" t="0.75" header="0.3" footer="0.3"/>
    <c:pageSetup/>
  </c:printSettings>
</c:chartSpace>
</file>

<file path=xl/charts/chart2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r-TR"/>
              <a:t>YABANCI DİL DERSİ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Doğru</c:v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(40)'!$Q$5:$Q$24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61F-483D-A5DE-69A5B375E00F}"/>
            </c:ext>
          </c:extLst>
        </c:ser>
        <c:ser>
          <c:idx val="1"/>
          <c:order val="1"/>
          <c:tx>
            <c:v>Yanlış</c:v>
          </c:tx>
          <c:spPr>
            <a:ln w="317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4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(40)'!$R$5:$R$24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61F-483D-A5DE-69A5B375E00F}"/>
            </c:ext>
          </c:extLst>
        </c:ser>
        <c:ser>
          <c:idx val="2"/>
          <c:order val="2"/>
          <c:tx>
            <c:v>Net</c:v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(40)'!$S$5:$S$24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61F-483D-A5DE-69A5B375E00F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70775040"/>
        <c:axId val="170881536"/>
      </c:lineChart>
      <c:catAx>
        <c:axId val="17077504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Deneme Sayısı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70881536"/>
        <c:crosses val="autoZero"/>
        <c:auto val="1"/>
        <c:lblAlgn val="ctr"/>
        <c:lblOffset val="100"/>
        <c:noMultiLvlLbl val="0"/>
      </c:catAx>
      <c:valAx>
        <c:axId val="170881536"/>
        <c:scaling>
          <c:orientation val="minMax"/>
          <c:max val="10"/>
          <c:min val="0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Soru Sayısı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70775040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</c:dTable>
      <c:spPr>
        <a:noFill/>
        <a:ln>
          <a:noFill/>
        </a:ln>
        <a:effectLst/>
      </c:spPr>
    </c:plotArea>
    <c:legend>
      <c:legendPos val="t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tr-TR"/>
        </a:p>
      </c:txPr>
    </c:legend>
    <c:plotVisOnly val="0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r-TR"/>
              <a:t>TOPLAM NET</a:t>
            </a: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v>TOPLAM NET</c:v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(4)'!$T$5:$T$24</c:f>
              <c:numCache>
                <c:formatCode>General</c:formatCode>
                <c:ptCount val="20"/>
                <c:pt idx="0">
                  <c:v>12.75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2D5E-44B7-B087-3FB6D8F765FD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8682496"/>
        <c:axId val="128543552"/>
      </c:lineChart>
      <c:catAx>
        <c:axId val="12868249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Deneme Sayısı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 w="2540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28543552"/>
        <c:crosses val="autoZero"/>
        <c:auto val="1"/>
        <c:lblAlgn val="ctr"/>
        <c:lblOffset val="100"/>
        <c:noMultiLvlLbl val="0"/>
      </c:catAx>
      <c:valAx>
        <c:axId val="128543552"/>
        <c:scaling>
          <c:orientation val="minMax"/>
          <c:max val="120"/>
          <c:min val="0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Soru Sayısı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28682496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</c:dTable>
      <c:spPr>
        <a:noFill/>
        <a:ln>
          <a:noFill/>
        </a:ln>
        <a:effectLst/>
      </c:spPr>
    </c:plotArea>
    <c:legend>
      <c:legendPos val="t"/>
      <c:layout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tr-TR"/>
        </a:p>
      </c:txPr>
    </c:legend>
    <c:plotVisOnly val="0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" l="0.7" r="0.7" t="0.75" header="0.3" footer="0.3"/>
    <c:pageSetup/>
  </c:printSettings>
</c:chartSpace>
</file>

<file path=xl/charts/chart2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r-TR"/>
              <a:t>TOPLAM NET</a:t>
            </a: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v>TOPLAM NET</c:v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(40)'!$T$5:$T$24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2D5E-44B7-B087-3FB6D8F765FD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70777088"/>
        <c:axId val="170883264"/>
      </c:lineChart>
      <c:catAx>
        <c:axId val="17077708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Deneme Sayısı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 w="2540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70883264"/>
        <c:crosses val="autoZero"/>
        <c:auto val="1"/>
        <c:lblAlgn val="ctr"/>
        <c:lblOffset val="100"/>
        <c:noMultiLvlLbl val="0"/>
      </c:catAx>
      <c:valAx>
        <c:axId val="170883264"/>
        <c:scaling>
          <c:orientation val="minMax"/>
          <c:max val="120"/>
          <c:min val="0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Soru Sayısı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70777088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</c:dTable>
      <c:spPr>
        <a:noFill/>
        <a:ln>
          <a:noFill/>
        </a:ln>
        <a:effectLst/>
      </c:spPr>
    </c:plotArea>
    <c:legend>
      <c:legendPos val="t"/>
      <c:layout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tr-TR"/>
        </a:p>
      </c:txPr>
    </c:legend>
    <c:plotVisOnly val="0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" l="0.7" r="0.7" t="0.75" header="0.3" footer="0.3"/>
    <c:pageSetup/>
  </c:printSettings>
</c:chartSpace>
</file>

<file path=xl/charts/chart2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r-TR"/>
              <a:t>TÜRKÇE</a:t>
            </a:r>
            <a:r>
              <a:rPr lang="tr-TR" baseline="0"/>
              <a:t> DERSİ</a:t>
            </a:r>
            <a:endParaRPr lang="tr-TR"/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Doğru</c:v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(41)'!$B$5:$B$24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D5E-44B7-B087-3FB6D8F765FD}"/>
            </c:ext>
          </c:extLst>
        </c:ser>
        <c:ser>
          <c:idx val="1"/>
          <c:order val="1"/>
          <c:tx>
            <c:v>Yanlış</c:v>
          </c:tx>
          <c:spPr>
            <a:ln w="317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4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(41)'!$C$5:$C$24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D5E-44B7-B087-3FB6D8F765FD}"/>
            </c:ext>
          </c:extLst>
        </c:ser>
        <c:ser>
          <c:idx val="2"/>
          <c:order val="2"/>
          <c:tx>
            <c:v>Net</c:v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(41)'!$D$5:$D$24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2D5E-44B7-B087-3FB6D8F765FD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70422784"/>
        <c:axId val="171015488"/>
      </c:lineChart>
      <c:catAx>
        <c:axId val="17042278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Deneme Sayısı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 w="2540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71015488"/>
        <c:crosses val="autoZero"/>
        <c:auto val="1"/>
        <c:lblAlgn val="ctr"/>
        <c:lblOffset val="100"/>
        <c:noMultiLvlLbl val="0"/>
      </c:catAx>
      <c:valAx>
        <c:axId val="171015488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Soru Sayısı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70422784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</c:dTable>
      <c:spPr>
        <a:noFill/>
        <a:ln>
          <a:noFill/>
        </a:ln>
        <a:effectLst/>
      </c:spPr>
    </c:plotArea>
    <c:legend>
      <c:legendPos val="t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tr-TR"/>
        </a:p>
      </c:txPr>
    </c:legend>
    <c:plotVisOnly val="0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" l="0.7" r="0.7" t="0.75" header="0.3" footer="0.3"/>
    <c:pageSetup/>
  </c:printSettings>
</c:chartSpace>
</file>

<file path=xl/charts/chart2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r-TR"/>
              <a:t>MATEMATİK DERSİ</a:t>
            </a:r>
            <a:endParaRPr lang="en-US"/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Doğru</c:v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(41)'!$E$5:$E$24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0F4-48C9-BAE5-8D2993A149D8}"/>
            </c:ext>
          </c:extLst>
        </c:ser>
        <c:ser>
          <c:idx val="1"/>
          <c:order val="1"/>
          <c:tx>
            <c:v>Yanlış</c:v>
          </c:tx>
          <c:spPr>
            <a:ln w="317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4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(41)'!$F$5:$F$24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0F4-48C9-BAE5-8D2993A149D8}"/>
            </c:ext>
          </c:extLst>
        </c:ser>
        <c:ser>
          <c:idx val="2"/>
          <c:order val="2"/>
          <c:tx>
            <c:v>Net</c:v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(41)'!$G$5:$G$24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0F4-48C9-BAE5-8D2993A149D8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70425856"/>
        <c:axId val="170329216"/>
      </c:lineChart>
      <c:catAx>
        <c:axId val="17042585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Deneme Sayısı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70329216"/>
        <c:crosses val="autoZero"/>
        <c:auto val="1"/>
        <c:lblAlgn val="ctr"/>
        <c:lblOffset val="100"/>
        <c:noMultiLvlLbl val="0"/>
      </c:catAx>
      <c:valAx>
        <c:axId val="170329216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Soru Sayısı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70425856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</c:dTable>
      <c:spPr>
        <a:noFill/>
        <a:ln>
          <a:noFill/>
        </a:ln>
        <a:effectLst/>
      </c:spPr>
    </c:plotArea>
    <c:legend>
      <c:legendPos val="t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tr-TR"/>
        </a:p>
      </c:txPr>
    </c:legend>
    <c:plotVisOnly val="0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" l="0.7" r="0.7" t="0.75" header="0.3" footer="0.3"/>
    <c:pageSetup/>
  </c:printSettings>
</c:chartSpace>
</file>

<file path=xl/charts/chart2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r-TR"/>
              <a:t>FEN BİLGİSİ DERSİ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Doğru</c:v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(41)'!$H$5:$H$24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A34-4FDE-8B31-EC834F27DBBF}"/>
            </c:ext>
          </c:extLst>
        </c:ser>
        <c:ser>
          <c:idx val="1"/>
          <c:order val="1"/>
          <c:tx>
            <c:v>Yanlış</c:v>
          </c:tx>
          <c:spPr>
            <a:ln w="317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4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(41)'!$I$5:$I$24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A34-4FDE-8B31-EC834F27DBBF}"/>
            </c:ext>
          </c:extLst>
        </c:ser>
        <c:ser>
          <c:idx val="2"/>
          <c:order val="2"/>
          <c:tx>
            <c:v>Net</c:v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(41)'!$J$5:$J$24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A34-4FDE-8B31-EC834F27DBBF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70314752"/>
        <c:axId val="170330944"/>
      </c:lineChart>
      <c:catAx>
        <c:axId val="1703147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Deneme Sayısı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70330944"/>
        <c:crosses val="autoZero"/>
        <c:auto val="1"/>
        <c:lblAlgn val="ctr"/>
        <c:lblOffset val="100"/>
        <c:noMultiLvlLbl val="0"/>
      </c:catAx>
      <c:valAx>
        <c:axId val="170330944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Soru Sayısı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70314752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</c:dTable>
      <c:spPr>
        <a:noFill/>
        <a:ln>
          <a:noFill/>
        </a:ln>
        <a:effectLst/>
      </c:spPr>
    </c:plotArea>
    <c:legend>
      <c:legendPos val="t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tr-TR"/>
        </a:p>
      </c:txPr>
    </c:legend>
    <c:plotVisOnly val="0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" l="0.7" r="0.7" t="0.75" header="0.3" footer="0.3"/>
    <c:pageSetup/>
  </c:printSettings>
</c:chartSpace>
</file>

<file path=xl/charts/chart2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r-TR"/>
              <a:t>İNKILAP TARİHİ DERSİ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Doğru</c:v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(41)'!$K$5:$K$24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8B8-4B8E-B8F1-ACE6C825FA76}"/>
            </c:ext>
          </c:extLst>
        </c:ser>
        <c:ser>
          <c:idx val="1"/>
          <c:order val="1"/>
          <c:tx>
            <c:v>Yanlış</c:v>
          </c:tx>
          <c:spPr>
            <a:ln w="317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4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(41)'!$L$5:$L$24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8B8-4B8E-B8F1-ACE6C825FA76}"/>
            </c:ext>
          </c:extLst>
        </c:ser>
        <c:ser>
          <c:idx val="2"/>
          <c:order val="2"/>
          <c:tx>
            <c:v>Net</c:v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(41)'!$M$5:$M$24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8B8-4B8E-B8F1-ACE6C825FA76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70315264"/>
        <c:axId val="170332672"/>
      </c:lineChart>
      <c:catAx>
        <c:axId val="17031526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Deneme Sayısı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70332672"/>
        <c:crosses val="autoZero"/>
        <c:auto val="1"/>
        <c:lblAlgn val="ctr"/>
        <c:lblOffset val="100"/>
        <c:noMultiLvlLbl val="0"/>
      </c:catAx>
      <c:valAx>
        <c:axId val="170332672"/>
        <c:scaling>
          <c:orientation val="minMax"/>
          <c:max val="10"/>
          <c:min val="0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Soru Sayısı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70315264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</c:dTable>
      <c:spPr>
        <a:noFill/>
        <a:ln>
          <a:noFill/>
        </a:ln>
        <a:effectLst/>
      </c:spPr>
    </c:plotArea>
    <c:legend>
      <c:legendPos val="t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tr-TR"/>
        </a:p>
      </c:txPr>
    </c:legend>
    <c:plotVisOnly val="0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" l="0.7" r="0.7" t="0.75" header="0.3" footer="0.3"/>
    <c:pageSetup/>
  </c:printSettings>
</c:chartSpace>
</file>

<file path=xl/charts/chart2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r-TR"/>
              <a:t>DİN</a:t>
            </a:r>
            <a:r>
              <a:rPr lang="tr-TR" baseline="0"/>
              <a:t> KÜLTÜRÜ VE AHLAK BİLGİSİ </a:t>
            </a:r>
            <a:r>
              <a:rPr lang="tr-TR"/>
              <a:t>DERSİ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Doğru</c:v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(41)'!$N$5:$N$24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E3F-45FF-98BC-D8AFCC2B1A42}"/>
            </c:ext>
          </c:extLst>
        </c:ser>
        <c:ser>
          <c:idx val="1"/>
          <c:order val="1"/>
          <c:tx>
            <c:v>Yanlış</c:v>
          </c:tx>
          <c:spPr>
            <a:ln w="317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4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(41)'!$O$5:$O$24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E3F-45FF-98BC-D8AFCC2B1A42}"/>
            </c:ext>
          </c:extLst>
        </c:ser>
        <c:ser>
          <c:idx val="2"/>
          <c:order val="2"/>
          <c:tx>
            <c:v>Net</c:v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(41)'!$P$5:$P$24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E3F-45FF-98BC-D8AFCC2B1A42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70505728"/>
        <c:axId val="170334400"/>
      </c:lineChart>
      <c:catAx>
        <c:axId val="17050572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Deneme Sayısı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70334400"/>
        <c:crosses val="autoZero"/>
        <c:auto val="1"/>
        <c:lblAlgn val="ctr"/>
        <c:lblOffset val="100"/>
        <c:noMultiLvlLbl val="0"/>
      </c:catAx>
      <c:valAx>
        <c:axId val="170334400"/>
        <c:scaling>
          <c:orientation val="minMax"/>
          <c:max val="10"/>
          <c:min val="0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Soru Sayısı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70505728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</c:dTable>
      <c:spPr>
        <a:noFill/>
        <a:ln>
          <a:noFill/>
        </a:ln>
        <a:effectLst/>
      </c:spPr>
    </c:plotArea>
    <c:legend>
      <c:legendPos val="t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tr-TR"/>
        </a:p>
      </c:txPr>
    </c:legend>
    <c:plotVisOnly val="0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" l="0.7" r="0.7" t="0.75" header="0.3" footer="0.3"/>
    <c:pageSetup/>
  </c:printSettings>
</c:chartSpace>
</file>

<file path=xl/charts/chart2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r-TR"/>
              <a:t>YABANCI DİL DERSİ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Doğru</c:v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(41)'!$Q$5:$Q$24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61F-483D-A5DE-69A5B375E00F}"/>
            </c:ext>
          </c:extLst>
        </c:ser>
        <c:ser>
          <c:idx val="1"/>
          <c:order val="1"/>
          <c:tx>
            <c:v>Yanlış</c:v>
          </c:tx>
          <c:spPr>
            <a:ln w="317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4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(41)'!$R$5:$R$24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61F-483D-A5DE-69A5B375E00F}"/>
            </c:ext>
          </c:extLst>
        </c:ser>
        <c:ser>
          <c:idx val="2"/>
          <c:order val="2"/>
          <c:tx>
            <c:v>Net</c:v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(41)'!$S$5:$S$24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61F-483D-A5DE-69A5B375E00F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70507776"/>
        <c:axId val="171966464"/>
      </c:lineChart>
      <c:catAx>
        <c:axId val="17050777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Deneme Sayısı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71966464"/>
        <c:crosses val="autoZero"/>
        <c:auto val="1"/>
        <c:lblAlgn val="ctr"/>
        <c:lblOffset val="100"/>
        <c:noMultiLvlLbl val="0"/>
      </c:catAx>
      <c:valAx>
        <c:axId val="171966464"/>
        <c:scaling>
          <c:orientation val="minMax"/>
          <c:max val="10"/>
          <c:min val="0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Soru Sayısı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70507776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</c:dTable>
      <c:spPr>
        <a:noFill/>
        <a:ln>
          <a:noFill/>
        </a:ln>
        <a:effectLst/>
      </c:spPr>
    </c:plotArea>
    <c:legend>
      <c:legendPos val="t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tr-TR"/>
        </a:p>
      </c:txPr>
    </c:legend>
    <c:plotVisOnly val="0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" l="0.7" r="0.7" t="0.75" header="0.3" footer="0.3"/>
    <c:pageSetup/>
  </c:printSettings>
</c:chartSpace>
</file>

<file path=xl/charts/chart2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r-TR"/>
              <a:t>TOPLAM NET</a:t>
            </a: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v>TOPLAM NET</c:v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(41)'!$T$5:$T$24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2D5E-44B7-B087-3FB6D8F765FD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71755008"/>
        <c:axId val="171968192"/>
      </c:lineChart>
      <c:catAx>
        <c:axId val="17175500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Deneme Sayısı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 w="2540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71968192"/>
        <c:crosses val="autoZero"/>
        <c:auto val="1"/>
        <c:lblAlgn val="ctr"/>
        <c:lblOffset val="100"/>
        <c:noMultiLvlLbl val="0"/>
      </c:catAx>
      <c:valAx>
        <c:axId val="171968192"/>
        <c:scaling>
          <c:orientation val="minMax"/>
          <c:max val="90"/>
          <c:min val="0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Soru Sayısı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71755008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</c:dTable>
      <c:spPr>
        <a:noFill/>
        <a:ln>
          <a:noFill/>
        </a:ln>
        <a:effectLst/>
      </c:spPr>
    </c:plotArea>
    <c:legend>
      <c:legendPos val="t"/>
      <c:layout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tr-TR"/>
        </a:p>
      </c:txPr>
    </c:legend>
    <c:plotVisOnly val="0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" l="0.7" r="0.7" t="0.75" header="0.3" footer="0.3"/>
    <c:pageSetup/>
  </c:printSettings>
</c:chartSpace>
</file>

<file path=xl/charts/chart2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r-TR"/>
              <a:t>TÜRKÇE</a:t>
            </a:r>
            <a:r>
              <a:rPr lang="tr-TR" baseline="0"/>
              <a:t> DERSİ</a:t>
            </a:r>
            <a:endParaRPr lang="tr-TR"/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Doğru</c:v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(42)'!$B$5:$B$24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D5E-44B7-B087-3FB6D8F765FD}"/>
            </c:ext>
          </c:extLst>
        </c:ser>
        <c:ser>
          <c:idx val="1"/>
          <c:order val="1"/>
          <c:tx>
            <c:v>Yanlış</c:v>
          </c:tx>
          <c:spPr>
            <a:ln w="317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4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(42)'!$C$5:$C$24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D5E-44B7-B087-3FB6D8F765FD}"/>
            </c:ext>
          </c:extLst>
        </c:ser>
        <c:ser>
          <c:idx val="2"/>
          <c:order val="2"/>
          <c:tx>
            <c:v>Net</c:v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(42)'!$D$5:$D$24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2D5E-44B7-B087-3FB6D8F765FD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71499520"/>
        <c:axId val="172256064"/>
      </c:lineChart>
      <c:catAx>
        <c:axId val="17149952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Deneme Sayısı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 w="2540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72256064"/>
        <c:crosses val="autoZero"/>
        <c:auto val="1"/>
        <c:lblAlgn val="ctr"/>
        <c:lblOffset val="100"/>
        <c:noMultiLvlLbl val="0"/>
      </c:catAx>
      <c:valAx>
        <c:axId val="172256064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Soru Sayısı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71499520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</c:dTable>
      <c:spPr>
        <a:noFill/>
        <a:ln>
          <a:noFill/>
        </a:ln>
        <a:effectLst/>
      </c:spPr>
    </c:plotArea>
    <c:legend>
      <c:legendPos val="t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tr-TR"/>
        </a:p>
      </c:txPr>
    </c:legend>
    <c:plotVisOnly val="0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" l="0.7" r="0.7" t="0.75" header="0.3" footer="0.3"/>
    <c:pageSetup/>
  </c:printSettings>
</c:chartSpace>
</file>

<file path=xl/charts/chart2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r-TR"/>
              <a:t>MATEMATİK DERSİ</a:t>
            </a:r>
            <a:endParaRPr lang="en-US"/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Doğru</c:v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(42)'!$E$5:$E$24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0F4-48C9-BAE5-8D2993A149D8}"/>
            </c:ext>
          </c:extLst>
        </c:ser>
        <c:ser>
          <c:idx val="1"/>
          <c:order val="1"/>
          <c:tx>
            <c:v>Yanlış</c:v>
          </c:tx>
          <c:spPr>
            <a:ln w="317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4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(42)'!$F$5:$F$24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0F4-48C9-BAE5-8D2993A149D8}"/>
            </c:ext>
          </c:extLst>
        </c:ser>
        <c:ser>
          <c:idx val="2"/>
          <c:order val="2"/>
          <c:tx>
            <c:v>Net</c:v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(42)'!$G$5:$G$24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0F4-48C9-BAE5-8D2993A149D8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71500032"/>
        <c:axId val="172257792"/>
      </c:lineChart>
      <c:catAx>
        <c:axId val="17150003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Deneme Sayısı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72257792"/>
        <c:crosses val="autoZero"/>
        <c:auto val="1"/>
        <c:lblAlgn val="ctr"/>
        <c:lblOffset val="100"/>
        <c:noMultiLvlLbl val="0"/>
      </c:catAx>
      <c:valAx>
        <c:axId val="172257792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Soru Sayısı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71500032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</c:dTable>
      <c:spPr>
        <a:noFill/>
        <a:ln>
          <a:noFill/>
        </a:ln>
        <a:effectLst/>
      </c:spPr>
    </c:plotArea>
    <c:legend>
      <c:legendPos val="t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tr-TR"/>
        </a:p>
      </c:txPr>
    </c:legend>
    <c:plotVisOnly val="0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r-TR"/>
              <a:t>TÜRKÇE</a:t>
            </a:r>
            <a:r>
              <a:rPr lang="tr-TR" baseline="0"/>
              <a:t> DERSİ</a:t>
            </a:r>
            <a:endParaRPr lang="tr-TR"/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Doğru</c:v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(5)'!$B$5:$B$24</c:f>
              <c:numCache>
                <c:formatCode>General</c:formatCode>
                <c:ptCount val="20"/>
                <c:pt idx="0">
                  <c:v>9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D5E-44B7-B087-3FB6D8F765FD}"/>
            </c:ext>
          </c:extLst>
        </c:ser>
        <c:ser>
          <c:idx val="1"/>
          <c:order val="1"/>
          <c:tx>
            <c:v>Yanlış</c:v>
          </c:tx>
          <c:spPr>
            <a:ln w="317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4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(5)'!$C$5:$C$24</c:f>
              <c:numCache>
                <c:formatCode>General</c:formatCode>
                <c:ptCount val="20"/>
                <c:pt idx="0">
                  <c:v>11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D5E-44B7-B087-3FB6D8F765FD}"/>
            </c:ext>
          </c:extLst>
        </c:ser>
        <c:ser>
          <c:idx val="2"/>
          <c:order val="2"/>
          <c:tx>
            <c:v>Net</c:v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(5)'!$D$5:$D$24</c:f>
              <c:numCache>
                <c:formatCode>General</c:formatCode>
                <c:ptCount val="20"/>
                <c:pt idx="0">
                  <c:v>6.25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2D5E-44B7-B087-3FB6D8F765FD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5682176"/>
        <c:axId val="129044416"/>
      </c:lineChart>
      <c:catAx>
        <c:axId val="12568217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Deneme Sayısı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 w="2540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29044416"/>
        <c:crosses val="autoZero"/>
        <c:auto val="1"/>
        <c:lblAlgn val="ctr"/>
        <c:lblOffset val="100"/>
        <c:noMultiLvlLbl val="0"/>
      </c:catAx>
      <c:valAx>
        <c:axId val="129044416"/>
        <c:scaling>
          <c:orientation val="minMax"/>
          <c:max val="40"/>
          <c:min val="0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Soru Sayısı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25682176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</c:dTable>
      <c:spPr>
        <a:noFill/>
        <a:ln>
          <a:noFill/>
        </a:ln>
        <a:effectLst/>
      </c:spPr>
    </c:plotArea>
    <c:legend>
      <c:legendPos val="t"/>
      <c:layout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tr-TR"/>
        </a:p>
      </c:txPr>
    </c:legend>
    <c:plotVisOnly val="0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" l="0.7" r="0.7" t="0.75" header="0.3" footer="0.3"/>
    <c:pageSetup/>
  </c:printSettings>
</c:chartSpace>
</file>

<file path=xl/charts/chart2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r-TR"/>
              <a:t>FEN BİLGİSİ DERSİ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Doğru</c:v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(42)'!$H$5:$H$24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A34-4FDE-8B31-EC834F27DBBF}"/>
            </c:ext>
          </c:extLst>
        </c:ser>
        <c:ser>
          <c:idx val="1"/>
          <c:order val="1"/>
          <c:tx>
            <c:v>Yanlış</c:v>
          </c:tx>
          <c:spPr>
            <a:ln w="317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4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(42)'!$I$5:$I$24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A34-4FDE-8B31-EC834F27DBBF}"/>
            </c:ext>
          </c:extLst>
        </c:ser>
        <c:ser>
          <c:idx val="2"/>
          <c:order val="2"/>
          <c:tx>
            <c:v>Net</c:v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(42)'!$J$5:$J$24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A34-4FDE-8B31-EC834F27DBBF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71502080"/>
        <c:axId val="172259520"/>
      </c:lineChart>
      <c:catAx>
        <c:axId val="17150208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Deneme Sayısı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72259520"/>
        <c:crosses val="autoZero"/>
        <c:auto val="1"/>
        <c:lblAlgn val="ctr"/>
        <c:lblOffset val="100"/>
        <c:noMultiLvlLbl val="0"/>
      </c:catAx>
      <c:valAx>
        <c:axId val="172259520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Soru Sayısı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71502080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</c:dTable>
      <c:spPr>
        <a:noFill/>
        <a:ln>
          <a:noFill/>
        </a:ln>
        <a:effectLst/>
      </c:spPr>
    </c:plotArea>
    <c:legend>
      <c:legendPos val="t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tr-TR"/>
        </a:p>
      </c:txPr>
    </c:legend>
    <c:plotVisOnly val="0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" l="0.7" r="0.7" t="0.75" header="0.3" footer="0.3"/>
    <c:pageSetup/>
  </c:printSettings>
</c:chartSpace>
</file>

<file path=xl/charts/chart2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r-TR"/>
              <a:t>İNKILAP TARİHİ DERSİ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Doğru</c:v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(42)'!$K$5:$K$24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8B8-4B8E-B8F1-ACE6C825FA76}"/>
            </c:ext>
          </c:extLst>
        </c:ser>
        <c:ser>
          <c:idx val="1"/>
          <c:order val="1"/>
          <c:tx>
            <c:v>Yanlış</c:v>
          </c:tx>
          <c:spPr>
            <a:ln w="317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4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(42)'!$L$5:$L$24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8B8-4B8E-B8F1-ACE6C825FA76}"/>
            </c:ext>
          </c:extLst>
        </c:ser>
        <c:ser>
          <c:idx val="2"/>
          <c:order val="2"/>
          <c:tx>
            <c:v>Net</c:v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(42)'!$M$5:$M$24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8B8-4B8E-B8F1-ACE6C825FA76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73117952"/>
        <c:axId val="173195264"/>
      </c:lineChart>
      <c:catAx>
        <c:axId val="1731179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Deneme Sayısı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73195264"/>
        <c:crosses val="autoZero"/>
        <c:auto val="1"/>
        <c:lblAlgn val="ctr"/>
        <c:lblOffset val="100"/>
        <c:noMultiLvlLbl val="0"/>
      </c:catAx>
      <c:valAx>
        <c:axId val="173195264"/>
        <c:scaling>
          <c:orientation val="minMax"/>
          <c:max val="10"/>
          <c:min val="0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Soru Sayısı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73117952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</c:dTable>
      <c:spPr>
        <a:noFill/>
        <a:ln>
          <a:noFill/>
        </a:ln>
        <a:effectLst/>
      </c:spPr>
    </c:plotArea>
    <c:legend>
      <c:legendPos val="t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tr-TR"/>
        </a:p>
      </c:txPr>
    </c:legend>
    <c:plotVisOnly val="0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" l="0.7" r="0.7" t="0.75" header="0.3" footer="0.3"/>
    <c:pageSetup/>
  </c:printSettings>
</c:chartSpace>
</file>

<file path=xl/charts/chart2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r-TR"/>
              <a:t>DİN</a:t>
            </a:r>
            <a:r>
              <a:rPr lang="tr-TR" baseline="0"/>
              <a:t> KÜLTÜRÜ VE AHLAK BİLGİSİ </a:t>
            </a:r>
            <a:r>
              <a:rPr lang="tr-TR"/>
              <a:t>DERSİ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Doğru</c:v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(42)'!$N$5:$N$24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E3F-45FF-98BC-D8AFCC2B1A42}"/>
            </c:ext>
          </c:extLst>
        </c:ser>
        <c:ser>
          <c:idx val="1"/>
          <c:order val="1"/>
          <c:tx>
            <c:v>Yanlış</c:v>
          </c:tx>
          <c:spPr>
            <a:ln w="317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4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(42)'!$O$5:$O$24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E3F-45FF-98BC-D8AFCC2B1A42}"/>
            </c:ext>
          </c:extLst>
        </c:ser>
        <c:ser>
          <c:idx val="2"/>
          <c:order val="2"/>
          <c:tx>
            <c:v>Net</c:v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(42)'!$P$5:$P$24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E3F-45FF-98BC-D8AFCC2B1A42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73068800"/>
        <c:axId val="173196992"/>
      </c:lineChart>
      <c:catAx>
        <c:axId val="17306880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Deneme Sayısı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73196992"/>
        <c:crosses val="autoZero"/>
        <c:auto val="1"/>
        <c:lblAlgn val="ctr"/>
        <c:lblOffset val="100"/>
        <c:noMultiLvlLbl val="0"/>
      </c:catAx>
      <c:valAx>
        <c:axId val="173196992"/>
        <c:scaling>
          <c:orientation val="minMax"/>
          <c:max val="10"/>
          <c:min val="0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Soru Sayısı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73068800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</c:dTable>
      <c:spPr>
        <a:noFill/>
        <a:ln>
          <a:noFill/>
        </a:ln>
        <a:effectLst/>
      </c:spPr>
    </c:plotArea>
    <c:legend>
      <c:legendPos val="t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tr-TR"/>
        </a:p>
      </c:txPr>
    </c:legend>
    <c:plotVisOnly val="0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" l="0.7" r="0.7" t="0.75" header="0.3" footer="0.3"/>
    <c:pageSetup/>
  </c:printSettings>
</c:chartSpace>
</file>

<file path=xl/charts/chart2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r-TR"/>
              <a:t>YABANCI DİL DERSİ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Doğru</c:v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(42)'!$Q$5:$Q$24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61F-483D-A5DE-69A5B375E00F}"/>
            </c:ext>
          </c:extLst>
        </c:ser>
        <c:ser>
          <c:idx val="1"/>
          <c:order val="1"/>
          <c:tx>
            <c:v>Yanlış</c:v>
          </c:tx>
          <c:spPr>
            <a:ln w="317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4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(42)'!$R$5:$R$24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61F-483D-A5DE-69A5B375E00F}"/>
            </c:ext>
          </c:extLst>
        </c:ser>
        <c:ser>
          <c:idx val="2"/>
          <c:order val="2"/>
          <c:tx>
            <c:v>Net</c:v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(42)'!$S$5:$S$24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61F-483D-A5DE-69A5B375E00F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73070848"/>
        <c:axId val="173198720"/>
      </c:lineChart>
      <c:catAx>
        <c:axId val="17307084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Deneme Sayısı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73198720"/>
        <c:crosses val="autoZero"/>
        <c:auto val="1"/>
        <c:lblAlgn val="ctr"/>
        <c:lblOffset val="100"/>
        <c:noMultiLvlLbl val="0"/>
      </c:catAx>
      <c:valAx>
        <c:axId val="173198720"/>
        <c:scaling>
          <c:orientation val="minMax"/>
          <c:max val="10"/>
          <c:min val="0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Soru Sayısı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73070848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</c:dTable>
      <c:spPr>
        <a:noFill/>
        <a:ln>
          <a:noFill/>
        </a:ln>
        <a:effectLst/>
      </c:spPr>
    </c:plotArea>
    <c:legend>
      <c:legendPos val="t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tr-TR"/>
        </a:p>
      </c:txPr>
    </c:legend>
    <c:plotVisOnly val="0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" l="0.7" r="0.7" t="0.75" header="0.3" footer="0.3"/>
    <c:pageSetup/>
  </c:printSettings>
</c:chartSpace>
</file>

<file path=xl/charts/chart2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r-TR"/>
              <a:t>TOPLAM NET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v>TOPLAM NET</c:v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(42)'!$T$5:$T$24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2D5E-44B7-B087-3FB6D8F765FD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73071360"/>
        <c:axId val="173200448"/>
      </c:lineChart>
      <c:catAx>
        <c:axId val="17307136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Deneme Sayısı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 w="2540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73200448"/>
        <c:crosses val="autoZero"/>
        <c:auto val="1"/>
        <c:lblAlgn val="ctr"/>
        <c:lblOffset val="100"/>
        <c:noMultiLvlLbl val="0"/>
      </c:catAx>
      <c:valAx>
        <c:axId val="173200448"/>
        <c:scaling>
          <c:orientation val="minMax"/>
          <c:max val="90"/>
          <c:min val="0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Soru Sayısı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73071360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</c:dTable>
      <c:spPr>
        <a:noFill/>
        <a:ln>
          <a:noFill/>
        </a:ln>
        <a:effectLst/>
      </c:spPr>
    </c:plotArea>
    <c:legend>
      <c:legendPos val="t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tr-TR"/>
        </a:p>
      </c:txPr>
    </c:legend>
    <c:plotVisOnly val="0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" l="0.7" r="0.7" t="0.75" header="0.3" footer="0.3"/>
    <c:pageSetup/>
  </c:printSettings>
</c:chartSpace>
</file>

<file path=xl/charts/chart2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r-TR"/>
              <a:t>TÜRKÇE</a:t>
            </a:r>
            <a:r>
              <a:rPr lang="tr-TR" baseline="0"/>
              <a:t> DERSİ</a:t>
            </a:r>
            <a:endParaRPr lang="tr-TR"/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Doğru</c:v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(43)'!$B$5:$B$24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D5E-44B7-B087-3FB6D8F765FD}"/>
            </c:ext>
          </c:extLst>
        </c:ser>
        <c:ser>
          <c:idx val="1"/>
          <c:order val="1"/>
          <c:tx>
            <c:v>Yanlış</c:v>
          </c:tx>
          <c:spPr>
            <a:ln w="317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4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(43)'!$C$5:$C$24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D5E-44B7-B087-3FB6D8F765FD}"/>
            </c:ext>
          </c:extLst>
        </c:ser>
        <c:ser>
          <c:idx val="2"/>
          <c:order val="2"/>
          <c:tx>
            <c:v>Net</c:v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(43)'!$D$5:$D$24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2D5E-44B7-B087-3FB6D8F765FD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72507648"/>
        <c:axId val="173734080"/>
      </c:lineChart>
      <c:catAx>
        <c:axId val="17250764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Deneme Sayısı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 w="2540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73734080"/>
        <c:crosses val="autoZero"/>
        <c:auto val="1"/>
        <c:lblAlgn val="ctr"/>
        <c:lblOffset val="100"/>
        <c:noMultiLvlLbl val="0"/>
      </c:catAx>
      <c:valAx>
        <c:axId val="173734080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Soru Sayısı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72507648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</c:dTable>
      <c:spPr>
        <a:noFill/>
        <a:ln>
          <a:noFill/>
        </a:ln>
        <a:effectLst/>
      </c:spPr>
    </c:plotArea>
    <c:legend>
      <c:legendPos val="t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tr-TR"/>
        </a:p>
      </c:txPr>
    </c:legend>
    <c:plotVisOnly val="0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" l="0.7" r="0.7" t="0.75" header="0.3" footer="0.3"/>
    <c:pageSetup/>
  </c:printSettings>
</c:chartSpace>
</file>

<file path=xl/charts/chart2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r-TR"/>
              <a:t>MATEMATİK DERSİ</a:t>
            </a:r>
            <a:endParaRPr lang="en-US"/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Doğru</c:v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(43)'!$E$5:$E$24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0F4-48C9-BAE5-8D2993A149D8}"/>
            </c:ext>
          </c:extLst>
        </c:ser>
        <c:ser>
          <c:idx val="1"/>
          <c:order val="1"/>
          <c:tx>
            <c:v>Yanlış</c:v>
          </c:tx>
          <c:spPr>
            <a:ln w="317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4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(43)'!$F$5:$F$24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0F4-48C9-BAE5-8D2993A149D8}"/>
            </c:ext>
          </c:extLst>
        </c:ser>
        <c:ser>
          <c:idx val="2"/>
          <c:order val="2"/>
          <c:tx>
            <c:v>Net</c:v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(43)'!$G$5:$G$24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0F4-48C9-BAE5-8D2993A149D8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72508672"/>
        <c:axId val="172457984"/>
      </c:lineChart>
      <c:catAx>
        <c:axId val="17250867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Deneme Sayısı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72457984"/>
        <c:crosses val="autoZero"/>
        <c:auto val="1"/>
        <c:lblAlgn val="ctr"/>
        <c:lblOffset val="100"/>
        <c:noMultiLvlLbl val="0"/>
      </c:catAx>
      <c:valAx>
        <c:axId val="172457984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Soru Sayısı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72508672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</c:dTable>
      <c:spPr>
        <a:noFill/>
        <a:ln>
          <a:noFill/>
        </a:ln>
        <a:effectLst/>
      </c:spPr>
    </c:plotArea>
    <c:legend>
      <c:legendPos val="t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tr-TR"/>
        </a:p>
      </c:txPr>
    </c:legend>
    <c:plotVisOnly val="0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" l="0.7" r="0.7" t="0.75" header="0.3" footer="0.3"/>
    <c:pageSetup/>
  </c:printSettings>
</c:chartSpace>
</file>

<file path=xl/charts/chart2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r-TR"/>
              <a:t>FEN BİLGİSİ DERSİ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Doğru</c:v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(43)'!$H$5:$H$24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A34-4FDE-8B31-EC834F27DBBF}"/>
            </c:ext>
          </c:extLst>
        </c:ser>
        <c:ser>
          <c:idx val="1"/>
          <c:order val="1"/>
          <c:tx>
            <c:v>Yanlış</c:v>
          </c:tx>
          <c:spPr>
            <a:ln w="317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4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(43)'!$I$5:$I$24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A34-4FDE-8B31-EC834F27DBBF}"/>
            </c:ext>
          </c:extLst>
        </c:ser>
        <c:ser>
          <c:idx val="2"/>
          <c:order val="2"/>
          <c:tx>
            <c:v>Net</c:v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(43)'!$J$5:$J$24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A34-4FDE-8B31-EC834F27DBBF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72510720"/>
        <c:axId val="172459712"/>
      </c:lineChart>
      <c:catAx>
        <c:axId val="17251072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Deneme Sayısı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72459712"/>
        <c:crosses val="autoZero"/>
        <c:auto val="1"/>
        <c:lblAlgn val="ctr"/>
        <c:lblOffset val="100"/>
        <c:noMultiLvlLbl val="0"/>
      </c:catAx>
      <c:valAx>
        <c:axId val="172459712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Soru Sayısı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72510720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</c:dTable>
      <c:spPr>
        <a:noFill/>
        <a:ln>
          <a:noFill/>
        </a:ln>
        <a:effectLst/>
      </c:spPr>
    </c:plotArea>
    <c:legend>
      <c:legendPos val="t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tr-TR"/>
        </a:p>
      </c:txPr>
    </c:legend>
    <c:plotVisOnly val="0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" l="0.7" r="0.7" t="0.75" header="0.3" footer="0.3"/>
    <c:pageSetup/>
  </c:printSettings>
</c:chartSpace>
</file>

<file path=xl/charts/chart2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r-TR"/>
              <a:t>İNKILAP TARİHİ DERSİ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Doğru</c:v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(43)'!$K$5:$K$24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8B8-4B8E-B8F1-ACE6C825FA76}"/>
            </c:ext>
          </c:extLst>
        </c:ser>
        <c:ser>
          <c:idx val="1"/>
          <c:order val="1"/>
          <c:tx>
            <c:v>Yanlış</c:v>
          </c:tx>
          <c:spPr>
            <a:ln w="317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4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(43)'!$L$5:$L$24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8B8-4B8E-B8F1-ACE6C825FA76}"/>
            </c:ext>
          </c:extLst>
        </c:ser>
        <c:ser>
          <c:idx val="2"/>
          <c:order val="2"/>
          <c:tx>
            <c:v>Net</c:v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(43)'!$M$5:$M$24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8B8-4B8E-B8F1-ACE6C825FA76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72615168"/>
        <c:axId val="172461440"/>
      </c:lineChart>
      <c:catAx>
        <c:axId val="17261516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Deneme Sayısı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72461440"/>
        <c:crosses val="autoZero"/>
        <c:auto val="1"/>
        <c:lblAlgn val="ctr"/>
        <c:lblOffset val="100"/>
        <c:noMultiLvlLbl val="0"/>
      </c:catAx>
      <c:valAx>
        <c:axId val="172461440"/>
        <c:scaling>
          <c:orientation val="minMax"/>
          <c:max val="10"/>
          <c:min val="0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Soru Sayısı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72615168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</c:dTable>
      <c:spPr>
        <a:noFill/>
        <a:ln>
          <a:noFill/>
        </a:ln>
        <a:effectLst/>
      </c:spPr>
    </c:plotArea>
    <c:legend>
      <c:legendPos val="t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tr-TR"/>
        </a:p>
      </c:txPr>
    </c:legend>
    <c:plotVisOnly val="0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" l="0.7" r="0.7" t="0.75" header="0.3" footer="0.3"/>
    <c:pageSetup/>
  </c:printSettings>
</c:chartSpace>
</file>

<file path=xl/charts/chart2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r-TR"/>
              <a:t>DİN</a:t>
            </a:r>
            <a:r>
              <a:rPr lang="tr-TR" baseline="0"/>
              <a:t> KÜLTÜRÜ VE AHLAK BİLGİSİ </a:t>
            </a:r>
            <a:r>
              <a:rPr lang="tr-TR"/>
              <a:t>DERSİ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Doğru</c:v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(43)'!$N$5:$N$24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E3F-45FF-98BC-D8AFCC2B1A42}"/>
            </c:ext>
          </c:extLst>
        </c:ser>
        <c:ser>
          <c:idx val="1"/>
          <c:order val="1"/>
          <c:tx>
            <c:v>Yanlış</c:v>
          </c:tx>
          <c:spPr>
            <a:ln w="317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4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(43)'!$O$5:$O$24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E3F-45FF-98BC-D8AFCC2B1A42}"/>
            </c:ext>
          </c:extLst>
        </c:ser>
        <c:ser>
          <c:idx val="2"/>
          <c:order val="2"/>
          <c:tx>
            <c:v>Net</c:v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(43)'!$P$5:$P$24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E3F-45FF-98BC-D8AFCC2B1A42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72617216"/>
        <c:axId val="172463168"/>
      </c:lineChart>
      <c:catAx>
        <c:axId val="17261721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Deneme Sayısı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72463168"/>
        <c:crosses val="autoZero"/>
        <c:auto val="1"/>
        <c:lblAlgn val="ctr"/>
        <c:lblOffset val="100"/>
        <c:noMultiLvlLbl val="0"/>
      </c:catAx>
      <c:valAx>
        <c:axId val="172463168"/>
        <c:scaling>
          <c:orientation val="minMax"/>
          <c:max val="10"/>
          <c:min val="0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Soru Sayısı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72617216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</c:dTable>
      <c:spPr>
        <a:noFill/>
        <a:ln>
          <a:noFill/>
        </a:ln>
        <a:effectLst/>
      </c:spPr>
    </c:plotArea>
    <c:legend>
      <c:legendPos val="t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tr-TR"/>
        </a:p>
      </c:txPr>
    </c:legend>
    <c:plotVisOnly val="0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r-TR"/>
              <a:t>TEMEL MATEMATİK 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Doğru</c:v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(1)'!$H$5:$H$24</c:f>
              <c:numCache>
                <c:formatCode>General</c:formatCode>
                <c:ptCount val="20"/>
                <c:pt idx="0">
                  <c:v>14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A34-4FDE-8B31-EC834F27DBBF}"/>
            </c:ext>
          </c:extLst>
        </c:ser>
        <c:ser>
          <c:idx val="1"/>
          <c:order val="1"/>
          <c:tx>
            <c:v>Yanlış</c:v>
          </c:tx>
          <c:spPr>
            <a:ln w="317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4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(1)'!$I$5:$I$24</c:f>
              <c:numCache>
                <c:formatCode>General</c:formatCode>
                <c:ptCount val="20"/>
                <c:pt idx="0">
                  <c:v>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A34-4FDE-8B31-EC834F27DBBF}"/>
            </c:ext>
          </c:extLst>
        </c:ser>
        <c:ser>
          <c:idx val="2"/>
          <c:order val="2"/>
          <c:tx>
            <c:v>Net</c:v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(1)'!$J$5:$J$24</c:f>
              <c:numCache>
                <c:formatCode>General</c:formatCode>
                <c:ptCount val="20"/>
                <c:pt idx="0">
                  <c:v>13.5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A34-4FDE-8B31-EC834F27DBBF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3001344"/>
        <c:axId val="121182976"/>
      </c:lineChart>
      <c:catAx>
        <c:axId val="12300134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Deneme Sayısı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21182976"/>
        <c:crosses val="autoZero"/>
        <c:auto val="1"/>
        <c:lblAlgn val="ctr"/>
        <c:lblOffset val="100"/>
        <c:noMultiLvlLbl val="0"/>
      </c:catAx>
      <c:valAx>
        <c:axId val="121182976"/>
        <c:scaling>
          <c:orientation val="minMax"/>
          <c:max val="40"/>
          <c:min val="0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Soru Sayısı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23001344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</c:dTable>
      <c:spPr>
        <a:noFill/>
        <a:ln>
          <a:noFill/>
        </a:ln>
        <a:effectLst/>
      </c:spPr>
    </c:plotArea>
    <c:legend>
      <c:legendPos val="t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tr-TR"/>
        </a:p>
      </c:txPr>
    </c:legend>
    <c:plotVisOnly val="0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r-TR"/>
              <a:t>SOSYAL BİLGİLER DERSİ</a:t>
            </a:r>
            <a:endParaRPr lang="en-US"/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Doğru</c:v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(5)'!$E$5:$E$24</c:f>
              <c:numCache>
                <c:formatCode>General</c:formatCode>
                <c:ptCount val="20"/>
                <c:pt idx="0">
                  <c:v>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0F4-48C9-BAE5-8D2993A149D8}"/>
            </c:ext>
          </c:extLst>
        </c:ser>
        <c:ser>
          <c:idx val="1"/>
          <c:order val="1"/>
          <c:tx>
            <c:v>Yanlış</c:v>
          </c:tx>
          <c:spPr>
            <a:ln w="317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4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(5)'!$F$5:$F$24</c:f>
              <c:numCache>
                <c:formatCode>General</c:formatCode>
                <c:ptCount val="20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0F4-48C9-BAE5-8D2993A149D8}"/>
            </c:ext>
          </c:extLst>
        </c:ser>
        <c:ser>
          <c:idx val="2"/>
          <c:order val="2"/>
          <c:tx>
            <c:v>Net</c:v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(5)'!$G$5:$G$24</c:f>
              <c:numCache>
                <c:formatCode>General</c:formatCode>
                <c:ptCount val="20"/>
                <c:pt idx="0">
                  <c:v>2.75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0F4-48C9-BAE5-8D2993A149D8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5684224"/>
        <c:axId val="129046144"/>
      </c:lineChart>
      <c:catAx>
        <c:axId val="12568422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Deneme Sayısı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29046144"/>
        <c:crosses val="autoZero"/>
        <c:auto val="1"/>
        <c:lblAlgn val="ctr"/>
        <c:lblOffset val="100"/>
        <c:noMultiLvlLbl val="0"/>
      </c:catAx>
      <c:valAx>
        <c:axId val="129046144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Soru Sayısı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25684224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</c:dTable>
      <c:spPr>
        <a:noFill/>
        <a:ln>
          <a:noFill/>
        </a:ln>
        <a:effectLst/>
      </c:spPr>
    </c:plotArea>
    <c:legend>
      <c:legendPos val="t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tr-TR"/>
        </a:p>
      </c:txPr>
    </c:legend>
    <c:plotVisOnly val="0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" l="0.7" r="0.7" t="0.75" header="0.3" footer="0.3"/>
    <c:pageSetup/>
  </c:printSettings>
</c:chartSpace>
</file>

<file path=xl/charts/chart3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r-TR"/>
              <a:t>YABANCI DİL DERSİ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Doğru</c:v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(43)'!$Q$5:$Q$24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61F-483D-A5DE-69A5B375E00F}"/>
            </c:ext>
          </c:extLst>
        </c:ser>
        <c:ser>
          <c:idx val="1"/>
          <c:order val="1"/>
          <c:tx>
            <c:v>Yanlış</c:v>
          </c:tx>
          <c:spPr>
            <a:ln w="317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4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(43)'!$R$5:$R$24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61F-483D-A5DE-69A5B375E00F}"/>
            </c:ext>
          </c:extLst>
        </c:ser>
        <c:ser>
          <c:idx val="2"/>
          <c:order val="2"/>
          <c:tx>
            <c:v>Net</c:v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(43)'!$S$5:$S$24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61F-483D-A5DE-69A5B375E00F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46866688"/>
        <c:axId val="172464896"/>
      </c:lineChart>
      <c:catAx>
        <c:axId val="14686668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Deneme Sayısı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72464896"/>
        <c:crosses val="autoZero"/>
        <c:auto val="1"/>
        <c:lblAlgn val="ctr"/>
        <c:lblOffset val="100"/>
        <c:noMultiLvlLbl val="0"/>
      </c:catAx>
      <c:valAx>
        <c:axId val="172464896"/>
        <c:scaling>
          <c:orientation val="minMax"/>
          <c:max val="10"/>
          <c:min val="0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Soru Sayısı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46866688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</c:dTable>
      <c:spPr>
        <a:noFill/>
        <a:ln>
          <a:noFill/>
        </a:ln>
        <a:effectLst/>
      </c:spPr>
    </c:plotArea>
    <c:legend>
      <c:legendPos val="t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tr-TR"/>
        </a:p>
      </c:txPr>
    </c:legend>
    <c:plotVisOnly val="0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" l="0.7" r="0.7" t="0.75" header="0.3" footer="0.3"/>
    <c:pageSetup/>
  </c:printSettings>
</c:chartSpace>
</file>

<file path=xl/charts/chart3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r-TR"/>
              <a:t>TOPLAM NET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v>TOPLAM NET</c:v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(43)'!$T$5:$T$24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2D5E-44B7-B087-3FB6D8F765FD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74128640"/>
        <c:axId val="146555456"/>
      </c:lineChart>
      <c:catAx>
        <c:axId val="17412864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Deneme Sayısı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 w="2540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46555456"/>
        <c:crosses val="autoZero"/>
        <c:auto val="1"/>
        <c:lblAlgn val="ctr"/>
        <c:lblOffset val="100"/>
        <c:noMultiLvlLbl val="0"/>
      </c:catAx>
      <c:valAx>
        <c:axId val="146555456"/>
        <c:scaling>
          <c:orientation val="minMax"/>
          <c:max val="90"/>
          <c:min val="0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Soru Sayısı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74128640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</c:dTable>
      <c:spPr>
        <a:noFill/>
        <a:ln>
          <a:noFill/>
        </a:ln>
        <a:effectLst/>
      </c:spPr>
    </c:plotArea>
    <c:legend>
      <c:legendPos val="t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tr-TR"/>
        </a:p>
      </c:txPr>
    </c:legend>
    <c:plotVisOnly val="0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" l="0.7" r="0.7" t="0.75" header="0.3" footer="0.3"/>
    <c:pageSetup/>
  </c:printSettings>
</c:chartSpace>
</file>

<file path=xl/charts/chart3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r-TR"/>
              <a:t>TÜRKÇE</a:t>
            </a:r>
            <a:r>
              <a:rPr lang="tr-TR" baseline="0"/>
              <a:t> DERSİ</a:t>
            </a:r>
            <a:endParaRPr lang="tr-TR"/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Doğru</c:v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(44)'!$B$5:$B$24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D5E-44B7-B087-3FB6D8F765FD}"/>
            </c:ext>
          </c:extLst>
        </c:ser>
        <c:ser>
          <c:idx val="1"/>
          <c:order val="1"/>
          <c:tx>
            <c:v>Yanlış</c:v>
          </c:tx>
          <c:spPr>
            <a:ln w="317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4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(44)'!$C$5:$C$24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D5E-44B7-B087-3FB6D8F765FD}"/>
            </c:ext>
          </c:extLst>
        </c:ser>
        <c:ser>
          <c:idx val="2"/>
          <c:order val="2"/>
          <c:tx>
            <c:v>Net</c:v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(44)'!$D$5:$D$24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2D5E-44B7-B087-3FB6D8F765FD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47014656"/>
        <c:axId val="146581184"/>
      </c:lineChart>
      <c:catAx>
        <c:axId val="14701465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Deneme Sayısı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 w="2540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46581184"/>
        <c:crosses val="autoZero"/>
        <c:auto val="1"/>
        <c:lblAlgn val="ctr"/>
        <c:lblOffset val="100"/>
        <c:noMultiLvlLbl val="0"/>
      </c:catAx>
      <c:valAx>
        <c:axId val="146581184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Soru Sayısı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47014656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</c:dTable>
      <c:spPr>
        <a:noFill/>
        <a:ln>
          <a:noFill/>
        </a:ln>
        <a:effectLst/>
      </c:spPr>
    </c:plotArea>
    <c:legend>
      <c:legendPos val="t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tr-TR"/>
        </a:p>
      </c:txPr>
    </c:legend>
    <c:plotVisOnly val="0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" l="0.7" r="0.7" t="0.75" header="0.3" footer="0.3"/>
    <c:pageSetup/>
  </c:printSettings>
</c:chartSpace>
</file>

<file path=xl/charts/chart3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r-TR"/>
              <a:t>MATEMATİK DERSİ</a:t>
            </a:r>
            <a:endParaRPr lang="en-US"/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Doğru</c:v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(44)'!$E$5:$E$24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0F4-48C9-BAE5-8D2993A149D8}"/>
            </c:ext>
          </c:extLst>
        </c:ser>
        <c:ser>
          <c:idx val="1"/>
          <c:order val="1"/>
          <c:tx>
            <c:v>Yanlış</c:v>
          </c:tx>
          <c:spPr>
            <a:ln w="317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4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(44)'!$F$5:$F$24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0F4-48C9-BAE5-8D2993A149D8}"/>
            </c:ext>
          </c:extLst>
        </c:ser>
        <c:ser>
          <c:idx val="2"/>
          <c:order val="2"/>
          <c:tx>
            <c:v>Net</c:v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(44)'!$G$5:$G$24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0F4-48C9-BAE5-8D2993A149D8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46994176"/>
        <c:axId val="146582912"/>
      </c:lineChart>
      <c:catAx>
        <c:axId val="14699417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Deneme Sayısı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46582912"/>
        <c:crosses val="autoZero"/>
        <c:auto val="1"/>
        <c:lblAlgn val="ctr"/>
        <c:lblOffset val="100"/>
        <c:noMultiLvlLbl val="0"/>
      </c:catAx>
      <c:valAx>
        <c:axId val="146582912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Soru Sayısı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46994176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</c:dTable>
      <c:spPr>
        <a:noFill/>
        <a:ln>
          <a:noFill/>
        </a:ln>
        <a:effectLst/>
      </c:spPr>
    </c:plotArea>
    <c:legend>
      <c:legendPos val="t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tr-TR"/>
        </a:p>
      </c:txPr>
    </c:legend>
    <c:plotVisOnly val="0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" l="0.7" r="0.7" t="0.75" header="0.3" footer="0.3"/>
    <c:pageSetup/>
  </c:printSettings>
</c:chartSpace>
</file>

<file path=xl/charts/chart3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r-TR"/>
              <a:t>FEN BİLGİSİ DERSİ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Doğru</c:v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(44)'!$H$5:$H$24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A34-4FDE-8B31-EC834F27DBBF}"/>
            </c:ext>
          </c:extLst>
        </c:ser>
        <c:ser>
          <c:idx val="1"/>
          <c:order val="1"/>
          <c:tx>
            <c:v>Yanlış</c:v>
          </c:tx>
          <c:spPr>
            <a:ln w="317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4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(44)'!$I$5:$I$24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A34-4FDE-8B31-EC834F27DBBF}"/>
            </c:ext>
          </c:extLst>
        </c:ser>
        <c:ser>
          <c:idx val="2"/>
          <c:order val="2"/>
          <c:tx>
            <c:v>Net</c:v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(44)'!$J$5:$J$24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A34-4FDE-8B31-EC834F27DBBF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46996224"/>
        <c:axId val="146584640"/>
      </c:lineChart>
      <c:catAx>
        <c:axId val="14699622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Deneme Sayısı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46584640"/>
        <c:crosses val="autoZero"/>
        <c:auto val="1"/>
        <c:lblAlgn val="ctr"/>
        <c:lblOffset val="100"/>
        <c:noMultiLvlLbl val="0"/>
      </c:catAx>
      <c:valAx>
        <c:axId val="146584640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Soru Sayısı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46996224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</c:dTable>
      <c:spPr>
        <a:noFill/>
        <a:ln>
          <a:noFill/>
        </a:ln>
        <a:effectLst/>
      </c:spPr>
    </c:plotArea>
    <c:legend>
      <c:legendPos val="t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tr-TR"/>
        </a:p>
      </c:txPr>
    </c:legend>
    <c:plotVisOnly val="0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" l="0.7" r="0.7" t="0.75" header="0.3" footer="0.3"/>
    <c:pageSetup/>
  </c:printSettings>
</c:chartSpace>
</file>

<file path=xl/charts/chart3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r-TR"/>
              <a:t>İNKILAP TARİHİ DERSİ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Doğru</c:v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(44)'!$K$5:$K$24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8B8-4B8E-B8F1-ACE6C825FA76}"/>
            </c:ext>
          </c:extLst>
        </c:ser>
        <c:ser>
          <c:idx val="1"/>
          <c:order val="1"/>
          <c:tx>
            <c:v>Yanlış</c:v>
          </c:tx>
          <c:spPr>
            <a:ln w="317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4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(44)'!$L$5:$L$24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8B8-4B8E-B8F1-ACE6C825FA76}"/>
            </c:ext>
          </c:extLst>
        </c:ser>
        <c:ser>
          <c:idx val="2"/>
          <c:order val="2"/>
          <c:tx>
            <c:v>Net</c:v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(44)'!$M$5:$M$24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8B8-4B8E-B8F1-ACE6C825FA76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75977472"/>
        <c:axId val="146586368"/>
      </c:lineChart>
      <c:catAx>
        <c:axId val="17597747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Deneme Sayısı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46586368"/>
        <c:crosses val="autoZero"/>
        <c:auto val="1"/>
        <c:lblAlgn val="ctr"/>
        <c:lblOffset val="100"/>
        <c:noMultiLvlLbl val="0"/>
      </c:catAx>
      <c:valAx>
        <c:axId val="146586368"/>
        <c:scaling>
          <c:orientation val="minMax"/>
          <c:max val="10"/>
          <c:min val="0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Soru Sayısı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75977472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</c:dTable>
      <c:spPr>
        <a:noFill/>
        <a:ln>
          <a:noFill/>
        </a:ln>
        <a:effectLst/>
      </c:spPr>
    </c:plotArea>
    <c:legend>
      <c:legendPos val="t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tr-TR"/>
        </a:p>
      </c:txPr>
    </c:legend>
    <c:plotVisOnly val="0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" l="0.7" r="0.7" t="0.75" header="0.3" footer="0.3"/>
    <c:pageSetup/>
  </c:printSettings>
</c:chartSpace>
</file>

<file path=xl/charts/chart3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r-TR"/>
              <a:t>DİN</a:t>
            </a:r>
            <a:r>
              <a:rPr lang="tr-TR" baseline="0"/>
              <a:t> KÜLTÜRÜ VE AHLAK BİLGİSİ </a:t>
            </a:r>
            <a:r>
              <a:rPr lang="tr-TR"/>
              <a:t>DERSİ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Doğru</c:v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(44)'!$N$5:$N$24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E3F-45FF-98BC-D8AFCC2B1A42}"/>
            </c:ext>
          </c:extLst>
        </c:ser>
        <c:ser>
          <c:idx val="1"/>
          <c:order val="1"/>
          <c:tx>
            <c:v>Yanlış</c:v>
          </c:tx>
          <c:spPr>
            <a:ln w="317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4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(44)'!$O$5:$O$24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E3F-45FF-98BC-D8AFCC2B1A42}"/>
            </c:ext>
          </c:extLst>
        </c:ser>
        <c:ser>
          <c:idx val="2"/>
          <c:order val="2"/>
          <c:tx>
            <c:v>Net</c:v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(44)'!$P$5:$P$24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E3F-45FF-98BC-D8AFCC2B1A42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75980032"/>
        <c:axId val="175948352"/>
      </c:lineChart>
      <c:catAx>
        <c:axId val="17598003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Deneme Sayısı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75948352"/>
        <c:crosses val="autoZero"/>
        <c:auto val="1"/>
        <c:lblAlgn val="ctr"/>
        <c:lblOffset val="100"/>
        <c:noMultiLvlLbl val="0"/>
      </c:catAx>
      <c:valAx>
        <c:axId val="175948352"/>
        <c:scaling>
          <c:orientation val="minMax"/>
          <c:max val="10"/>
          <c:min val="0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Soru Sayısı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75980032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</c:dTable>
      <c:spPr>
        <a:noFill/>
        <a:ln>
          <a:noFill/>
        </a:ln>
        <a:effectLst/>
      </c:spPr>
    </c:plotArea>
    <c:legend>
      <c:legendPos val="t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tr-TR"/>
        </a:p>
      </c:txPr>
    </c:legend>
    <c:plotVisOnly val="0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" l="0.7" r="0.7" t="0.75" header="0.3" footer="0.3"/>
    <c:pageSetup/>
  </c:printSettings>
</c:chartSpace>
</file>

<file path=xl/charts/chart3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r-TR"/>
              <a:t>YABANCI DİL DERSİ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Doğru</c:v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(44)'!$Q$5:$Q$24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61F-483D-A5DE-69A5B375E00F}"/>
            </c:ext>
          </c:extLst>
        </c:ser>
        <c:ser>
          <c:idx val="1"/>
          <c:order val="1"/>
          <c:tx>
            <c:v>Yanlış</c:v>
          </c:tx>
          <c:spPr>
            <a:ln w="317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4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(44)'!$R$5:$R$24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61F-483D-A5DE-69A5B375E00F}"/>
            </c:ext>
          </c:extLst>
        </c:ser>
        <c:ser>
          <c:idx val="2"/>
          <c:order val="2"/>
          <c:tx>
            <c:v>Net</c:v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(44)'!$S$5:$S$24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61F-483D-A5DE-69A5B375E00F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76103424"/>
        <c:axId val="175950080"/>
      </c:lineChart>
      <c:catAx>
        <c:axId val="17610342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Deneme Sayısı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75950080"/>
        <c:crosses val="autoZero"/>
        <c:auto val="1"/>
        <c:lblAlgn val="ctr"/>
        <c:lblOffset val="100"/>
        <c:noMultiLvlLbl val="0"/>
      </c:catAx>
      <c:valAx>
        <c:axId val="175950080"/>
        <c:scaling>
          <c:orientation val="minMax"/>
          <c:max val="10"/>
          <c:min val="0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Soru Sayısı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76103424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</c:dTable>
      <c:spPr>
        <a:noFill/>
        <a:ln>
          <a:noFill/>
        </a:ln>
        <a:effectLst/>
      </c:spPr>
    </c:plotArea>
    <c:legend>
      <c:legendPos val="t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tr-TR"/>
        </a:p>
      </c:txPr>
    </c:legend>
    <c:plotVisOnly val="0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" l="0.7" r="0.7" t="0.75" header="0.3" footer="0.3"/>
    <c:pageSetup/>
  </c:printSettings>
</c:chartSpace>
</file>

<file path=xl/charts/chart3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r-TR"/>
              <a:t>TOPLAM NET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v>TOPLAM NET</c:v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(44)'!$T$5:$T$24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2D5E-44B7-B087-3FB6D8F765FD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76105984"/>
        <c:axId val="175951808"/>
      </c:lineChart>
      <c:catAx>
        <c:axId val="17610598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Deneme Sayısı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 w="2540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75951808"/>
        <c:crosses val="autoZero"/>
        <c:auto val="1"/>
        <c:lblAlgn val="ctr"/>
        <c:lblOffset val="100"/>
        <c:noMultiLvlLbl val="0"/>
      </c:catAx>
      <c:valAx>
        <c:axId val="175951808"/>
        <c:scaling>
          <c:orientation val="minMax"/>
          <c:max val="90"/>
          <c:min val="0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Soru Sayısı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76105984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</c:dTable>
      <c:spPr>
        <a:noFill/>
        <a:ln>
          <a:noFill/>
        </a:ln>
        <a:effectLst/>
      </c:spPr>
    </c:plotArea>
    <c:legend>
      <c:legendPos val="t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tr-TR"/>
        </a:p>
      </c:txPr>
    </c:legend>
    <c:plotVisOnly val="0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" l="0.7" r="0.7" t="0.75" header="0.3" footer="0.3"/>
    <c:pageSetup/>
  </c:printSettings>
</c:chartSpace>
</file>

<file path=xl/charts/chart3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r-TR"/>
              <a:t>TÜRKÇE</a:t>
            </a:r>
            <a:r>
              <a:rPr lang="tr-TR" baseline="0"/>
              <a:t> DERSİ</a:t>
            </a:r>
            <a:endParaRPr lang="tr-TR"/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Doğru</c:v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(45)'!$B$5:$B$24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D5E-44B7-B087-3FB6D8F765FD}"/>
            </c:ext>
          </c:extLst>
        </c:ser>
        <c:ser>
          <c:idx val="1"/>
          <c:order val="1"/>
          <c:tx>
            <c:v>Yanlış</c:v>
          </c:tx>
          <c:spPr>
            <a:ln w="317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4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(45)'!$C$5:$C$24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D5E-44B7-B087-3FB6D8F765FD}"/>
            </c:ext>
          </c:extLst>
        </c:ser>
        <c:ser>
          <c:idx val="2"/>
          <c:order val="2"/>
          <c:tx>
            <c:v>Net</c:v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(45)'!$D$5:$D$24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2D5E-44B7-B087-3FB6D8F765FD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73986304"/>
        <c:axId val="176845888"/>
      </c:lineChart>
      <c:catAx>
        <c:axId val="17398630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Deneme Sayısı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 w="2540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76845888"/>
        <c:crosses val="autoZero"/>
        <c:auto val="1"/>
        <c:lblAlgn val="ctr"/>
        <c:lblOffset val="100"/>
        <c:noMultiLvlLbl val="0"/>
      </c:catAx>
      <c:valAx>
        <c:axId val="176845888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Soru Sayısı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73986304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</c:dTable>
      <c:spPr>
        <a:noFill/>
        <a:ln>
          <a:noFill/>
        </a:ln>
        <a:effectLst/>
      </c:spPr>
    </c:plotArea>
    <c:legend>
      <c:legendPos val="t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tr-TR"/>
        </a:p>
      </c:txPr>
    </c:legend>
    <c:plotVisOnly val="0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>
                    <a:lumMod val="75000"/>
                    <a:lumOff val="2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r-TR" sz="1800" b="1" i="0" baseline="0">
                <a:effectLst/>
              </a:rPr>
              <a:t>TEMEL MATEMATİK</a:t>
            </a:r>
            <a:endParaRPr lang="tr-TR">
              <a:effectLst/>
            </a:endParaRPr>
          </a:p>
        </c:rich>
      </c:tx>
      <c:layout>
        <c:manualLayout>
          <c:xMode val="edge"/>
          <c:yMode val="edge"/>
          <c:x val="0.37928956840723371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Doğru</c:v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(5)'!$H$5:$H$24</c:f>
              <c:numCache>
                <c:formatCode>General</c:formatCode>
                <c:ptCount val="20"/>
                <c:pt idx="0">
                  <c:v>4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A34-4FDE-8B31-EC834F27DBBF}"/>
            </c:ext>
          </c:extLst>
        </c:ser>
        <c:ser>
          <c:idx val="1"/>
          <c:order val="1"/>
          <c:tx>
            <c:v>Yanlış</c:v>
          </c:tx>
          <c:spPr>
            <a:ln w="317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4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(5)'!$I$5:$I$24</c:f>
              <c:numCache>
                <c:formatCode>General</c:formatCode>
                <c:ptCount val="20"/>
                <c:pt idx="0">
                  <c:v>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A34-4FDE-8B31-EC834F27DBBF}"/>
            </c:ext>
          </c:extLst>
        </c:ser>
        <c:ser>
          <c:idx val="2"/>
          <c:order val="2"/>
          <c:tx>
            <c:v>Net</c:v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(5)'!$J$5:$J$24</c:f>
              <c:numCache>
                <c:formatCode>General</c:formatCode>
                <c:ptCount val="20"/>
                <c:pt idx="0">
                  <c:v>2.25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A34-4FDE-8B31-EC834F27DBBF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5683200"/>
        <c:axId val="129047872"/>
      </c:lineChart>
      <c:catAx>
        <c:axId val="12568320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Deneme Sayısı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29047872"/>
        <c:crosses val="autoZero"/>
        <c:auto val="1"/>
        <c:lblAlgn val="ctr"/>
        <c:lblOffset val="100"/>
        <c:noMultiLvlLbl val="0"/>
      </c:catAx>
      <c:valAx>
        <c:axId val="129047872"/>
        <c:scaling>
          <c:orientation val="minMax"/>
          <c:max val="40"/>
          <c:min val="0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Soru Sayısı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25683200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</c:dTable>
      <c:spPr>
        <a:noFill/>
        <a:ln>
          <a:noFill/>
        </a:ln>
        <a:effectLst/>
      </c:spPr>
    </c:plotArea>
    <c:legend>
      <c:legendPos val="t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tr-TR"/>
        </a:p>
      </c:txPr>
    </c:legend>
    <c:plotVisOnly val="0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" l="0.7" r="0.7" t="0.75" header="0.3" footer="0.3"/>
    <c:pageSetup/>
  </c:printSettings>
</c:chartSpace>
</file>

<file path=xl/charts/chart3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r-TR"/>
              <a:t>MATEMATİK DERSİ</a:t>
            </a:r>
            <a:endParaRPr lang="en-US"/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Doğru</c:v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(45)'!$E$5:$E$24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0F4-48C9-BAE5-8D2993A149D8}"/>
            </c:ext>
          </c:extLst>
        </c:ser>
        <c:ser>
          <c:idx val="1"/>
          <c:order val="1"/>
          <c:tx>
            <c:v>Yanlış</c:v>
          </c:tx>
          <c:spPr>
            <a:ln w="317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4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(45)'!$F$5:$F$24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0F4-48C9-BAE5-8D2993A149D8}"/>
            </c:ext>
          </c:extLst>
        </c:ser>
        <c:ser>
          <c:idx val="2"/>
          <c:order val="2"/>
          <c:tx>
            <c:v>Net</c:v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(45)'!$G$5:$G$24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0F4-48C9-BAE5-8D2993A149D8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73916672"/>
        <c:axId val="176847616"/>
      </c:lineChart>
      <c:catAx>
        <c:axId val="17391667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Deneme Sayısı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76847616"/>
        <c:crosses val="autoZero"/>
        <c:auto val="1"/>
        <c:lblAlgn val="ctr"/>
        <c:lblOffset val="100"/>
        <c:noMultiLvlLbl val="0"/>
      </c:catAx>
      <c:valAx>
        <c:axId val="176847616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Soru Sayısı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73916672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</c:dTable>
      <c:spPr>
        <a:noFill/>
        <a:ln>
          <a:noFill/>
        </a:ln>
        <a:effectLst/>
      </c:spPr>
    </c:plotArea>
    <c:legend>
      <c:legendPos val="t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tr-TR"/>
        </a:p>
      </c:txPr>
    </c:legend>
    <c:plotVisOnly val="0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" l="0.7" r="0.7" t="0.75" header="0.3" footer="0.3"/>
    <c:pageSetup/>
  </c:printSettings>
</c:chartSpace>
</file>

<file path=xl/charts/chart3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r-TR"/>
              <a:t>FEN BİLGİSİ DERSİ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Doğru</c:v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(45)'!$H$5:$H$24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A34-4FDE-8B31-EC834F27DBBF}"/>
            </c:ext>
          </c:extLst>
        </c:ser>
        <c:ser>
          <c:idx val="1"/>
          <c:order val="1"/>
          <c:tx>
            <c:v>Yanlış</c:v>
          </c:tx>
          <c:spPr>
            <a:ln w="317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4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(45)'!$I$5:$I$24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A34-4FDE-8B31-EC834F27DBBF}"/>
            </c:ext>
          </c:extLst>
        </c:ser>
        <c:ser>
          <c:idx val="2"/>
          <c:order val="2"/>
          <c:tx>
            <c:v>Net</c:v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(45)'!$J$5:$J$24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A34-4FDE-8B31-EC834F27DBBF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73918720"/>
        <c:axId val="163283520"/>
      </c:lineChart>
      <c:catAx>
        <c:axId val="17391872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Deneme Sayısı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63283520"/>
        <c:crosses val="autoZero"/>
        <c:auto val="1"/>
        <c:lblAlgn val="ctr"/>
        <c:lblOffset val="100"/>
        <c:noMultiLvlLbl val="0"/>
      </c:catAx>
      <c:valAx>
        <c:axId val="163283520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Soru Sayısı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73918720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</c:dTable>
      <c:spPr>
        <a:noFill/>
        <a:ln>
          <a:noFill/>
        </a:ln>
        <a:effectLst/>
      </c:spPr>
    </c:plotArea>
    <c:legend>
      <c:legendPos val="t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tr-TR"/>
        </a:p>
      </c:txPr>
    </c:legend>
    <c:plotVisOnly val="0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" l="0.7" r="0.7" t="0.75" header="0.3" footer="0.3"/>
    <c:pageSetup/>
  </c:printSettings>
</c:chartSpace>
</file>

<file path=xl/charts/chart3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r-TR"/>
              <a:t>İNKILAP TARİHİ DERSİ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Doğru</c:v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(45)'!$K$5:$K$24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8B8-4B8E-B8F1-ACE6C825FA76}"/>
            </c:ext>
          </c:extLst>
        </c:ser>
        <c:ser>
          <c:idx val="1"/>
          <c:order val="1"/>
          <c:tx>
            <c:v>Yanlış</c:v>
          </c:tx>
          <c:spPr>
            <a:ln w="317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4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(45)'!$L$5:$L$24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8B8-4B8E-B8F1-ACE6C825FA76}"/>
            </c:ext>
          </c:extLst>
        </c:ser>
        <c:ser>
          <c:idx val="2"/>
          <c:order val="2"/>
          <c:tx>
            <c:v>Net</c:v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(45)'!$M$5:$M$24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8B8-4B8E-B8F1-ACE6C825FA76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73917696"/>
        <c:axId val="163285248"/>
      </c:lineChart>
      <c:catAx>
        <c:axId val="17391769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Deneme Sayısı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63285248"/>
        <c:crosses val="autoZero"/>
        <c:auto val="1"/>
        <c:lblAlgn val="ctr"/>
        <c:lblOffset val="100"/>
        <c:noMultiLvlLbl val="0"/>
      </c:catAx>
      <c:valAx>
        <c:axId val="163285248"/>
        <c:scaling>
          <c:orientation val="minMax"/>
          <c:max val="10"/>
          <c:min val="0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Soru Sayısı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73917696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</c:dTable>
      <c:spPr>
        <a:noFill/>
        <a:ln>
          <a:noFill/>
        </a:ln>
        <a:effectLst/>
      </c:spPr>
    </c:plotArea>
    <c:legend>
      <c:legendPos val="t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tr-TR"/>
        </a:p>
      </c:txPr>
    </c:legend>
    <c:plotVisOnly val="0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" l="0.7" r="0.7" t="0.75" header="0.3" footer="0.3"/>
    <c:pageSetup/>
  </c:printSettings>
</c:chartSpace>
</file>

<file path=xl/charts/chart3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r-TR"/>
              <a:t>DİN</a:t>
            </a:r>
            <a:r>
              <a:rPr lang="tr-TR" baseline="0"/>
              <a:t> KÜLTÜRÜ VE AHLAK BİLGİSİ </a:t>
            </a:r>
            <a:r>
              <a:rPr lang="tr-TR"/>
              <a:t>DERSİ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Doğru</c:v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(45)'!$N$5:$N$24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E3F-45FF-98BC-D8AFCC2B1A42}"/>
            </c:ext>
          </c:extLst>
        </c:ser>
        <c:ser>
          <c:idx val="1"/>
          <c:order val="1"/>
          <c:tx>
            <c:v>Yanlış</c:v>
          </c:tx>
          <c:spPr>
            <a:ln w="317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4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(45)'!$O$5:$O$24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E3F-45FF-98BC-D8AFCC2B1A42}"/>
            </c:ext>
          </c:extLst>
        </c:ser>
        <c:ser>
          <c:idx val="2"/>
          <c:order val="2"/>
          <c:tx>
            <c:v>Net</c:v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(45)'!$P$5:$P$24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E3F-45FF-98BC-D8AFCC2B1A42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73919744"/>
        <c:axId val="163286976"/>
      </c:lineChart>
      <c:catAx>
        <c:axId val="17391974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Deneme Sayısı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63286976"/>
        <c:crosses val="autoZero"/>
        <c:auto val="1"/>
        <c:lblAlgn val="ctr"/>
        <c:lblOffset val="100"/>
        <c:noMultiLvlLbl val="0"/>
      </c:catAx>
      <c:valAx>
        <c:axId val="163286976"/>
        <c:scaling>
          <c:orientation val="minMax"/>
          <c:max val="10"/>
          <c:min val="0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Soru Sayısı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73919744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</c:dTable>
      <c:spPr>
        <a:noFill/>
        <a:ln>
          <a:noFill/>
        </a:ln>
        <a:effectLst/>
      </c:spPr>
    </c:plotArea>
    <c:legend>
      <c:legendPos val="t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tr-TR"/>
        </a:p>
      </c:txPr>
    </c:legend>
    <c:plotVisOnly val="0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" l="0.7" r="0.7" t="0.75" header="0.3" footer="0.3"/>
    <c:pageSetup/>
  </c:printSettings>
</c:chartSpace>
</file>

<file path=xl/charts/chart3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r-TR"/>
              <a:t>YABANCI DİL DERSİ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Doğru</c:v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(45)'!$Q$5:$Q$24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61F-483D-A5DE-69A5B375E00F}"/>
            </c:ext>
          </c:extLst>
        </c:ser>
        <c:ser>
          <c:idx val="1"/>
          <c:order val="1"/>
          <c:tx>
            <c:v>Yanlış</c:v>
          </c:tx>
          <c:spPr>
            <a:ln w="317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4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(45)'!$R$5:$R$24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61F-483D-A5DE-69A5B375E00F}"/>
            </c:ext>
          </c:extLst>
        </c:ser>
        <c:ser>
          <c:idx val="2"/>
          <c:order val="2"/>
          <c:tx>
            <c:v>Net</c:v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(45)'!$S$5:$S$24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61F-483D-A5DE-69A5B375E00F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77186304"/>
        <c:axId val="163288704"/>
      </c:lineChart>
      <c:catAx>
        <c:axId val="17718630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Deneme Sayısı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63288704"/>
        <c:crosses val="autoZero"/>
        <c:auto val="1"/>
        <c:lblAlgn val="ctr"/>
        <c:lblOffset val="100"/>
        <c:noMultiLvlLbl val="0"/>
      </c:catAx>
      <c:valAx>
        <c:axId val="163288704"/>
        <c:scaling>
          <c:orientation val="minMax"/>
          <c:max val="10"/>
          <c:min val="0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Soru Sayısı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77186304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</c:dTable>
      <c:spPr>
        <a:noFill/>
        <a:ln>
          <a:noFill/>
        </a:ln>
        <a:effectLst/>
      </c:spPr>
    </c:plotArea>
    <c:legend>
      <c:legendPos val="t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tr-TR"/>
        </a:p>
      </c:txPr>
    </c:legend>
    <c:plotVisOnly val="0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" l="0.7" r="0.7" t="0.75" header="0.3" footer="0.3"/>
    <c:pageSetup/>
  </c:printSettings>
</c:chartSpace>
</file>

<file path=xl/charts/chart3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r-TR"/>
              <a:t>TOPLAM NET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v>TOPLAM NET</c:v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(45)'!$T$5:$T$24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2D5E-44B7-B087-3FB6D8F765FD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77188352"/>
        <c:axId val="163290432"/>
      </c:lineChart>
      <c:catAx>
        <c:axId val="1771883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Deneme Sayısı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 w="2540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63290432"/>
        <c:crosses val="autoZero"/>
        <c:auto val="1"/>
        <c:lblAlgn val="ctr"/>
        <c:lblOffset val="100"/>
        <c:noMultiLvlLbl val="0"/>
      </c:catAx>
      <c:valAx>
        <c:axId val="163290432"/>
        <c:scaling>
          <c:orientation val="minMax"/>
          <c:max val="90"/>
          <c:min val="0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Soru Sayısı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77188352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</c:dTable>
      <c:spPr>
        <a:noFill/>
        <a:ln>
          <a:noFill/>
        </a:ln>
        <a:effectLst/>
      </c:spPr>
    </c:plotArea>
    <c:legend>
      <c:legendPos val="t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tr-TR"/>
        </a:p>
      </c:txPr>
    </c:legend>
    <c:plotVisOnly val="0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" l="0.7" r="0.7" t="0.75" header="0.3" footer="0.3"/>
    <c:pageSetup/>
  </c:printSettings>
</c:chartSpace>
</file>

<file path=xl/charts/chart3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r-TR"/>
              <a:t>TÜRKÇE</a:t>
            </a:r>
            <a:r>
              <a:rPr lang="tr-TR" baseline="0"/>
              <a:t> DERSİ</a:t>
            </a:r>
            <a:endParaRPr lang="tr-TR"/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Doğru</c:v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(46)'!$B$5:$B$24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D5E-44B7-B087-3FB6D8F765FD}"/>
            </c:ext>
          </c:extLst>
        </c:ser>
        <c:ser>
          <c:idx val="1"/>
          <c:order val="1"/>
          <c:tx>
            <c:v>Yanlış</c:v>
          </c:tx>
          <c:spPr>
            <a:ln w="317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4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(46)'!$C$5:$C$24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D5E-44B7-B087-3FB6D8F765FD}"/>
            </c:ext>
          </c:extLst>
        </c:ser>
        <c:ser>
          <c:idx val="2"/>
          <c:order val="2"/>
          <c:tx>
            <c:v>Net</c:v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(46)'!$D$5:$D$24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2D5E-44B7-B087-3FB6D8F765FD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76953344"/>
        <c:axId val="177750592"/>
      </c:lineChart>
      <c:catAx>
        <c:axId val="17695334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Deneme Sayısı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 w="2540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77750592"/>
        <c:crosses val="autoZero"/>
        <c:auto val="1"/>
        <c:lblAlgn val="ctr"/>
        <c:lblOffset val="100"/>
        <c:noMultiLvlLbl val="0"/>
      </c:catAx>
      <c:valAx>
        <c:axId val="177750592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Soru Sayısı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76953344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</c:dTable>
      <c:spPr>
        <a:noFill/>
        <a:ln>
          <a:noFill/>
        </a:ln>
        <a:effectLst/>
      </c:spPr>
    </c:plotArea>
    <c:legend>
      <c:legendPos val="t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tr-TR"/>
        </a:p>
      </c:txPr>
    </c:legend>
    <c:plotVisOnly val="0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" l="0.7" r="0.7" t="0.75" header="0.3" footer="0.3"/>
    <c:pageSetup/>
  </c:printSettings>
</c:chartSpace>
</file>

<file path=xl/charts/chart3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r-TR"/>
              <a:t>MATEMATİK DERSİ</a:t>
            </a:r>
            <a:endParaRPr lang="en-US"/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Doğru</c:v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(46)'!$E$5:$E$24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0F4-48C9-BAE5-8D2993A149D8}"/>
            </c:ext>
          </c:extLst>
        </c:ser>
        <c:ser>
          <c:idx val="1"/>
          <c:order val="1"/>
          <c:tx>
            <c:v>Yanlış</c:v>
          </c:tx>
          <c:spPr>
            <a:ln w="317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4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(46)'!$F$5:$F$24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0F4-48C9-BAE5-8D2993A149D8}"/>
            </c:ext>
          </c:extLst>
        </c:ser>
        <c:ser>
          <c:idx val="2"/>
          <c:order val="2"/>
          <c:tx>
            <c:v>Net</c:v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(46)'!$G$5:$G$24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0F4-48C9-BAE5-8D2993A149D8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66388736"/>
        <c:axId val="177752320"/>
      </c:lineChart>
      <c:catAx>
        <c:axId val="16638873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Deneme Sayısı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77752320"/>
        <c:crosses val="autoZero"/>
        <c:auto val="1"/>
        <c:lblAlgn val="ctr"/>
        <c:lblOffset val="100"/>
        <c:noMultiLvlLbl val="0"/>
      </c:catAx>
      <c:valAx>
        <c:axId val="177752320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Soru Sayısı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66388736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</c:dTable>
      <c:spPr>
        <a:noFill/>
        <a:ln>
          <a:noFill/>
        </a:ln>
        <a:effectLst/>
      </c:spPr>
    </c:plotArea>
    <c:legend>
      <c:legendPos val="t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tr-TR"/>
        </a:p>
      </c:txPr>
    </c:legend>
    <c:plotVisOnly val="0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" l="0.7" r="0.7" t="0.75" header="0.3" footer="0.3"/>
    <c:pageSetup/>
  </c:printSettings>
</c:chartSpace>
</file>

<file path=xl/charts/chart3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r-TR"/>
              <a:t>FEN BİLGİSİ DERSİ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Doğru</c:v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(46)'!$H$5:$H$24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A34-4FDE-8B31-EC834F27DBBF}"/>
            </c:ext>
          </c:extLst>
        </c:ser>
        <c:ser>
          <c:idx val="1"/>
          <c:order val="1"/>
          <c:tx>
            <c:v>Yanlış</c:v>
          </c:tx>
          <c:spPr>
            <a:ln w="317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4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(46)'!$I$5:$I$24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A34-4FDE-8B31-EC834F27DBBF}"/>
            </c:ext>
          </c:extLst>
        </c:ser>
        <c:ser>
          <c:idx val="2"/>
          <c:order val="2"/>
          <c:tx>
            <c:v>Net</c:v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(46)'!$J$5:$J$24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A34-4FDE-8B31-EC834F27DBBF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66390784"/>
        <c:axId val="177754048"/>
      </c:lineChart>
      <c:catAx>
        <c:axId val="16639078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Deneme Sayısı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77754048"/>
        <c:crosses val="autoZero"/>
        <c:auto val="1"/>
        <c:lblAlgn val="ctr"/>
        <c:lblOffset val="100"/>
        <c:noMultiLvlLbl val="0"/>
      </c:catAx>
      <c:valAx>
        <c:axId val="177754048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Soru Sayısı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66390784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</c:dTable>
      <c:spPr>
        <a:noFill/>
        <a:ln>
          <a:noFill/>
        </a:ln>
        <a:effectLst/>
      </c:spPr>
    </c:plotArea>
    <c:legend>
      <c:legendPos val="t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tr-TR"/>
        </a:p>
      </c:txPr>
    </c:legend>
    <c:plotVisOnly val="0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" l="0.7" r="0.7" t="0.75" header="0.3" footer="0.3"/>
    <c:pageSetup/>
  </c:printSettings>
</c:chartSpace>
</file>

<file path=xl/charts/chart3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r-TR"/>
              <a:t>İNKILAP TARİHİ DERSİ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Doğru</c:v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(46)'!$K$5:$K$24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8B8-4B8E-B8F1-ACE6C825FA76}"/>
            </c:ext>
          </c:extLst>
        </c:ser>
        <c:ser>
          <c:idx val="1"/>
          <c:order val="1"/>
          <c:tx>
            <c:v>Yanlış</c:v>
          </c:tx>
          <c:spPr>
            <a:ln w="317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4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(46)'!$L$5:$L$24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8B8-4B8E-B8F1-ACE6C825FA76}"/>
            </c:ext>
          </c:extLst>
        </c:ser>
        <c:ser>
          <c:idx val="2"/>
          <c:order val="2"/>
          <c:tx>
            <c:v>Net</c:v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(46)'!$M$5:$M$24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8B8-4B8E-B8F1-ACE6C825FA76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76953856"/>
        <c:axId val="177755776"/>
      </c:lineChart>
      <c:catAx>
        <c:axId val="17695385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Deneme Sayısı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77755776"/>
        <c:crosses val="autoZero"/>
        <c:auto val="1"/>
        <c:lblAlgn val="ctr"/>
        <c:lblOffset val="100"/>
        <c:noMultiLvlLbl val="0"/>
      </c:catAx>
      <c:valAx>
        <c:axId val="177755776"/>
        <c:scaling>
          <c:orientation val="minMax"/>
          <c:max val="10"/>
          <c:min val="0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Soru Sayısı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76953856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</c:dTable>
      <c:spPr>
        <a:noFill/>
        <a:ln>
          <a:noFill/>
        </a:ln>
        <a:effectLst/>
      </c:spPr>
    </c:plotArea>
    <c:legend>
      <c:legendPos val="t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tr-TR"/>
        </a:p>
      </c:txPr>
    </c:legend>
    <c:plotVisOnly val="0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r-TR" sz="1800" b="1" i="0" baseline="0">
                <a:effectLst/>
              </a:rPr>
              <a:t>FEN BİLİMLERİ</a:t>
            </a:r>
            <a:endParaRPr lang="tr-TR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Doğru</c:v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(5)'!$K$5:$K$24</c:f>
              <c:numCache>
                <c:formatCode>General</c:formatCode>
                <c:ptCount val="20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8B8-4B8E-B8F1-ACE6C825FA76}"/>
            </c:ext>
          </c:extLst>
        </c:ser>
        <c:ser>
          <c:idx val="1"/>
          <c:order val="1"/>
          <c:tx>
            <c:v>Yanlış</c:v>
          </c:tx>
          <c:spPr>
            <a:ln w="317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4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(5)'!$L$5:$L$24</c:f>
              <c:numCache>
                <c:formatCode>General</c:formatCode>
                <c:ptCount val="20"/>
                <c:pt idx="0">
                  <c:v>4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8B8-4B8E-B8F1-ACE6C825FA76}"/>
            </c:ext>
          </c:extLst>
        </c:ser>
        <c:ser>
          <c:idx val="2"/>
          <c:order val="2"/>
          <c:tx>
            <c:v>Net</c:v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(5)'!$M$5:$M$24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8B8-4B8E-B8F1-ACE6C825FA76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5685248"/>
        <c:axId val="129500288"/>
      </c:lineChart>
      <c:catAx>
        <c:axId val="12568524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Deneme Sayısı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29500288"/>
        <c:crosses val="autoZero"/>
        <c:auto val="1"/>
        <c:lblAlgn val="ctr"/>
        <c:lblOffset val="100"/>
        <c:noMultiLvlLbl val="0"/>
      </c:catAx>
      <c:valAx>
        <c:axId val="129500288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Soru Sayısı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25685248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</c:dTable>
      <c:spPr>
        <a:noFill/>
        <a:ln>
          <a:noFill/>
        </a:ln>
        <a:effectLst/>
      </c:spPr>
    </c:plotArea>
    <c:legend>
      <c:legendPos val="t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tr-TR"/>
        </a:p>
      </c:txPr>
    </c:legend>
    <c:plotVisOnly val="0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" l="0.7" r="0.7" t="0.75" header="0.3" footer="0.3"/>
    <c:pageSetup/>
  </c:printSettings>
</c:chartSpace>
</file>

<file path=xl/charts/chart3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r-TR"/>
              <a:t>DİN</a:t>
            </a:r>
            <a:r>
              <a:rPr lang="tr-TR" baseline="0"/>
              <a:t> KÜLTÜRÜ VE AHLAK BİLGİSİ </a:t>
            </a:r>
            <a:r>
              <a:rPr lang="tr-TR"/>
              <a:t>DERSİ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Doğru</c:v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(46)'!$N$5:$N$24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E3F-45FF-98BC-D8AFCC2B1A42}"/>
            </c:ext>
          </c:extLst>
        </c:ser>
        <c:ser>
          <c:idx val="1"/>
          <c:order val="1"/>
          <c:tx>
            <c:v>Yanlış</c:v>
          </c:tx>
          <c:spPr>
            <a:ln w="317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4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(46)'!$O$5:$O$24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E3F-45FF-98BC-D8AFCC2B1A42}"/>
            </c:ext>
          </c:extLst>
        </c:ser>
        <c:ser>
          <c:idx val="2"/>
          <c:order val="2"/>
          <c:tx>
            <c:v>Net</c:v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(46)'!$P$5:$P$24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E3F-45FF-98BC-D8AFCC2B1A42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78643456"/>
        <c:axId val="177757504"/>
      </c:lineChart>
      <c:catAx>
        <c:axId val="17864345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Deneme Sayısı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77757504"/>
        <c:crosses val="autoZero"/>
        <c:auto val="1"/>
        <c:lblAlgn val="ctr"/>
        <c:lblOffset val="100"/>
        <c:noMultiLvlLbl val="0"/>
      </c:catAx>
      <c:valAx>
        <c:axId val="177757504"/>
        <c:scaling>
          <c:orientation val="minMax"/>
          <c:max val="10"/>
          <c:min val="0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Soru Sayısı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78643456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</c:dTable>
      <c:spPr>
        <a:noFill/>
        <a:ln>
          <a:noFill/>
        </a:ln>
        <a:effectLst/>
      </c:spPr>
    </c:plotArea>
    <c:legend>
      <c:legendPos val="t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tr-TR"/>
        </a:p>
      </c:txPr>
    </c:legend>
    <c:plotVisOnly val="0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" l="0.7" r="0.7" t="0.75" header="0.3" footer="0.3"/>
    <c:pageSetup/>
  </c:printSettings>
</c:chartSpace>
</file>

<file path=xl/charts/chart3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r-TR"/>
              <a:t>YABANCI DİL DERSİ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Doğru</c:v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(46)'!$Q$5:$Q$24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61F-483D-A5DE-69A5B375E00F}"/>
            </c:ext>
          </c:extLst>
        </c:ser>
        <c:ser>
          <c:idx val="1"/>
          <c:order val="1"/>
          <c:tx>
            <c:v>Yanlış</c:v>
          </c:tx>
          <c:spPr>
            <a:ln w="317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4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(46)'!$R$5:$R$24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61F-483D-A5DE-69A5B375E00F}"/>
            </c:ext>
          </c:extLst>
        </c:ser>
        <c:ser>
          <c:idx val="2"/>
          <c:order val="2"/>
          <c:tx>
            <c:v>Net</c:v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(46)'!$S$5:$S$24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61F-483D-A5DE-69A5B375E00F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78569728"/>
        <c:axId val="178414720"/>
      </c:lineChart>
      <c:catAx>
        <c:axId val="17856972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Deneme Sayısı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78414720"/>
        <c:crosses val="autoZero"/>
        <c:auto val="1"/>
        <c:lblAlgn val="ctr"/>
        <c:lblOffset val="100"/>
        <c:noMultiLvlLbl val="0"/>
      </c:catAx>
      <c:valAx>
        <c:axId val="178414720"/>
        <c:scaling>
          <c:orientation val="minMax"/>
          <c:max val="10"/>
          <c:min val="0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Soru Sayısı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78569728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</c:dTable>
      <c:spPr>
        <a:noFill/>
        <a:ln>
          <a:noFill/>
        </a:ln>
        <a:effectLst/>
      </c:spPr>
    </c:plotArea>
    <c:legend>
      <c:legendPos val="t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tr-TR"/>
        </a:p>
      </c:txPr>
    </c:legend>
    <c:plotVisOnly val="0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" l="0.7" r="0.7" t="0.75" header="0.3" footer="0.3"/>
    <c:pageSetup/>
  </c:printSettings>
</c:chartSpace>
</file>

<file path=xl/charts/chart3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r-TR"/>
              <a:t>TOPLAM NET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v>TOPLAM NET</c:v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(46)'!$T$5:$T$24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2D5E-44B7-B087-3FB6D8F765FD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78571776"/>
        <c:axId val="178416448"/>
      </c:lineChart>
      <c:catAx>
        <c:axId val="17857177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Deneme Sayısı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 w="2540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78416448"/>
        <c:crosses val="autoZero"/>
        <c:auto val="1"/>
        <c:lblAlgn val="ctr"/>
        <c:lblOffset val="100"/>
        <c:noMultiLvlLbl val="0"/>
      </c:catAx>
      <c:valAx>
        <c:axId val="178416448"/>
        <c:scaling>
          <c:orientation val="minMax"/>
          <c:max val="90"/>
          <c:min val="0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Soru Sayısı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78571776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</c:dTable>
      <c:spPr>
        <a:noFill/>
        <a:ln>
          <a:noFill/>
        </a:ln>
        <a:effectLst/>
      </c:spPr>
    </c:plotArea>
    <c:legend>
      <c:legendPos val="t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tr-TR"/>
        </a:p>
      </c:txPr>
    </c:legend>
    <c:plotVisOnly val="0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" l="0.7" r="0.7" t="0.75" header="0.3" footer="0.3"/>
    <c:pageSetup/>
  </c:printSettings>
</c:chartSpace>
</file>

<file path=xl/charts/chart3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r-TR"/>
              <a:t>TÜRKÇE</a:t>
            </a:r>
            <a:r>
              <a:rPr lang="tr-TR" baseline="0"/>
              <a:t> DERSİ</a:t>
            </a:r>
            <a:endParaRPr lang="tr-TR"/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Doğru</c:v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(47)'!$B$5:$B$24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D5E-44B7-B087-3FB6D8F765FD}"/>
            </c:ext>
          </c:extLst>
        </c:ser>
        <c:ser>
          <c:idx val="1"/>
          <c:order val="1"/>
          <c:tx>
            <c:v>Yanlış</c:v>
          </c:tx>
          <c:spPr>
            <a:ln w="317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4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(47)'!$C$5:$C$24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D5E-44B7-B087-3FB6D8F765FD}"/>
            </c:ext>
          </c:extLst>
        </c:ser>
        <c:ser>
          <c:idx val="2"/>
          <c:order val="2"/>
          <c:tx>
            <c:v>Net</c:v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(47)'!$D$5:$D$24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2D5E-44B7-B087-3FB6D8F765FD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78078208"/>
        <c:axId val="178761664"/>
      </c:lineChart>
      <c:catAx>
        <c:axId val="17807820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Deneme Sayısı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 w="2540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78761664"/>
        <c:crosses val="autoZero"/>
        <c:auto val="1"/>
        <c:lblAlgn val="ctr"/>
        <c:lblOffset val="100"/>
        <c:noMultiLvlLbl val="0"/>
      </c:catAx>
      <c:valAx>
        <c:axId val="178761664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Soru Sayısı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78078208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</c:dTable>
      <c:spPr>
        <a:noFill/>
        <a:ln>
          <a:noFill/>
        </a:ln>
        <a:effectLst/>
      </c:spPr>
    </c:plotArea>
    <c:legend>
      <c:legendPos val="t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tr-TR"/>
        </a:p>
      </c:txPr>
    </c:legend>
    <c:plotVisOnly val="0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" l="0.7" r="0.7" t="0.75" header="0.3" footer="0.3"/>
    <c:pageSetup/>
  </c:printSettings>
</c:chartSpace>
</file>

<file path=xl/charts/chart3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r-TR"/>
              <a:t>MATEMATİK DERSİ</a:t>
            </a:r>
            <a:endParaRPr lang="en-US"/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Doğru</c:v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(47)'!$E$5:$E$24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0F4-48C9-BAE5-8D2993A149D8}"/>
            </c:ext>
          </c:extLst>
        </c:ser>
        <c:ser>
          <c:idx val="1"/>
          <c:order val="1"/>
          <c:tx>
            <c:v>Yanlış</c:v>
          </c:tx>
          <c:spPr>
            <a:ln w="317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4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(47)'!$F$5:$F$24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0F4-48C9-BAE5-8D2993A149D8}"/>
            </c:ext>
          </c:extLst>
        </c:ser>
        <c:ser>
          <c:idx val="2"/>
          <c:order val="2"/>
          <c:tx>
            <c:v>Net</c:v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(47)'!$G$5:$G$24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0F4-48C9-BAE5-8D2993A149D8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78080256"/>
        <c:axId val="178763392"/>
      </c:lineChart>
      <c:catAx>
        <c:axId val="17808025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Deneme Sayısı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78763392"/>
        <c:crosses val="autoZero"/>
        <c:auto val="1"/>
        <c:lblAlgn val="ctr"/>
        <c:lblOffset val="100"/>
        <c:noMultiLvlLbl val="0"/>
      </c:catAx>
      <c:valAx>
        <c:axId val="178763392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Soru Sayısı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78080256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</c:dTable>
      <c:spPr>
        <a:noFill/>
        <a:ln>
          <a:noFill/>
        </a:ln>
        <a:effectLst/>
      </c:spPr>
    </c:plotArea>
    <c:legend>
      <c:legendPos val="t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tr-TR"/>
        </a:p>
      </c:txPr>
    </c:legend>
    <c:plotVisOnly val="0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" l="0.7" r="0.7" t="0.75" header="0.3" footer="0.3"/>
    <c:pageSetup/>
  </c:printSettings>
</c:chartSpace>
</file>

<file path=xl/charts/chart3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r-TR"/>
              <a:t>FEN BİLGİSİ DERSİ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Doğru</c:v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(47)'!$H$5:$H$24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A34-4FDE-8B31-EC834F27DBBF}"/>
            </c:ext>
          </c:extLst>
        </c:ser>
        <c:ser>
          <c:idx val="1"/>
          <c:order val="1"/>
          <c:tx>
            <c:v>Yanlış</c:v>
          </c:tx>
          <c:spPr>
            <a:ln w="317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4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(47)'!$I$5:$I$24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A34-4FDE-8B31-EC834F27DBBF}"/>
            </c:ext>
          </c:extLst>
        </c:ser>
        <c:ser>
          <c:idx val="2"/>
          <c:order val="2"/>
          <c:tx>
            <c:v>Net</c:v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(47)'!$J$5:$J$24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A34-4FDE-8B31-EC834F27DBBF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78079232"/>
        <c:axId val="178765120"/>
      </c:lineChart>
      <c:catAx>
        <c:axId val="17807923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Deneme Sayısı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78765120"/>
        <c:crosses val="autoZero"/>
        <c:auto val="1"/>
        <c:lblAlgn val="ctr"/>
        <c:lblOffset val="100"/>
        <c:noMultiLvlLbl val="0"/>
      </c:catAx>
      <c:valAx>
        <c:axId val="178765120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Soru Sayısı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78079232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</c:dTable>
      <c:spPr>
        <a:noFill/>
        <a:ln>
          <a:noFill/>
        </a:ln>
        <a:effectLst/>
      </c:spPr>
    </c:plotArea>
    <c:legend>
      <c:legendPos val="t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tr-TR"/>
        </a:p>
      </c:txPr>
    </c:legend>
    <c:plotVisOnly val="0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" l="0.7" r="0.7" t="0.75" header="0.3" footer="0.3"/>
    <c:pageSetup/>
  </c:printSettings>
</c:chartSpace>
</file>

<file path=xl/charts/chart3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r-TR"/>
              <a:t>İNKILAP TARİHİ DERSİ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Doğru</c:v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(47)'!$K$5:$K$24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8B8-4B8E-B8F1-ACE6C825FA76}"/>
            </c:ext>
          </c:extLst>
        </c:ser>
        <c:ser>
          <c:idx val="1"/>
          <c:order val="1"/>
          <c:tx>
            <c:v>Yanlış</c:v>
          </c:tx>
          <c:spPr>
            <a:ln w="317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4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(47)'!$L$5:$L$24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8B8-4B8E-B8F1-ACE6C825FA76}"/>
            </c:ext>
          </c:extLst>
        </c:ser>
        <c:ser>
          <c:idx val="2"/>
          <c:order val="2"/>
          <c:tx>
            <c:v>Net</c:v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(47)'!$M$5:$M$24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8B8-4B8E-B8F1-ACE6C825FA76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78081280"/>
        <c:axId val="178979968"/>
      </c:lineChart>
      <c:catAx>
        <c:axId val="17808128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Deneme Sayısı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78979968"/>
        <c:crosses val="autoZero"/>
        <c:auto val="1"/>
        <c:lblAlgn val="ctr"/>
        <c:lblOffset val="100"/>
        <c:noMultiLvlLbl val="0"/>
      </c:catAx>
      <c:valAx>
        <c:axId val="178979968"/>
        <c:scaling>
          <c:orientation val="minMax"/>
          <c:max val="10"/>
          <c:min val="0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Soru Sayısı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78081280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</c:dTable>
      <c:spPr>
        <a:noFill/>
        <a:ln>
          <a:noFill/>
        </a:ln>
        <a:effectLst/>
      </c:spPr>
    </c:plotArea>
    <c:legend>
      <c:legendPos val="t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tr-TR"/>
        </a:p>
      </c:txPr>
    </c:legend>
    <c:plotVisOnly val="0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" l="0.7" r="0.7" t="0.75" header="0.3" footer="0.3"/>
    <c:pageSetup/>
  </c:printSettings>
</c:chartSpace>
</file>

<file path=xl/charts/chart3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r-TR"/>
              <a:t>DİN</a:t>
            </a:r>
            <a:r>
              <a:rPr lang="tr-TR" baseline="0"/>
              <a:t> KÜLTÜRÜ VE AHLAK BİLGİSİ </a:t>
            </a:r>
            <a:r>
              <a:rPr lang="tr-TR"/>
              <a:t>DERSİ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Doğru</c:v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(47)'!$N$5:$N$24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E3F-45FF-98BC-D8AFCC2B1A42}"/>
            </c:ext>
          </c:extLst>
        </c:ser>
        <c:ser>
          <c:idx val="1"/>
          <c:order val="1"/>
          <c:tx>
            <c:v>Yanlış</c:v>
          </c:tx>
          <c:spPr>
            <a:ln w="317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4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(47)'!$O$5:$O$24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E3F-45FF-98BC-D8AFCC2B1A42}"/>
            </c:ext>
          </c:extLst>
        </c:ser>
        <c:ser>
          <c:idx val="2"/>
          <c:order val="2"/>
          <c:tx>
            <c:v>Net</c:v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(47)'!$P$5:$P$24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E3F-45FF-98BC-D8AFCC2B1A42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79511808"/>
        <c:axId val="178981696"/>
      </c:lineChart>
      <c:catAx>
        <c:axId val="17951180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Deneme Sayısı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78981696"/>
        <c:crosses val="autoZero"/>
        <c:auto val="1"/>
        <c:lblAlgn val="ctr"/>
        <c:lblOffset val="100"/>
        <c:noMultiLvlLbl val="0"/>
      </c:catAx>
      <c:valAx>
        <c:axId val="178981696"/>
        <c:scaling>
          <c:orientation val="minMax"/>
          <c:max val="10"/>
          <c:min val="0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Soru Sayısı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79511808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</c:dTable>
      <c:spPr>
        <a:noFill/>
        <a:ln>
          <a:noFill/>
        </a:ln>
        <a:effectLst/>
      </c:spPr>
    </c:plotArea>
    <c:legend>
      <c:legendPos val="t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tr-TR"/>
        </a:p>
      </c:txPr>
    </c:legend>
    <c:plotVisOnly val="0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" l="0.7" r="0.7" t="0.75" header="0.3" footer="0.3"/>
    <c:pageSetup/>
  </c:printSettings>
</c:chartSpace>
</file>

<file path=xl/charts/chart3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r-TR"/>
              <a:t>YABANCI DİL DERSİ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Doğru</c:v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(47)'!$Q$5:$Q$24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61F-483D-A5DE-69A5B375E00F}"/>
            </c:ext>
          </c:extLst>
        </c:ser>
        <c:ser>
          <c:idx val="1"/>
          <c:order val="1"/>
          <c:tx>
            <c:v>Yanlış</c:v>
          </c:tx>
          <c:spPr>
            <a:ln w="317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4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(47)'!$R$5:$R$24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61F-483D-A5DE-69A5B375E00F}"/>
            </c:ext>
          </c:extLst>
        </c:ser>
        <c:ser>
          <c:idx val="2"/>
          <c:order val="2"/>
          <c:tx>
            <c:v>Net</c:v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(47)'!$S$5:$S$24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61F-483D-A5DE-69A5B375E00F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79512832"/>
        <c:axId val="178983424"/>
      </c:lineChart>
      <c:catAx>
        <c:axId val="17951283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Deneme Sayısı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78983424"/>
        <c:crosses val="autoZero"/>
        <c:auto val="1"/>
        <c:lblAlgn val="ctr"/>
        <c:lblOffset val="100"/>
        <c:noMultiLvlLbl val="0"/>
      </c:catAx>
      <c:valAx>
        <c:axId val="178983424"/>
        <c:scaling>
          <c:orientation val="minMax"/>
          <c:max val="10"/>
          <c:min val="0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Soru Sayısı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79512832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</c:dTable>
      <c:spPr>
        <a:noFill/>
        <a:ln>
          <a:noFill/>
        </a:ln>
        <a:effectLst/>
      </c:spPr>
    </c:plotArea>
    <c:legend>
      <c:legendPos val="t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tr-TR"/>
        </a:p>
      </c:txPr>
    </c:legend>
    <c:plotVisOnly val="0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" l="0.7" r="0.7" t="0.75" header="0.3" footer="0.3"/>
    <c:pageSetup/>
  </c:printSettings>
</c:chartSpace>
</file>

<file path=xl/charts/chart3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r-TR"/>
              <a:t>TOPLAM NET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v>TOPLAM NET</c:v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(47)'!$T$5:$T$24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2D5E-44B7-B087-3FB6D8F765FD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79667968"/>
        <c:axId val="178985152"/>
      </c:lineChart>
      <c:catAx>
        <c:axId val="17966796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Deneme Sayısı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 w="2540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78985152"/>
        <c:crosses val="autoZero"/>
        <c:auto val="1"/>
        <c:lblAlgn val="ctr"/>
        <c:lblOffset val="100"/>
        <c:noMultiLvlLbl val="0"/>
      </c:catAx>
      <c:valAx>
        <c:axId val="178985152"/>
        <c:scaling>
          <c:orientation val="minMax"/>
          <c:max val="90"/>
          <c:min val="0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Soru Sayısı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79667968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</c:dTable>
      <c:spPr>
        <a:noFill/>
        <a:ln>
          <a:noFill/>
        </a:ln>
        <a:effectLst/>
      </c:spPr>
    </c:plotArea>
    <c:legend>
      <c:legendPos val="t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tr-TR"/>
        </a:p>
      </c:txPr>
    </c:legend>
    <c:plotVisOnly val="0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r-TR"/>
              <a:t>DİN</a:t>
            </a:r>
            <a:r>
              <a:rPr lang="tr-TR" baseline="0"/>
              <a:t> KÜLTÜRÜ VE AHLAK BİLGİSİ </a:t>
            </a:r>
            <a:r>
              <a:rPr lang="tr-TR"/>
              <a:t>DERSİ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Doğru</c:v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(5)'!$N$5:$N$24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E3F-45FF-98BC-D8AFCC2B1A42}"/>
            </c:ext>
          </c:extLst>
        </c:ser>
        <c:ser>
          <c:idx val="1"/>
          <c:order val="1"/>
          <c:tx>
            <c:v>Yanlış</c:v>
          </c:tx>
          <c:spPr>
            <a:ln w="317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4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(5)'!$O$5:$O$24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E3F-45FF-98BC-D8AFCC2B1A42}"/>
            </c:ext>
          </c:extLst>
        </c:ser>
        <c:ser>
          <c:idx val="2"/>
          <c:order val="2"/>
          <c:tx>
            <c:v>Net</c:v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(5)'!$P$5:$P$24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E3F-45FF-98BC-D8AFCC2B1A42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9902080"/>
        <c:axId val="129502016"/>
      </c:lineChart>
      <c:catAx>
        <c:axId val="12990208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Deneme Sayısı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29502016"/>
        <c:crosses val="autoZero"/>
        <c:auto val="1"/>
        <c:lblAlgn val="ctr"/>
        <c:lblOffset val="100"/>
        <c:noMultiLvlLbl val="0"/>
      </c:catAx>
      <c:valAx>
        <c:axId val="129502016"/>
        <c:scaling>
          <c:orientation val="minMax"/>
          <c:max val="10"/>
          <c:min val="0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Soru Sayısı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29902080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</c:dTable>
      <c:spPr>
        <a:noFill/>
        <a:ln>
          <a:noFill/>
        </a:ln>
        <a:effectLst/>
      </c:spPr>
    </c:plotArea>
    <c:legend>
      <c:legendPos val="t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tr-TR"/>
        </a:p>
      </c:txPr>
    </c:legend>
    <c:plotVisOnly val="0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" l="0.7" r="0.7" t="0.75" header="0.3" footer="0.3"/>
    <c:pageSetup/>
  </c:printSettings>
</c:chartSpace>
</file>

<file path=xl/charts/chart3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r-TR"/>
              <a:t>TÜRKÇE</a:t>
            </a:r>
            <a:r>
              <a:rPr lang="tr-TR" baseline="0"/>
              <a:t> DERSİ</a:t>
            </a:r>
            <a:endParaRPr lang="tr-TR"/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Doğru</c:v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(48)'!$B$5:$B$24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D5E-44B7-B087-3FB6D8F765FD}"/>
            </c:ext>
          </c:extLst>
        </c:ser>
        <c:ser>
          <c:idx val="1"/>
          <c:order val="1"/>
          <c:tx>
            <c:v>Yanlış</c:v>
          </c:tx>
          <c:spPr>
            <a:ln w="317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4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(48)'!$C$5:$C$24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D5E-44B7-B087-3FB6D8F765FD}"/>
            </c:ext>
          </c:extLst>
        </c:ser>
        <c:ser>
          <c:idx val="2"/>
          <c:order val="2"/>
          <c:tx>
            <c:v>Net</c:v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(48)'!$D$5:$D$24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2D5E-44B7-B087-3FB6D8F765FD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80089856"/>
        <c:axId val="179936576"/>
      </c:lineChart>
      <c:catAx>
        <c:axId val="18008985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Deneme Sayısı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 w="2540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79936576"/>
        <c:crosses val="autoZero"/>
        <c:auto val="1"/>
        <c:lblAlgn val="ctr"/>
        <c:lblOffset val="100"/>
        <c:noMultiLvlLbl val="0"/>
      </c:catAx>
      <c:valAx>
        <c:axId val="179936576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Soru Sayısı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80089856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</c:dTable>
      <c:spPr>
        <a:noFill/>
        <a:ln>
          <a:noFill/>
        </a:ln>
        <a:effectLst/>
      </c:spPr>
    </c:plotArea>
    <c:legend>
      <c:legendPos val="t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tr-TR"/>
        </a:p>
      </c:txPr>
    </c:legend>
    <c:plotVisOnly val="0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" l="0.7" r="0.7" t="0.75" header="0.3" footer="0.3"/>
    <c:pageSetup/>
  </c:printSettings>
</c:chartSpace>
</file>

<file path=xl/charts/chart3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r-TR"/>
              <a:t>MATEMATİK DERSİ</a:t>
            </a:r>
            <a:endParaRPr lang="en-US"/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Doğru</c:v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(48)'!$E$5:$E$24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0F4-48C9-BAE5-8D2993A149D8}"/>
            </c:ext>
          </c:extLst>
        </c:ser>
        <c:ser>
          <c:idx val="1"/>
          <c:order val="1"/>
          <c:tx>
            <c:v>Yanlış</c:v>
          </c:tx>
          <c:spPr>
            <a:ln w="317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4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(48)'!$F$5:$F$24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0F4-48C9-BAE5-8D2993A149D8}"/>
            </c:ext>
          </c:extLst>
        </c:ser>
        <c:ser>
          <c:idx val="2"/>
          <c:order val="2"/>
          <c:tx>
            <c:v>Net</c:v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(48)'!$G$5:$G$24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0F4-48C9-BAE5-8D2993A149D8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79217408"/>
        <c:axId val="179938432"/>
      </c:lineChart>
      <c:catAx>
        <c:axId val="17921740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Deneme Sayısı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79938432"/>
        <c:crosses val="autoZero"/>
        <c:auto val="1"/>
        <c:lblAlgn val="ctr"/>
        <c:lblOffset val="100"/>
        <c:noMultiLvlLbl val="0"/>
      </c:catAx>
      <c:valAx>
        <c:axId val="179938432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Soru Sayısı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79217408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</c:dTable>
      <c:spPr>
        <a:noFill/>
        <a:ln>
          <a:noFill/>
        </a:ln>
        <a:effectLst/>
      </c:spPr>
    </c:plotArea>
    <c:legend>
      <c:legendPos val="t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tr-TR"/>
        </a:p>
      </c:txPr>
    </c:legend>
    <c:plotVisOnly val="0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" l="0.7" r="0.7" t="0.75" header="0.3" footer="0.3"/>
    <c:pageSetup/>
  </c:printSettings>
</c:chartSpace>
</file>

<file path=xl/charts/chart3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r-TR"/>
              <a:t>FEN BİLGİSİ DERSİ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Doğru</c:v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(48)'!$H$5:$H$24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A34-4FDE-8B31-EC834F27DBBF}"/>
            </c:ext>
          </c:extLst>
        </c:ser>
        <c:ser>
          <c:idx val="1"/>
          <c:order val="1"/>
          <c:tx>
            <c:v>Yanlış</c:v>
          </c:tx>
          <c:spPr>
            <a:ln w="317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4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(48)'!$I$5:$I$24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A34-4FDE-8B31-EC834F27DBBF}"/>
            </c:ext>
          </c:extLst>
        </c:ser>
        <c:ser>
          <c:idx val="2"/>
          <c:order val="2"/>
          <c:tx>
            <c:v>Net</c:v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(48)'!$J$5:$J$24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A34-4FDE-8B31-EC834F27DBBF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79219456"/>
        <c:axId val="179940160"/>
      </c:lineChart>
      <c:catAx>
        <c:axId val="17921945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Deneme Sayısı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79940160"/>
        <c:crosses val="autoZero"/>
        <c:auto val="1"/>
        <c:lblAlgn val="ctr"/>
        <c:lblOffset val="100"/>
        <c:noMultiLvlLbl val="0"/>
      </c:catAx>
      <c:valAx>
        <c:axId val="179940160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Soru Sayısı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79219456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</c:dTable>
      <c:spPr>
        <a:noFill/>
        <a:ln>
          <a:noFill/>
        </a:ln>
        <a:effectLst/>
      </c:spPr>
    </c:plotArea>
    <c:legend>
      <c:legendPos val="t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tr-TR"/>
        </a:p>
      </c:txPr>
    </c:legend>
    <c:plotVisOnly val="0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" l="0.7" r="0.7" t="0.75" header="0.3" footer="0.3"/>
    <c:pageSetup/>
  </c:printSettings>
</c:chartSpace>
</file>

<file path=xl/charts/chart3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r-TR"/>
              <a:t>İNKILAP TARİHİ DERSİ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Doğru</c:v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(48)'!$K$5:$K$24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8B8-4B8E-B8F1-ACE6C825FA76}"/>
            </c:ext>
          </c:extLst>
        </c:ser>
        <c:ser>
          <c:idx val="1"/>
          <c:order val="1"/>
          <c:tx>
            <c:v>Yanlış</c:v>
          </c:tx>
          <c:spPr>
            <a:ln w="317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4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(48)'!$L$5:$L$24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8B8-4B8E-B8F1-ACE6C825FA76}"/>
            </c:ext>
          </c:extLst>
        </c:ser>
        <c:ser>
          <c:idx val="2"/>
          <c:order val="2"/>
          <c:tx>
            <c:v>Net</c:v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(48)'!$M$5:$M$24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8B8-4B8E-B8F1-ACE6C825FA76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80090880"/>
        <c:axId val="179941888"/>
      </c:lineChart>
      <c:catAx>
        <c:axId val="18009088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Deneme Sayısı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79941888"/>
        <c:crosses val="autoZero"/>
        <c:auto val="1"/>
        <c:lblAlgn val="ctr"/>
        <c:lblOffset val="100"/>
        <c:noMultiLvlLbl val="0"/>
      </c:catAx>
      <c:valAx>
        <c:axId val="179941888"/>
        <c:scaling>
          <c:orientation val="minMax"/>
          <c:max val="10"/>
          <c:min val="0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Soru Sayısı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80090880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</c:dTable>
      <c:spPr>
        <a:noFill/>
        <a:ln>
          <a:noFill/>
        </a:ln>
        <a:effectLst/>
      </c:spPr>
    </c:plotArea>
    <c:legend>
      <c:legendPos val="t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tr-TR"/>
        </a:p>
      </c:txPr>
    </c:legend>
    <c:plotVisOnly val="0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" l="0.7" r="0.7" t="0.75" header="0.3" footer="0.3"/>
    <c:pageSetup/>
  </c:printSettings>
</c:chartSpace>
</file>

<file path=xl/charts/chart3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r-TR"/>
              <a:t>DİN</a:t>
            </a:r>
            <a:r>
              <a:rPr lang="tr-TR" baseline="0"/>
              <a:t> KÜLTÜRÜ VE AHLAK BİLGİSİ </a:t>
            </a:r>
            <a:r>
              <a:rPr lang="tr-TR"/>
              <a:t>DERSİ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Doğru</c:v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(48)'!$N$5:$N$24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E3F-45FF-98BC-D8AFCC2B1A42}"/>
            </c:ext>
          </c:extLst>
        </c:ser>
        <c:ser>
          <c:idx val="1"/>
          <c:order val="1"/>
          <c:tx>
            <c:v>Yanlış</c:v>
          </c:tx>
          <c:spPr>
            <a:ln w="317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4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(48)'!$O$5:$O$24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E3F-45FF-98BC-D8AFCC2B1A42}"/>
            </c:ext>
          </c:extLst>
        </c:ser>
        <c:ser>
          <c:idx val="2"/>
          <c:order val="2"/>
          <c:tx>
            <c:v>Net</c:v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(48)'!$P$5:$P$24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E3F-45FF-98BC-D8AFCC2B1A42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80212224"/>
        <c:axId val="179943616"/>
      </c:lineChart>
      <c:catAx>
        <c:axId val="18021222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Deneme Sayısı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79943616"/>
        <c:crosses val="autoZero"/>
        <c:auto val="1"/>
        <c:lblAlgn val="ctr"/>
        <c:lblOffset val="100"/>
        <c:noMultiLvlLbl val="0"/>
      </c:catAx>
      <c:valAx>
        <c:axId val="179943616"/>
        <c:scaling>
          <c:orientation val="minMax"/>
          <c:max val="10"/>
          <c:min val="0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Soru Sayısı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80212224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</c:dTable>
      <c:spPr>
        <a:noFill/>
        <a:ln>
          <a:noFill/>
        </a:ln>
        <a:effectLst/>
      </c:spPr>
    </c:plotArea>
    <c:legend>
      <c:legendPos val="t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tr-TR"/>
        </a:p>
      </c:txPr>
    </c:legend>
    <c:plotVisOnly val="0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" l="0.7" r="0.7" t="0.75" header="0.3" footer="0.3"/>
    <c:pageSetup/>
  </c:printSettings>
</c:chartSpace>
</file>

<file path=xl/charts/chart3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r-TR"/>
              <a:t>YABANCI DİL DERSİ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Doğru</c:v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(48)'!$Q$5:$Q$24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61F-483D-A5DE-69A5B375E00F}"/>
            </c:ext>
          </c:extLst>
        </c:ser>
        <c:ser>
          <c:idx val="1"/>
          <c:order val="1"/>
          <c:tx>
            <c:v>Yanlış</c:v>
          </c:tx>
          <c:spPr>
            <a:ln w="317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4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(48)'!$R$5:$R$24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61F-483D-A5DE-69A5B375E00F}"/>
            </c:ext>
          </c:extLst>
        </c:ser>
        <c:ser>
          <c:idx val="2"/>
          <c:order val="2"/>
          <c:tx>
            <c:v>Net</c:v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(48)'!$S$5:$S$24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61F-483D-A5DE-69A5B375E00F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80214272"/>
        <c:axId val="180699136"/>
      </c:lineChart>
      <c:catAx>
        <c:axId val="18021427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Deneme Sayısı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80699136"/>
        <c:crosses val="autoZero"/>
        <c:auto val="1"/>
        <c:lblAlgn val="ctr"/>
        <c:lblOffset val="100"/>
        <c:noMultiLvlLbl val="0"/>
      </c:catAx>
      <c:valAx>
        <c:axId val="180699136"/>
        <c:scaling>
          <c:orientation val="minMax"/>
          <c:max val="10"/>
          <c:min val="0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Soru Sayısı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80214272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</c:dTable>
      <c:spPr>
        <a:noFill/>
        <a:ln>
          <a:noFill/>
        </a:ln>
        <a:effectLst/>
      </c:spPr>
    </c:plotArea>
    <c:legend>
      <c:legendPos val="t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tr-TR"/>
        </a:p>
      </c:txPr>
    </c:legend>
    <c:plotVisOnly val="0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" l="0.7" r="0.7" t="0.75" header="0.3" footer="0.3"/>
    <c:pageSetup/>
  </c:printSettings>
</c:chartSpace>
</file>

<file path=xl/charts/chart3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r-TR"/>
              <a:t>TOPLAM NET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v>TOPLAM NET</c:v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(48)'!$T$5:$T$24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2D5E-44B7-B087-3FB6D8F765FD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81064192"/>
        <c:axId val="180700864"/>
      </c:lineChart>
      <c:catAx>
        <c:axId val="18106419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Deneme Sayısı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 w="2540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80700864"/>
        <c:crosses val="autoZero"/>
        <c:auto val="1"/>
        <c:lblAlgn val="ctr"/>
        <c:lblOffset val="100"/>
        <c:noMultiLvlLbl val="0"/>
      </c:catAx>
      <c:valAx>
        <c:axId val="180700864"/>
        <c:scaling>
          <c:orientation val="minMax"/>
          <c:max val="90"/>
          <c:min val="0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Soru Sayısı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81064192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</c:dTable>
      <c:spPr>
        <a:noFill/>
        <a:ln>
          <a:noFill/>
        </a:ln>
        <a:effectLst/>
      </c:spPr>
    </c:plotArea>
    <c:legend>
      <c:legendPos val="t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tr-TR"/>
        </a:p>
      </c:txPr>
    </c:legend>
    <c:plotVisOnly val="0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" l="0.7" r="0.7" t="0.75" header="0.3" footer="0.3"/>
    <c:pageSetup/>
  </c:printSettings>
</c:chartSpace>
</file>

<file path=xl/charts/chart3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r-TR"/>
              <a:t>TÜRKÇE</a:t>
            </a:r>
            <a:r>
              <a:rPr lang="tr-TR" baseline="0"/>
              <a:t> DERSİ</a:t>
            </a:r>
            <a:endParaRPr lang="tr-TR"/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Doğru</c:v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(49)'!$B$5:$B$24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D5E-44B7-B087-3FB6D8F765FD}"/>
            </c:ext>
          </c:extLst>
        </c:ser>
        <c:ser>
          <c:idx val="1"/>
          <c:order val="1"/>
          <c:tx>
            <c:v>Yanlış</c:v>
          </c:tx>
          <c:spPr>
            <a:ln w="317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4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(49)'!$C$5:$C$24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D5E-44B7-B087-3FB6D8F765FD}"/>
            </c:ext>
          </c:extLst>
        </c:ser>
        <c:ser>
          <c:idx val="2"/>
          <c:order val="2"/>
          <c:tx>
            <c:v>Net</c:v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(49)'!$D$5:$D$24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2D5E-44B7-B087-3FB6D8F765FD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78135552"/>
        <c:axId val="180906816"/>
      </c:lineChart>
      <c:catAx>
        <c:axId val="1781355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Deneme Sayısı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 w="2540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80906816"/>
        <c:crosses val="autoZero"/>
        <c:auto val="1"/>
        <c:lblAlgn val="ctr"/>
        <c:lblOffset val="100"/>
        <c:noMultiLvlLbl val="0"/>
      </c:catAx>
      <c:valAx>
        <c:axId val="180906816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Soru Sayısı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78135552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</c:dTable>
      <c:spPr>
        <a:noFill/>
        <a:ln>
          <a:noFill/>
        </a:ln>
        <a:effectLst/>
      </c:spPr>
    </c:plotArea>
    <c:legend>
      <c:legendPos val="t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tr-TR"/>
        </a:p>
      </c:txPr>
    </c:legend>
    <c:plotVisOnly val="0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" l="0.7" r="0.7" t="0.75" header="0.3" footer="0.3"/>
    <c:pageSetup/>
  </c:printSettings>
</c:chartSpace>
</file>

<file path=xl/charts/chart3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r-TR"/>
              <a:t>MATEMATİK DERSİ</a:t>
            </a:r>
            <a:endParaRPr lang="en-US"/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Doğru</c:v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(49)'!$E$5:$E$24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0F4-48C9-BAE5-8D2993A149D8}"/>
            </c:ext>
          </c:extLst>
        </c:ser>
        <c:ser>
          <c:idx val="1"/>
          <c:order val="1"/>
          <c:tx>
            <c:v>Yanlış</c:v>
          </c:tx>
          <c:spPr>
            <a:ln w="317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4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(49)'!$F$5:$F$24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0F4-48C9-BAE5-8D2993A149D8}"/>
            </c:ext>
          </c:extLst>
        </c:ser>
        <c:ser>
          <c:idx val="2"/>
          <c:order val="2"/>
          <c:tx>
            <c:v>Net</c:v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(49)'!$G$5:$G$24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0F4-48C9-BAE5-8D2993A149D8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78137600"/>
        <c:axId val="180908544"/>
      </c:lineChart>
      <c:catAx>
        <c:axId val="17813760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Deneme Sayısı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80908544"/>
        <c:crosses val="autoZero"/>
        <c:auto val="1"/>
        <c:lblAlgn val="ctr"/>
        <c:lblOffset val="100"/>
        <c:noMultiLvlLbl val="0"/>
      </c:catAx>
      <c:valAx>
        <c:axId val="180908544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Soru Sayısı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78137600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</c:dTable>
      <c:spPr>
        <a:noFill/>
        <a:ln>
          <a:noFill/>
        </a:ln>
        <a:effectLst/>
      </c:spPr>
    </c:plotArea>
    <c:legend>
      <c:legendPos val="t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tr-TR"/>
        </a:p>
      </c:txPr>
    </c:legend>
    <c:plotVisOnly val="0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" l="0.7" r="0.7" t="0.75" header="0.3" footer="0.3"/>
    <c:pageSetup/>
  </c:printSettings>
</c:chartSpace>
</file>

<file path=xl/charts/chart3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r-TR"/>
              <a:t>FEN BİLGİSİ DERSİ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Doğru</c:v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(49)'!$H$5:$H$24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A34-4FDE-8B31-EC834F27DBBF}"/>
            </c:ext>
          </c:extLst>
        </c:ser>
        <c:ser>
          <c:idx val="1"/>
          <c:order val="1"/>
          <c:tx>
            <c:v>Yanlış</c:v>
          </c:tx>
          <c:spPr>
            <a:ln w="317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4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(49)'!$I$5:$I$24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A34-4FDE-8B31-EC834F27DBBF}"/>
            </c:ext>
          </c:extLst>
        </c:ser>
        <c:ser>
          <c:idx val="2"/>
          <c:order val="2"/>
          <c:tx>
            <c:v>Net</c:v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(49)'!$J$5:$J$24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A34-4FDE-8B31-EC834F27DBBF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78136576"/>
        <c:axId val="180910272"/>
      </c:lineChart>
      <c:catAx>
        <c:axId val="17813657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Deneme Sayısı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80910272"/>
        <c:crosses val="autoZero"/>
        <c:auto val="1"/>
        <c:lblAlgn val="ctr"/>
        <c:lblOffset val="100"/>
        <c:noMultiLvlLbl val="0"/>
      </c:catAx>
      <c:valAx>
        <c:axId val="180910272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Soru Sayısı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78136576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</c:dTable>
      <c:spPr>
        <a:noFill/>
        <a:ln>
          <a:noFill/>
        </a:ln>
        <a:effectLst/>
      </c:spPr>
    </c:plotArea>
    <c:legend>
      <c:legendPos val="t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tr-TR"/>
        </a:p>
      </c:txPr>
    </c:legend>
    <c:plotVisOnly val="0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r-TR"/>
              <a:t>YABANCI DİL DERSİ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Doğru</c:v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(5)'!$Q$5:$Q$24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61F-483D-A5DE-69A5B375E00F}"/>
            </c:ext>
          </c:extLst>
        </c:ser>
        <c:ser>
          <c:idx val="1"/>
          <c:order val="1"/>
          <c:tx>
            <c:v>Yanlış</c:v>
          </c:tx>
          <c:spPr>
            <a:ln w="317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4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(5)'!$R$5:$R$24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61F-483D-A5DE-69A5B375E00F}"/>
            </c:ext>
          </c:extLst>
        </c:ser>
        <c:ser>
          <c:idx val="2"/>
          <c:order val="2"/>
          <c:tx>
            <c:v>Net</c:v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(5)'!$S$5:$S$24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61F-483D-A5DE-69A5B375E00F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9904128"/>
        <c:axId val="129504896"/>
      </c:lineChart>
      <c:catAx>
        <c:axId val="12990412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Deneme Sayısı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29504896"/>
        <c:crosses val="autoZero"/>
        <c:auto val="1"/>
        <c:lblAlgn val="ctr"/>
        <c:lblOffset val="100"/>
        <c:noMultiLvlLbl val="0"/>
      </c:catAx>
      <c:valAx>
        <c:axId val="129504896"/>
        <c:scaling>
          <c:orientation val="minMax"/>
          <c:max val="10"/>
          <c:min val="0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Soru Sayısı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29904128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</c:dTable>
      <c:spPr>
        <a:noFill/>
        <a:ln>
          <a:noFill/>
        </a:ln>
        <a:effectLst/>
      </c:spPr>
    </c:plotArea>
    <c:legend>
      <c:legendPos val="t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tr-TR"/>
        </a:p>
      </c:txPr>
    </c:legend>
    <c:plotVisOnly val="0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" l="0.7" r="0.7" t="0.75" header="0.3" footer="0.3"/>
    <c:pageSetup/>
  </c:printSettings>
</c:chartSpace>
</file>

<file path=xl/charts/chart3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r-TR"/>
              <a:t>İNKILAP TARİHİ DERSİ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Doğru</c:v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(49)'!$K$5:$K$24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8B8-4B8E-B8F1-ACE6C825FA76}"/>
            </c:ext>
          </c:extLst>
        </c:ser>
        <c:ser>
          <c:idx val="1"/>
          <c:order val="1"/>
          <c:tx>
            <c:v>Yanlış</c:v>
          </c:tx>
          <c:spPr>
            <a:ln w="317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4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(49)'!$L$5:$L$24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8B8-4B8E-B8F1-ACE6C825FA76}"/>
            </c:ext>
          </c:extLst>
        </c:ser>
        <c:ser>
          <c:idx val="2"/>
          <c:order val="2"/>
          <c:tx>
            <c:v>Net</c:v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(49)'!$M$5:$M$24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8B8-4B8E-B8F1-ACE6C825FA76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78138624"/>
        <c:axId val="181264384"/>
      </c:lineChart>
      <c:catAx>
        <c:axId val="17813862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Deneme Sayısı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81264384"/>
        <c:crosses val="autoZero"/>
        <c:auto val="1"/>
        <c:lblAlgn val="ctr"/>
        <c:lblOffset val="100"/>
        <c:noMultiLvlLbl val="0"/>
      </c:catAx>
      <c:valAx>
        <c:axId val="181264384"/>
        <c:scaling>
          <c:orientation val="minMax"/>
          <c:max val="10"/>
          <c:min val="0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Soru Sayısı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78138624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</c:dTable>
      <c:spPr>
        <a:noFill/>
        <a:ln>
          <a:noFill/>
        </a:ln>
        <a:effectLst/>
      </c:spPr>
    </c:plotArea>
    <c:legend>
      <c:legendPos val="t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tr-TR"/>
        </a:p>
      </c:txPr>
    </c:legend>
    <c:plotVisOnly val="0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" l="0.7" r="0.7" t="0.75" header="0.3" footer="0.3"/>
    <c:pageSetup/>
  </c:printSettings>
</c:chartSpace>
</file>

<file path=xl/charts/chart3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r-TR"/>
              <a:t>DİN</a:t>
            </a:r>
            <a:r>
              <a:rPr lang="tr-TR" baseline="0"/>
              <a:t> KÜLTÜRÜ VE AHLAK BİLGİSİ </a:t>
            </a:r>
            <a:r>
              <a:rPr lang="tr-TR"/>
              <a:t>DERSİ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Doğru</c:v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(49)'!$N$5:$N$24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E3F-45FF-98BC-D8AFCC2B1A42}"/>
            </c:ext>
          </c:extLst>
        </c:ser>
        <c:ser>
          <c:idx val="1"/>
          <c:order val="1"/>
          <c:tx>
            <c:v>Yanlış</c:v>
          </c:tx>
          <c:spPr>
            <a:ln w="317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4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(49)'!$O$5:$O$24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E3F-45FF-98BC-D8AFCC2B1A42}"/>
            </c:ext>
          </c:extLst>
        </c:ser>
        <c:ser>
          <c:idx val="2"/>
          <c:order val="2"/>
          <c:tx>
            <c:v>Net</c:v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(49)'!$P$5:$P$24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E3F-45FF-98BC-D8AFCC2B1A42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81343744"/>
        <c:axId val="181266112"/>
      </c:lineChart>
      <c:catAx>
        <c:axId val="18134374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Deneme Sayısı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81266112"/>
        <c:crosses val="autoZero"/>
        <c:auto val="1"/>
        <c:lblAlgn val="ctr"/>
        <c:lblOffset val="100"/>
        <c:noMultiLvlLbl val="0"/>
      </c:catAx>
      <c:valAx>
        <c:axId val="181266112"/>
        <c:scaling>
          <c:orientation val="minMax"/>
          <c:max val="10"/>
          <c:min val="0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Soru Sayısı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81343744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</c:dTable>
      <c:spPr>
        <a:noFill/>
        <a:ln>
          <a:noFill/>
        </a:ln>
        <a:effectLst/>
      </c:spPr>
    </c:plotArea>
    <c:legend>
      <c:legendPos val="t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tr-TR"/>
        </a:p>
      </c:txPr>
    </c:legend>
    <c:plotVisOnly val="0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" l="0.7" r="0.7" t="0.75" header="0.3" footer="0.3"/>
    <c:pageSetup/>
  </c:printSettings>
</c:chartSpace>
</file>

<file path=xl/charts/chart3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r-TR"/>
              <a:t>YABANCI DİL DERSİ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Doğru</c:v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(49)'!$Q$5:$Q$24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61F-483D-A5DE-69A5B375E00F}"/>
            </c:ext>
          </c:extLst>
        </c:ser>
        <c:ser>
          <c:idx val="1"/>
          <c:order val="1"/>
          <c:tx>
            <c:v>Yanlış</c:v>
          </c:tx>
          <c:spPr>
            <a:ln w="317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4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(49)'!$R$5:$R$24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61F-483D-A5DE-69A5B375E00F}"/>
            </c:ext>
          </c:extLst>
        </c:ser>
        <c:ser>
          <c:idx val="2"/>
          <c:order val="2"/>
          <c:tx>
            <c:v>Net</c:v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(49)'!$S$5:$S$24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61F-483D-A5DE-69A5B375E00F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81345792"/>
        <c:axId val="181267840"/>
      </c:lineChart>
      <c:catAx>
        <c:axId val="18134579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Deneme Sayısı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81267840"/>
        <c:crosses val="autoZero"/>
        <c:auto val="1"/>
        <c:lblAlgn val="ctr"/>
        <c:lblOffset val="100"/>
        <c:noMultiLvlLbl val="0"/>
      </c:catAx>
      <c:valAx>
        <c:axId val="181267840"/>
        <c:scaling>
          <c:orientation val="minMax"/>
          <c:max val="10"/>
          <c:min val="0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Soru Sayısı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81345792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</c:dTable>
      <c:spPr>
        <a:noFill/>
        <a:ln>
          <a:noFill/>
        </a:ln>
        <a:effectLst/>
      </c:spPr>
    </c:plotArea>
    <c:legend>
      <c:legendPos val="t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tr-TR"/>
        </a:p>
      </c:txPr>
    </c:legend>
    <c:plotVisOnly val="0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" l="0.7" r="0.7" t="0.75" header="0.3" footer="0.3"/>
    <c:pageSetup/>
  </c:printSettings>
</c:chartSpace>
</file>

<file path=xl/charts/chart3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r-TR"/>
              <a:t>TOPLAM NET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v>TOPLAM NET</c:v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(49)'!$T$5:$T$24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2D5E-44B7-B087-3FB6D8F765FD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81859840"/>
        <c:axId val="181269568"/>
      </c:lineChart>
      <c:catAx>
        <c:axId val="18185984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Deneme Sayısı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 w="2540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81269568"/>
        <c:crosses val="autoZero"/>
        <c:auto val="1"/>
        <c:lblAlgn val="ctr"/>
        <c:lblOffset val="100"/>
        <c:noMultiLvlLbl val="0"/>
      </c:catAx>
      <c:valAx>
        <c:axId val="181269568"/>
        <c:scaling>
          <c:orientation val="minMax"/>
          <c:max val="90"/>
          <c:min val="0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Soru Sayısı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81859840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</c:dTable>
      <c:spPr>
        <a:noFill/>
        <a:ln>
          <a:noFill/>
        </a:ln>
        <a:effectLst/>
      </c:spPr>
    </c:plotArea>
    <c:legend>
      <c:legendPos val="t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tr-TR"/>
        </a:p>
      </c:txPr>
    </c:legend>
    <c:plotVisOnly val="0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" l="0.7" r="0.7" t="0.75" header="0.3" footer="0.3"/>
    <c:pageSetup/>
  </c:printSettings>
</c:chartSpace>
</file>

<file path=xl/charts/chart3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r-TR"/>
              <a:t>TÜRKÇE</a:t>
            </a:r>
            <a:r>
              <a:rPr lang="tr-TR" baseline="0"/>
              <a:t> DERSİ</a:t>
            </a:r>
            <a:endParaRPr lang="tr-TR"/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Doğru</c:v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(50)'!$B$5:$B$24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D5E-44B7-B087-3FB6D8F765FD}"/>
            </c:ext>
          </c:extLst>
        </c:ser>
        <c:ser>
          <c:idx val="1"/>
          <c:order val="1"/>
          <c:tx>
            <c:v>Yanlış</c:v>
          </c:tx>
          <c:spPr>
            <a:ln w="317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4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(50)'!$C$5:$C$24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D5E-44B7-B087-3FB6D8F765FD}"/>
            </c:ext>
          </c:extLst>
        </c:ser>
        <c:ser>
          <c:idx val="2"/>
          <c:order val="2"/>
          <c:tx>
            <c:v>Net</c:v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(50)'!$D$5:$D$24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2D5E-44B7-B087-3FB6D8F765FD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81469184"/>
        <c:axId val="182261952"/>
      </c:lineChart>
      <c:catAx>
        <c:axId val="18146918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Deneme Sayısı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 w="2540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82261952"/>
        <c:crosses val="autoZero"/>
        <c:auto val="1"/>
        <c:lblAlgn val="ctr"/>
        <c:lblOffset val="100"/>
        <c:noMultiLvlLbl val="0"/>
      </c:catAx>
      <c:valAx>
        <c:axId val="182261952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Soru Sayısı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81469184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</c:dTable>
      <c:spPr>
        <a:noFill/>
        <a:ln>
          <a:noFill/>
        </a:ln>
        <a:effectLst/>
      </c:spPr>
    </c:plotArea>
    <c:legend>
      <c:legendPos val="t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tr-TR"/>
        </a:p>
      </c:txPr>
    </c:legend>
    <c:plotVisOnly val="0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" l="0.7" r="0.7" t="0.75" header="0.3" footer="0.3"/>
    <c:pageSetup/>
  </c:printSettings>
</c:chartSpace>
</file>

<file path=xl/charts/chart3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r-TR"/>
              <a:t>MATEMATİK DERSİ</a:t>
            </a:r>
            <a:endParaRPr lang="en-US"/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Doğru</c:v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(50)'!$E$5:$E$24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0F4-48C9-BAE5-8D2993A149D8}"/>
            </c:ext>
          </c:extLst>
        </c:ser>
        <c:ser>
          <c:idx val="1"/>
          <c:order val="1"/>
          <c:tx>
            <c:v>Yanlış</c:v>
          </c:tx>
          <c:spPr>
            <a:ln w="317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4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(50)'!$F$5:$F$24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0F4-48C9-BAE5-8D2993A149D8}"/>
            </c:ext>
          </c:extLst>
        </c:ser>
        <c:ser>
          <c:idx val="2"/>
          <c:order val="2"/>
          <c:tx>
            <c:v>Net</c:v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(50)'!$G$5:$G$24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0F4-48C9-BAE5-8D2993A149D8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81469696"/>
        <c:axId val="182304768"/>
      </c:lineChart>
      <c:catAx>
        <c:axId val="18146969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Deneme Sayısı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82304768"/>
        <c:crosses val="autoZero"/>
        <c:auto val="1"/>
        <c:lblAlgn val="ctr"/>
        <c:lblOffset val="100"/>
        <c:noMultiLvlLbl val="0"/>
      </c:catAx>
      <c:valAx>
        <c:axId val="182304768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Soru Sayısı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81469696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</c:dTable>
      <c:spPr>
        <a:noFill/>
        <a:ln>
          <a:noFill/>
        </a:ln>
        <a:effectLst/>
      </c:spPr>
    </c:plotArea>
    <c:legend>
      <c:legendPos val="t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tr-TR"/>
        </a:p>
      </c:txPr>
    </c:legend>
    <c:plotVisOnly val="0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" l="0.7" r="0.7" t="0.75" header="0.3" footer="0.3"/>
    <c:pageSetup/>
  </c:printSettings>
</c:chartSpace>
</file>

<file path=xl/charts/chart3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r-TR"/>
              <a:t>FEN BİLGİSİ DERSİ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Doğru</c:v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(50)'!$H$5:$H$24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A34-4FDE-8B31-EC834F27DBBF}"/>
            </c:ext>
          </c:extLst>
        </c:ser>
        <c:ser>
          <c:idx val="1"/>
          <c:order val="1"/>
          <c:tx>
            <c:v>Yanlış</c:v>
          </c:tx>
          <c:spPr>
            <a:ln w="317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4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(50)'!$I$5:$I$24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A34-4FDE-8B31-EC834F27DBBF}"/>
            </c:ext>
          </c:extLst>
        </c:ser>
        <c:ser>
          <c:idx val="2"/>
          <c:order val="2"/>
          <c:tx>
            <c:v>Net</c:v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(50)'!$J$5:$J$24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A34-4FDE-8B31-EC834F27DBBF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81471744"/>
        <c:axId val="182306496"/>
      </c:lineChart>
      <c:catAx>
        <c:axId val="18147174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Deneme Sayısı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82306496"/>
        <c:crosses val="autoZero"/>
        <c:auto val="1"/>
        <c:lblAlgn val="ctr"/>
        <c:lblOffset val="100"/>
        <c:noMultiLvlLbl val="0"/>
      </c:catAx>
      <c:valAx>
        <c:axId val="182306496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Soru Sayısı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81471744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</c:dTable>
      <c:spPr>
        <a:noFill/>
        <a:ln>
          <a:noFill/>
        </a:ln>
        <a:effectLst/>
      </c:spPr>
    </c:plotArea>
    <c:legend>
      <c:legendPos val="t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tr-TR"/>
        </a:p>
      </c:txPr>
    </c:legend>
    <c:plotVisOnly val="0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" l="0.7" r="0.7" t="0.75" header="0.3" footer="0.3"/>
    <c:pageSetup/>
  </c:printSettings>
</c:chartSpace>
</file>

<file path=xl/charts/chart3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r-TR"/>
              <a:t>İNKILAP TARİHİ DERSİ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Doğru</c:v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(50)'!$K$5:$K$24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8B8-4B8E-B8F1-ACE6C825FA76}"/>
            </c:ext>
          </c:extLst>
        </c:ser>
        <c:ser>
          <c:idx val="1"/>
          <c:order val="1"/>
          <c:tx>
            <c:v>Yanlış</c:v>
          </c:tx>
          <c:spPr>
            <a:ln w="317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4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(50)'!$L$5:$L$24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8B8-4B8E-B8F1-ACE6C825FA76}"/>
            </c:ext>
          </c:extLst>
        </c:ser>
        <c:ser>
          <c:idx val="2"/>
          <c:order val="2"/>
          <c:tx>
            <c:v>Net</c:v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(50)'!$M$5:$M$24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8B8-4B8E-B8F1-ACE6C825FA76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82493696"/>
        <c:axId val="182308224"/>
      </c:lineChart>
      <c:catAx>
        <c:axId val="18249369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Deneme Sayısı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82308224"/>
        <c:crosses val="autoZero"/>
        <c:auto val="1"/>
        <c:lblAlgn val="ctr"/>
        <c:lblOffset val="100"/>
        <c:noMultiLvlLbl val="0"/>
      </c:catAx>
      <c:valAx>
        <c:axId val="182308224"/>
        <c:scaling>
          <c:orientation val="minMax"/>
          <c:max val="10"/>
          <c:min val="0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Soru Sayısı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82493696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</c:dTable>
      <c:spPr>
        <a:noFill/>
        <a:ln>
          <a:noFill/>
        </a:ln>
        <a:effectLst/>
      </c:spPr>
    </c:plotArea>
    <c:legend>
      <c:legendPos val="t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tr-TR"/>
        </a:p>
      </c:txPr>
    </c:legend>
    <c:plotVisOnly val="0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" l="0.7" r="0.7" t="0.75" header="0.3" footer="0.3"/>
    <c:pageSetup/>
  </c:printSettings>
</c:chartSpace>
</file>

<file path=xl/charts/chart3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r-TR"/>
              <a:t>DİN</a:t>
            </a:r>
            <a:r>
              <a:rPr lang="tr-TR" baseline="0"/>
              <a:t> KÜLTÜRÜ VE AHLAK BİLGİSİ </a:t>
            </a:r>
            <a:r>
              <a:rPr lang="tr-TR"/>
              <a:t>DERSİ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Doğru</c:v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(50)'!$N$5:$N$24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E3F-45FF-98BC-D8AFCC2B1A42}"/>
            </c:ext>
          </c:extLst>
        </c:ser>
        <c:ser>
          <c:idx val="1"/>
          <c:order val="1"/>
          <c:tx>
            <c:v>Yanlış</c:v>
          </c:tx>
          <c:spPr>
            <a:ln w="317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4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(50)'!$O$5:$O$24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E3F-45FF-98BC-D8AFCC2B1A42}"/>
            </c:ext>
          </c:extLst>
        </c:ser>
        <c:ser>
          <c:idx val="2"/>
          <c:order val="2"/>
          <c:tx>
            <c:v>Net</c:v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(50)'!$P$5:$P$24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E3F-45FF-98BC-D8AFCC2B1A42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82495744"/>
        <c:axId val="182309952"/>
      </c:lineChart>
      <c:catAx>
        <c:axId val="18249574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Deneme Sayısı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82309952"/>
        <c:crosses val="autoZero"/>
        <c:auto val="1"/>
        <c:lblAlgn val="ctr"/>
        <c:lblOffset val="100"/>
        <c:noMultiLvlLbl val="0"/>
      </c:catAx>
      <c:valAx>
        <c:axId val="182309952"/>
        <c:scaling>
          <c:orientation val="minMax"/>
          <c:max val="10"/>
          <c:min val="0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Soru Sayısı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82495744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</c:dTable>
      <c:spPr>
        <a:noFill/>
        <a:ln>
          <a:noFill/>
        </a:ln>
        <a:effectLst/>
      </c:spPr>
    </c:plotArea>
    <c:legend>
      <c:legendPos val="t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tr-TR"/>
        </a:p>
      </c:txPr>
    </c:legend>
    <c:plotVisOnly val="0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" l="0.7" r="0.7" t="0.75" header="0.3" footer="0.3"/>
    <c:pageSetup/>
  </c:printSettings>
</c:chartSpace>
</file>

<file path=xl/charts/chart3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r-TR"/>
              <a:t>YABANCI DİL DERSİ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Doğru</c:v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(50)'!$Q$5:$Q$24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61F-483D-A5DE-69A5B375E00F}"/>
            </c:ext>
          </c:extLst>
        </c:ser>
        <c:ser>
          <c:idx val="1"/>
          <c:order val="1"/>
          <c:tx>
            <c:v>Yanlış</c:v>
          </c:tx>
          <c:spPr>
            <a:ln w="317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4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(50)'!$R$5:$R$24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61F-483D-A5DE-69A5B375E00F}"/>
            </c:ext>
          </c:extLst>
        </c:ser>
        <c:ser>
          <c:idx val="2"/>
          <c:order val="2"/>
          <c:tx>
            <c:v>Net</c:v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(50)'!$S$5:$S$24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61F-483D-A5DE-69A5B375E00F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83366144"/>
        <c:axId val="182311680"/>
      </c:lineChart>
      <c:catAx>
        <c:axId val="18336614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Deneme Sayısı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82311680"/>
        <c:crosses val="autoZero"/>
        <c:auto val="1"/>
        <c:lblAlgn val="ctr"/>
        <c:lblOffset val="100"/>
        <c:noMultiLvlLbl val="0"/>
      </c:catAx>
      <c:valAx>
        <c:axId val="182311680"/>
        <c:scaling>
          <c:orientation val="minMax"/>
          <c:max val="10"/>
          <c:min val="0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Soru Sayısı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83366144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</c:dTable>
      <c:spPr>
        <a:noFill/>
        <a:ln>
          <a:noFill/>
        </a:ln>
        <a:effectLst/>
      </c:spPr>
    </c:plotArea>
    <c:legend>
      <c:legendPos val="t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tr-TR"/>
        </a:p>
      </c:txPr>
    </c:legend>
    <c:plotVisOnly val="0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r-TR"/>
              <a:t>TOPLAM NET</a:t>
            </a: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v>TOPLAM NET</c:v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(5)'!$T$5:$T$24</c:f>
              <c:numCache>
                <c:formatCode>General</c:formatCode>
                <c:ptCount val="20"/>
                <c:pt idx="0">
                  <c:v>11.25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2D5E-44B7-B087-3FB6D8F765FD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30020864"/>
        <c:axId val="129506624"/>
      </c:lineChart>
      <c:catAx>
        <c:axId val="13002086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Deneme Sayısı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 w="2540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29506624"/>
        <c:crosses val="autoZero"/>
        <c:auto val="1"/>
        <c:lblAlgn val="ctr"/>
        <c:lblOffset val="100"/>
        <c:noMultiLvlLbl val="0"/>
      </c:catAx>
      <c:valAx>
        <c:axId val="129506624"/>
        <c:scaling>
          <c:orientation val="minMax"/>
          <c:max val="120"/>
          <c:min val="0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Soru Sayısı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30020864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</c:dTable>
      <c:spPr>
        <a:noFill/>
        <a:ln>
          <a:noFill/>
        </a:ln>
        <a:effectLst/>
      </c:spPr>
    </c:plotArea>
    <c:legend>
      <c:legendPos val="t"/>
      <c:layout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tr-TR"/>
        </a:p>
      </c:txPr>
    </c:legend>
    <c:plotVisOnly val="0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" l="0.7" r="0.7" t="0.75" header="0.3" footer="0.3"/>
    <c:pageSetup/>
  </c:printSettings>
</c:chartSpace>
</file>

<file path=xl/charts/chart3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r-TR"/>
              <a:t>TOPLAM NET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v>TOPLAM NET</c:v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(50)'!$T$5:$T$24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2D5E-44B7-B087-3FB6D8F765FD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83368192"/>
        <c:axId val="183091776"/>
      </c:lineChart>
      <c:catAx>
        <c:axId val="18336819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Deneme Sayısı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 w="2540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83091776"/>
        <c:crosses val="autoZero"/>
        <c:auto val="1"/>
        <c:lblAlgn val="ctr"/>
        <c:lblOffset val="100"/>
        <c:noMultiLvlLbl val="0"/>
      </c:catAx>
      <c:valAx>
        <c:axId val="183091776"/>
        <c:scaling>
          <c:orientation val="minMax"/>
          <c:max val="90"/>
          <c:min val="0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Soru Sayısı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83368192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</c:dTable>
      <c:spPr>
        <a:noFill/>
        <a:ln>
          <a:noFill/>
        </a:ln>
        <a:effectLst/>
      </c:spPr>
    </c:plotArea>
    <c:legend>
      <c:legendPos val="t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tr-TR"/>
        </a:p>
      </c:txPr>
    </c:legend>
    <c:plotVisOnly val="0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r-TR"/>
              <a:t>TÜRKÇE</a:t>
            </a:r>
            <a:r>
              <a:rPr lang="tr-TR" baseline="0"/>
              <a:t> DERSİ</a:t>
            </a:r>
            <a:endParaRPr lang="tr-TR"/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Doğru</c:v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(6)'!$B$5:$B$24</c:f>
              <c:numCache>
                <c:formatCode>General</c:formatCode>
                <c:ptCount val="20"/>
                <c:pt idx="0">
                  <c:v>13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D5E-44B7-B087-3FB6D8F765FD}"/>
            </c:ext>
          </c:extLst>
        </c:ser>
        <c:ser>
          <c:idx val="1"/>
          <c:order val="1"/>
          <c:tx>
            <c:v>Yanlış</c:v>
          </c:tx>
          <c:spPr>
            <a:ln w="317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4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(6)'!$C$5:$C$24</c:f>
              <c:numCache>
                <c:formatCode>General</c:formatCode>
                <c:ptCount val="20"/>
                <c:pt idx="0">
                  <c:v>20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D5E-44B7-B087-3FB6D8F765FD}"/>
            </c:ext>
          </c:extLst>
        </c:ser>
        <c:ser>
          <c:idx val="2"/>
          <c:order val="2"/>
          <c:tx>
            <c:v>Net</c:v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(6)'!$D$5:$D$24</c:f>
              <c:numCache>
                <c:formatCode>General</c:formatCode>
                <c:ptCount val="20"/>
                <c:pt idx="0">
                  <c:v>8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2D5E-44B7-B087-3FB6D8F765FD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9357312"/>
        <c:axId val="130056768"/>
      </c:lineChart>
      <c:catAx>
        <c:axId val="12935731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Deneme Sayısı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 w="2540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30056768"/>
        <c:crosses val="autoZero"/>
        <c:auto val="1"/>
        <c:lblAlgn val="ctr"/>
        <c:lblOffset val="100"/>
        <c:noMultiLvlLbl val="0"/>
      </c:catAx>
      <c:valAx>
        <c:axId val="130056768"/>
        <c:scaling>
          <c:orientation val="minMax"/>
          <c:max val="40"/>
          <c:min val="0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Soru Sayısı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29357312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</c:dTable>
      <c:spPr>
        <a:noFill/>
        <a:ln>
          <a:noFill/>
        </a:ln>
        <a:effectLst/>
      </c:spPr>
    </c:plotArea>
    <c:legend>
      <c:legendPos val="t"/>
      <c:layout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tr-TR"/>
        </a:p>
      </c:txPr>
    </c:legend>
    <c:plotVisOnly val="0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r-TR"/>
              <a:t>SOSYAL</a:t>
            </a:r>
            <a:r>
              <a:rPr lang="tr-TR" baseline="0"/>
              <a:t> BİLGİLER</a:t>
            </a:r>
            <a:r>
              <a:rPr lang="tr-TR"/>
              <a:t> DERSİ</a:t>
            </a:r>
            <a:endParaRPr lang="en-US"/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Doğru</c:v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(6)'!$E$5:$E$24</c:f>
              <c:numCache>
                <c:formatCode>General</c:formatCode>
                <c:ptCount val="20"/>
                <c:pt idx="0">
                  <c:v>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0F4-48C9-BAE5-8D2993A149D8}"/>
            </c:ext>
          </c:extLst>
        </c:ser>
        <c:ser>
          <c:idx val="1"/>
          <c:order val="1"/>
          <c:tx>
            <c:v>Yanlış</c:v>
          </c:tx>
          <c:spPr>
            <a:ln w="317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4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(6)'!$F$5:$F$24</c:f>
              <c:numCache>
                <c:formatCode>General</c:formatCode>
                <c:ptCount val="20"/>
                <c:pt idx="0">
                  <c:v>9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0F4-48C9-BAE5-8D2993A149D8}"/>
            </c:ext>
          </c:extLst>
        </c:ser>
        <c:ser>
          <c:idx val="2"/>
          <c:order val="2"/>
          <c:tx>
            <c:v>Net</c:v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(6)'!$G$5:$G$24</c:f>
              <c:numCache>
                <c:formatCode>General</c:formatCode>
                <c:ptCount val="20"/>
                <c:pt idx="0">
                  <c:v>0.75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0F4-48C9-BAE5-8D2993A149D8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9357824"/>
        <c:axId val="130058496"/>
      </c:lineChart>
      <c:catAx>
        <c:axId val="12935782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Deneme Sayısı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30058496"/>
        <c:crosses val="autoZero"/>
        <c:auto val="1"/>
        <c:lblAlgn val="ctr"/>
        <c:lblOffset val="100"/>
        <c:noMultiLvlLbl val="0"/>
      </c:catAx>
      <c:valAx>
        <c:axId val="130058496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Soru Sayısı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29357824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</c:dTable>
      <c:spPr>
        <a:noFill/>
        <a:ln>
          <a:noFill/>
        </a:ln>
        <a:effectLst/>
      </c:spPr>
    </c:plotArea>
    <c:legend>
      <c:legendPos val="t"/>
      <c:layout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tr-TR"/>
        </a:p>
      </c:txPr>
    </c:legend>
    <c:plotVisOnly val="0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r-TR" sz="1800" b="1" i="0" baseline="0">
                <a:effectLst/>
              </a:rPr>
              <a:t>TEMEL MATEMATİK</a:t>
            </a:r>
            <a:endParaRPr lang="tr-TR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Doğru</c:v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(6)'!$H$5:$H$24</c:f>
              <c:numCache>
                <c:formatCode>General</c:formatCode>
                <c:ptCount val="20"/>
                <c:pt idx="0">
                  <c:v>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A34-4FDE-8B31-EC834F27DBBF}"/>
            </c:ext>
          </c:extLst>
        </c:ser>
        <c:ser>
          <c:idx val="1"/>
          <c:order val="1"/>
          <c:tx>
            <c:v>Yanlış</c:v>
          </c:tx>
          <c:spPr>
            <a:ln w="317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4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(6)'!$I$5:$I$24</c:f>
              <c:numCache>
                <c:formatCode>General</c:formatCode>
                <c:ptCount val="20"/>
                <c:pt idx="0">
                  <c:v>8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A34-4FDE-8B31-EC834F27DBBF}"/>
            </c:ext>
          </c:extLst>
        </c:ser>
        <c:ser>
          <c:idx val="2"/>
          <c:order val="2"/>
          <c:tx>
            <c:v>Net</c:v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(6)'!$J$5:$J$24</c:f>
              <c:numCache>
                <c:formatCode>General</c:formatCode>
                <c:ptCount val="20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A34-4FDE-8B31-EC834F27DBBF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9417728"/>
        <c:axId val="130060224"/>
      </c:lineChart>
      <c:catAx>
        <c:axId val="12941772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Deneme Sayısı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30060224"/>
        <c:crosses val="autoZero"/>
        <c:auto val="1"/>
        <c:lblAlgn val="ctr"/>
        <c:lblOffset val="100"/>
        <c:noMultiLvlLbl val="0"/>
      </c:catAx>
      <c:valAx>
        <c:axId val="130060224"/>
        <c:scaling>
          <c:orientation val="minMax"/>
          <c:max val="40"/>
          <c:min val="0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Soru Sayısı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29417728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</c:dTable>
      <c:spPr>
        <a:noFill/>
        <a:ln>
          <a:noFill/>
        </a:ln>
        <a:effectLst/>
      </c:spPr>
    </c:plotArea>
    <c:legend>
      <c:legendPos val="t"/>
      <c:layout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tr-TR"/>
        </a:p>
      </c:txPr>
    </c:legend>
    <c:plotVisOnly val="0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r-TR" sz="1800" b="1" i="0" baseline="0">
                <a:effectLst/>
              </a:rPr>
              <a:t>FEN BİLİMLERİ</a:t>
            </a:r>
            <a:endParaRPr lang="tr-TR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Doğru</c:v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(6)'!$K$5:$K$24</c:f>
              <c:numCache>
                <c:formatCode>General</c:formatCode>
                <c:ptCount val="20"/>
                <c:pt idx="0">
                  <c:v>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8B8-4B8E-B8F1-ACE6C825FA76}"/>
            </c:ext>
          </c:extLst>
        </c:ser>
        <c:ser>
          <c:idx val="1"/>
          <c:order val="1"/>
          <c:tx>
            <c:v>Yanlış</c:v>
          </c:tx>
          <c:spPr>
            <a:ln w="317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4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(6)'!$L$5:$L$24</c:f>
              <c:numCache>
                <c:formatCode>General</c:formatCode>
                <c:ptCount val="20"/>
                <c:pt idx="0">
                  <c:v>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8B8-4B8E-B8F1-ACE6C825FA76}"/>
            </c:ext>
          </c:extLst>
        </c:ser>
        <c:ser>
          <c:idx val="2"/>
          <c:order val="2"/>
          <c:tx>
            <c:v>Net</c:v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(6)'!$M$5:$M$24</c:f>
              <c:numCache>
                <c:formatCode>General</c:formatCode>
                <c:ptCount val="20"/>
                <c:pt idx="0">
                  <c:v>1.25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8B8-4B8E-B8F1-ACE6C825FA76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9419776"/>
        <c:axId val="130061952"/>
      </c:lineChart>
      <c:catAx>
        <c:axId val="12941977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Deneme Sayısı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30061952"/>
        <c:crosses val="autoZero"/>
        <c:auto val="1"/>
        <c:lblAlgn val="ctr"/>
        <c:lblOffset val="100"/>
        <c:noMultiLvlLbl val="0"/>
      </c:catAx>
      <c:valAx>
        <c:axId val="130061952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Soru Sayısı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29419776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</c:dTable>
      <c:spPr>
        <a:noFill/>
        <a:ln>
          <a:noFill/>
        </a:ln>
        <a:effectLst/>
      </c:spPr>
    </c:plotArea>
    <c:legend>
      <c:legendPos val="t"/>
      <c:layout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tr-TR"/>
        </a:p>
      </c:txPr>
    </c:legend>
    <c:plotVisOnly val="0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r-TR"/>
              <a:t>FEN BİLİMLERİ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Doğru</c:v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(1)'!$K$5:$K$24</c:f>
              <c:numCache>
                <c:formatCode>General</c:formatCode>
                <c:ptCount val="20"/>
                <c:pt idx="0">
                  <c:v>4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8B8-4B8E-B8F1-ACE6C825FA76}"/>
            </c:ext>
          </c:extLst>
        </c:ser>
        <c:ser>
          <c:idx val="1"/>
          <c:order val="1"/>
          <c:tx>
            <c:v>Yanlış</c:v>
          </c:tx>
          <c:spPr>
            <a:ln w="317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4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(1)'!$L$5:$L$24</c:f>
              <c:numCache>
                <c:formatCode>General</c:formatCode>
                <c:ptCount val="20"/>
                <c:pt idx="0">
                  <c:v>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8B8-4B8E-B8F1-ACE6C825FA76}"/>
            </c:ext>
          </c:extLst>
        </c:ser>
        <c:ser>
          <c:idx val="2"/>
          <c:order val="2"/>
          <c:tx>
            <c:v>Net</c:v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(1)'!$M$5:$M$24</c:f>
              <c:numCache>
                <c:formatCode>General</c:formatCode>
                <c:ptCount val="20"/>
                <c:pt idx="0">
                  <c:v>3.5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8B8-4B8E-B8F1-ACE6C825FA76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3380224"/>
        <c:axId val="123101760"/>
      </c:lineChart>
      <c:catAx>
        <c:axId val="12338022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Deneme Sayısı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23101760"/>
        <c:crosses val="autoZero"/>
        <c:auto val="1"/>
        <c:lblAlgn val="ctr"/>
        <c:lblOffset val="100"/>
        <c:noMultiLvlLbl val="0"/>
      </c:catAx>
      <c:valAx>
        <c:axId val="123101760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Soru Sayısı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23380224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</c:dTable>
      <c:spPr>
        <a:noFill/>
        <a:ln>
          <a:noFill/>
        </a:ln>
        <a:effectLst/>
      </c:spPr>
    </c:plotArea>
    <c:legend>
      <c:legendPos val="t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tr-TR"/>
        </a:p>
      </c:txPr>
    </c:legend>
    <c:plotVisOnly val="0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r-TR"/>
              <a:t>DİN</a:t>
            </a:r>
            <a:r>
              <a:rPr lang="tr-TR" baseline="0"/>
              <a:t> KÜLTÜRÜ VE AHLAK BİLGİSİ </a:t>
            </a:r>
            <a:r>
              <a:rPr lang="tr-TR"/>
              <a:t>DERSİ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Doğru</c:v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(6)'!$N$5:$N$24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E3F-45FF-98BC-D8AFCC2B1A42}"/>
            </c:ext>
          </c:extLst>
        </c:ser>
        <c:ser>
          <c:idx val="1"/>
          <c:order val="1"/>
          <c:tx>
            <c:v>Yanlış</c:v>
          </c:tx>
          <c:spPr>
            <a:ln w="317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4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(6)'!$O$5:$O$24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E3F-45FF-98BC-D8AFCC2B1A42}"/>
            </c:ext>
          </c:extLst>
        </c:ser>
        <c:ser>
          <c:idx val="2"/>
          <c:order val="2"/>
          <c:tx>
            <c:v>Net</c:v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(6)'!$P$5:$P$24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E3F-45FF-98BC-D8AFCC2B1A42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30974208"/>
        <c:axId val="130063680"/>
      </c:lineChart>
      <c:catAx>
        <c:axId val="13097420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Deneme Sayısı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30063680"/>
        <c:crosses val="autoZero"/>
        <c:auto val="1"/>
        <c:lblAlgn val="ctr"/>
        <c:lblOffset val="100"/>
        <c:noMultiLvlLbl val="0"/>
      </c:catAx>
      <c:valAx>
        <c:axId val="130063680"/>
        <c:scaling>
          <c:orientation val="minMax"/>
          <c:max val="10"/>
          <c:min val="0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Soru Sayısı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30974208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</c:dTable>
      <c:spPr>
        <a:noFill/>
        <a:ln>
          <a:noFill/>
        </a:ln>
        <a:effectLst/>
      </c:spPr>
    </c:plotArea>
    <c:legend>
      <c:legendPos val="t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tr-TR"/>
        </a:p>
      </c:txPr>
    </c:legend>
    <c:plotVisOnly val="0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r-TR"/>
              <a:t>YABANCI DİL DERSİ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Doğru</c:v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(6)'!$Q$5:$Q$24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61F-483D-A5DE-69A5B375E00F}"/>
            </c:ext>
          </c:extLst>
        </c:ser>
        <c:ser>
          <c:idx val="1"/>
          <c:order val="1"/>
          <c:tx>
            <c:v>Yanlış</c:v>
          </c:tx>
          <c:spPr>
            <a:ln w="317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4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(6)'!$R$5:$R$24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61F-483D-A5DE-69A5B375E00F}"/>
            </c:ext>
          </c:extLst>
        </c:ser>
        <c:ser>
          <c:idx val="2"/>
          <c:order val="2"/>
          <c:tx>
            <c:v>Net</c:v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(6)'!$S$5:$S$24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61F-483D-A5DE-69A5B375E00F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30976256"/>
        <c:axId val="131024000"/>
      </c:lineChart>
      <c:catAx>
        <c:axId val="13097625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Deneme Sayısı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31024000"/>
        <c:crosses val="autoZero"/>
        <c:auto val="1"/>
        <c:lblAlgn val="ctr"/>
        <c:lblOffset val="100"/>
        <c:noMultiLvlLbl val="0"/>
      </c:catAx>
      <c:valAx>
        <c:axId val="131024000"/>
        <c:scaling>
          <c:orientation val="minMax"/>
          <c:max val="10"/>
          <c:min val="0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Soru Sayısı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30976256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</c:dTable>
      <c:spPr>
        <a:noFill/>
        <a:ln>
          <a:noFill/>
        </a:ln>
        <a:effectLst/>
      </c:spPr>
    </c:plotArea>
    <c:legend>
      <c:legendPos val="t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tr-TR"/>
        </a:p>
      </c:txPr>
    </c:legend>
    <c:plotVisOnly val="0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r-TR"/>
              <a:t>TOPLAM NET</a:t>
            </a: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v>TOPLAM NET</c:v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(6)'!$T$5:$T$24</c:f>
              <c:numCache>
                <c:formatCode>General</c:formatCode>
                <c:ptCount val="20"/>
                <c:pt idx="0">
                  <c:v>11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2D5E-44B7-B087-3FB6D8F765FD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31322368"/>
        <c:axId val="131025728"/>
      </c:lineChart>
      <c:catAx>
        <c:axId val="13132236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Deneme Sayısı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 w="2540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31025728"/>
        <c:crosses val="autoZero"/>
        <c:auto val="1"/>
        <c:lblAlgn val="ctr"/>
        <c:lblOffset val="100"/>
        <c:noMultiLvlLbl val="0"/>
      </c:catAx>
      <c:valAx>
        <c:axId val="131025728"/>
        <c:scaling>
          <c:orientation val="minMax"/>
          <c:max val="120"/>
          <c:min val="0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Soru Sayısı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31322368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</c:dTable>
      <c:spPr>
        <a:noFill/>
        <a:ln>
          <a:noFill/>
        </a:ln>
        <a:effectLst/>
      </c:spPr>
    </c:plotArea>
    <c:legend>
      <c:legendPos val="t"/>
      <c:layout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tr-TR"/>
        </a:p>
      </c:txPr>
    </c:legend>
    <c:plotVisOnly val="0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r-TR"/>
              <a:t>TÜRKÇE</a:t>
            </a:r>
            <a:r>
              <a:rPr lang="tr-TR" baseline="0"/>
              <a:t> DERSİ</a:t>
            </a:r>
            <a:endParaRPr lang="tr-TR"/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Doğru</c:v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(7)'!$B$5:$B$24</c:f>
              <c:numCache>
                <c:formatCode>General</c:formatCode>
                <c:ptCount val="20"/>
                <c:pt idx="0">
                  <c:v>13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D5E-44B7-B087-3FB6D8F765FD}"/>
            </c:ext>
          </c:extLst>
        </c:ser>
        <c:ser>
          <c:idx val="1"/>
          <c:order val="1"/>
          <c:tx>
            <c:v>Yanlış</c:v>
          </c:tx>
          <c:spPr>
            <a:ln w="317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4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(7)'!$C$5:$C$24</c:f>
              <c:numCache>
                <c:formatCode>General</c:formatCode>
                <c:ptCount val="20"/>
                <c:pt idx="0">
                  <c:v>17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D5E-44B7-B087-3FB6D8F765FD}"/>
            </c:ext>
          </c:extLst>
        </c:ser>
        <c:ser>
          <c:idx val="2"/>
          <c:order val="2"/>
          <c:tx>
            <c:v>Net</c:v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(7)'!$D$5:$D$24</c:f>
              <c:numCache>
                <c:formatCode>General</c:formatCode>
                <c:ptCount val="20"/>
                <c:pt idx="0">
                  <c:v>8.75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2D5E-44B7-B087-3FB6D8F765FD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30355712"/>
        <c:axId val="131354560"/>
      </c:lineChart>
      <c:catAx>
        <c:axId val="13035571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Deneme Sayısı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 w="2540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31354560"/>
        <c:crosses val="autoZero"/>
        <c:auto val="1"/>
        <c:lblAlgn val="ctr"/>
        <c:lblOffset val="100"/>
        <c:noMultiLvlLbl val="0"/>
      </c:catAx>
      <c:valAx>
        <c:axId val="131354560"/>
        <c:scaling>
          <c:orientation val="minMax"/>
          <c:max val="40"/>
          <c:min val="0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Soru Sayısı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30355712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</c:dTable>
      <c:spPr>
        <a:noFill/>
        <a:ln>
          <a:noFill/>
        </a:ln>
        <a:effectLst/>
      </c:spPr>
    </c:plotArea>
    <c:legend>
      <c:legendPos val="t"/>
      <c:layout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tr-TR"/>
        </a:p>
      </c:txPr>
    </c:legend>
    <c:plotVisOnly val="0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r-TR"/>
              <a:t>SOSYAL</a:t>
            </a:r>
            <a:r>
              <a:rPr lang="tr-TR" baseline="0"/>
              <a:t> BİLGİLER</a:t>
            </a:r>
            <a:r>
              <a:rPr lang="tr-TR"/>
              <a:t> DERSİ</a:t>
            </a:r>
            <a:endParaRPr lang="en-US"/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Doğru</c:v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(7)'!$E$5:$E$24</c:f>
              <c:numCache>
                <c:formatCode>General</c:formatCode>
                <c:ptCount val="20"/>
                <c:pt idx="0">
                  <c:v>4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0F4-48C9-BAE5-8D2993A149D8}"/>
            </c:ext>
          </c:extLst>
        </c:ser>
        <c:ser>
          <c:idx val="1"/>
          <c:order val="1"/>
          <c:tx>
            <c:v>Yanlış</c:v>
          </c:tx>
          <c:spPr>
            <a:ln w="317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4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(7)'!$F$5:$F$24</c:f>
              <c:numCache>
                <c:formatCode>General</c:formatCode>
                <c:ptCount val="20"/>
                <c:pt idx="0">
                  <c:v>6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0F4-48C9-BAE5-8D2993A149D8}"/>
            </c:ext>
          </c:extLst>
        </c:ser>
        <c:ser>
          <c:idx val="2"/>
          <c:order val="2"/>
          <c:tx>
            <c:v>Net</c:v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(7)'!$G$5:$G$24</c:f>
              <c:numCache>
                <c:formatCode>General</c:formatCode>
                <c:ptCount val="20"/>
                <c:pt idx="0">
                  <c:v>2.5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0F4-48C9-BAE5-8D2993A149D8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30357760"/>
        <c:axId val="131356288"/>
      </c:lineChart>
      <c:catAx>
        <c:axId val="13035776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Deneme Sayısı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31356288"/>
        <c:crosses val="autoZero"/>
        <c:auto val="1"/>
        <c:lblAlgn val="ctr"/>
        <c:lblOffset val="100"/>
        <c:noMultiLvlLbl val="0"/>
      </c:catAx>
      <c:valAx>
        <c:axId val="131356288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Soru Sayısı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30357760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</c:dTable>
      <c:spPr>
        <a:noFill/>
        <a:ln>
          <a:noFill/>
        </a:ln>
        <a:effectLst/>
      </c:spPr>
    </c:plotArea>
    <c:legend>
      <c:legendPos val="t"/>
      <c:layout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tr-TR"/>
        </a:p>
      </c:txPr>
    </c:legend>
    <c:plotVisOnly val="0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r-TR" sz="1800" b="1" i="0" baseline="0">
                <a:effectLst/>
              </a:rPr>
              <a:t>TEMEL MATEMATİK</a:t>
            </a:r>
            <a:endParaRPr lang="tr-TR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Doğru</c:v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(7)'!$H$5:$H$24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A34-4FDE-8B31-EC834F27DBBF}"/>
            </c:ext>
          </c:extLst>
        </c:ser>
        <c:ser>
          <c:idx val="1"/>
          <c:order val="1"/>
          <c:tx>
            <c:v>Yanlış</c:v>
          </c:tx>
          <c:spPr>
            <a:ln w="317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4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(7)'!$I$5:$I$24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A34-4FDE-8B31-EC834F27DBBF}"/>
            </c:ext>
          </c:extLst>
        </c:ser>
        <c:ser>
          <c:idx val="2"/>
          <c:order val="2"/>
          <c:tx>
            <c:v>Net</c:v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(7)'!$J$5:$J$24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A34-4FDE-8B31-EC834F27DBBF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30356736"/>
        <c:axId val="131358016"/>
      </c:lineChart>
      <c:catAx>
        <c:axId val="13035673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Deneme Sayısı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31358016"/>
        <c:crosses val="autoZero"/>
        <c:auto val="1"/>
        <c:lblAlgn val="ctr"/>
        <c:lblOffset val="100"/>
        <c:noMultiLvlLbl val="0"/>
      </c:catAx>
      <c:valAx>
        <c:axId val="131358016"/>
        <c:scaling>
          <c:orientation val="minMax"/>
          <c:max val="40"/>
          <c:min val="0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Soru Sayısı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30356736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</c:dTable>
      <c:spPr>
        <a:noFill/>
        <a:ln>
          <a:noFill/>
        </a:ln>
        <a:effectLst/>
      </c:spPr>
    </c:plotArea>
    <c:legend>
      <c:legendPos val="t"/>
      <c:layout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tr-TR"/>
        </a:p>
      </c:txPr>
    </c:legend>
    <c:plotVisOnly val="0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r-TR" sz="1800" b="1" i="0" baseline="0">
                <a:effectLst/>
              </a:rPr>
              <a:t>FEN BİLİMLERİ</a:t>
            </a:r>
            <a:endParaRPr lang="tr-TR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Doğru</c:v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(7)'!$K$5:$K$24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8B8-4B8E-B8F1-ACE6C825FA76}"/>
            </c:ext>
          </c:extLst>
        </c:ser>
        <c:ser>
          <c:idx val="1"/>
          <c:order val="1"/>
          <c:tx>
            <c:v>Yanlış</c:v>
          </c:tx>
          <c:spPr>
            <a:ln w="317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4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(7)'!$L$5:$L$24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8B8-4B8E-B8F1-ACE6C825FA76}"/>
            </c:ext>
          </c:extLst>
        </c:ser>
        <c:ser>
          <c:idx val="2"/>
          <c:order val="2"/>
          <c:tx>
            <c:v>Net</c:v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(7)'!$M$5:$M$24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8B8-4B8E-B8F1-ACE6C825FA76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30358784"/>
        <c:axId val="131777664"/>
      </c:lineChart>
      <c:catAx>
        <c:axId val="13035878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Deneme Sayısı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31777664"/>
        <c:crosses val="autoZero"/>
        <c:auto val="1"/>
        <c:lblAlgn val="ctr"/>
        <c:lblOffset val="100"/>
        <c:noMultiLvlLbl val="0"/>
      </c:catAx>
      <c:valAx>
        <c:axId val="131777664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Soru Sayısı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30358784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</c:dTable>
      <c:spPr>
        <a:noFill/>
        <a:ln>
          <a:noFill/>
        </a:ln>
        <a:effectLst/>
      </c:spPr>
    </c:plotArea>
    <c:legend>
      <c:legendPos val="t"/>
      <c:layout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tr-TR"/>
        </a:p>
      </c:txPr>
    </c:legend>
    <c:plotVisOnly val="0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r-TR"/>
              <a:t>DİN</a:t>
            </a:r>
            <a:r>
              <a:rPr lang="tr-TR" baseline="0"/>
              <a:t> KÜLTÜRÜ VE AHLAK BİLGİSİ </a:t>
            </a:r>
            <a:r>
              <a:rPr lang="tr-TR"/>
              <a:t>DERSİ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Doğru</c:v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(7)'!$N$5:$N$24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E3F-45FF-98BC-D8AFCC2B1A42}"/>
            </c:ext>
          </c:extLst>
        </c:ser>
        <c:ser>
          <c:idx val="1"/>
          <c:order val="1"/>
          <c:tx>
            <c:v>Yanlış</c:v>
          </c:tx>
          <c:spPr>
            <a:ln w="317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4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(7)'!$O$5:$O$24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E3F-45FF-98BC-D8AFCC2B1A42}"/>
            </c:ext>
          </c:extLst>
        </c:ser>
        <c:ser>
          <c:idx val="2"/>
          <c:order val="2"/>
          <c:tx>
            <c:v>Net</c:v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(7)'!$P$5:$P$24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E3F-45FF-98BC-D8AFCC2B1A42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32113920"/>
        <c:axId val="131779392"/>
      </c:lineChart>
      <c:catAx>
        <c:axId val="13211392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Deneme Sayısı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31779392"/>
        <c:crosses val="autoZero"/>
        <c:auto val="1"/>
        <c:lblAlgn val="ctr"/>
        <c:lblOffset val="100"/>
        <c:noMultiLvlLbl val="0"/>
      </c:catAx>
      <c:valAx>
        <c:axId val="131779392"/>
        <c:scaling>
          <c:orientation val="minMax"/>
          <c:max val="10"/>
          <c:min val="0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Soru Sayısı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32113920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</c:dTable>
      <c:spPr>
        <a:noFill/>
        <a:ln>
          <a:noFill/>
        </a:ln>
        <a:effectLst/>
      </c:spPr>
    </c:plotArea>
    <c:legend>
      <c:legendPos val="t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tr-TR"/>
        </a:p>
      </c:txPr>
    </c:legend>
    <c:plotVisOnly val="0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r-TR"/>
              <a:t>YABANCI DİL DERSİ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Doğru</c:v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(7)'!$Q$5:$Q$24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61F-483D-A5DE-69A5B375E00F}"/>
            </c:ext>
          </c:extLst>
        </c:ser>
        <c:ser>
          <c:idx val="1"/>
          <c:order val="1"/>
          <c:tx>
            <c:v>Yanlış</c:v>
          </c:tx>
          <c:spPr>
            <a:ln w="317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4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(7)'!$R$5:$R$24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61F-483D-A5DE-69A5B375E00F}"/>
            </c:ext>
          </c:extLst>
        </c:ser>
        <c:ser>
          <c:idx val="2"/>
          <c:order val="2"/>
          <c:tx>
            <c:v>Net</c:v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(7)'!$S$5:$S$24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61F-483D-A5DE-69A5B375E00F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32115968"/>
        <c:axId val="131781120"/>
      </c:lineChart>
      <c:catAx>
        <c:axId val="13211596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Deneme Sayısı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31781120"/>
        <c:crosses val="autoZero"/>
        <c:auto val="1"/>
        <c:lblAlgn val="ctr"/>
        <c:lblOffset val="100"/>
        <c:noMultiLvlLbl val="0"/>
      </c:catAx>
      <c:valAx>
        <c:axId val="131781120"/>
        <c:scaling>
          <c:orientation val="minMax"/>
          <c:max val="10"/>
          <c:min val="0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Soru Sayısı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32115968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</c:dTable>
      <c:spPr>
        <a:noFill/>
        <a:ln>
          <a:noFill/>
        </a:ln>
        <a:effectLst/>
      </c:spPr>
    </c:plotArea>
    <c:legend>
      <c:legendPos val="t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tr-TR"/>
        </a:p>
      </c:txPr>
    </c:legend>
    <c:plotVisOnly val="0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r-TR"/>
              <a:t>TOPLAM NET</a:t>
            </a: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v>TOPLAM NET</c:v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(7)'!$T$5:$T$24</c:f>
              <c:numCache>
                <c:formatCode>General</c:formatCode>
                <c:ptCount val="20"/>
                <c:pt idx="0">
                  <c:v>11.25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2D5E-44B7-B087-3FB6D8F765FD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32126208"/>
        <c:axId val="131782848"/>
      </c:lineChart>
      <c:catAx>
        <c:axId val="13212620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Deneme Sayısı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 w="2540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31782848"/>
        <c:crosses val="autoZero"/>
        <c:auto val="1"/>
        <c:lblAlgn val="ctr"/>
        <c:lblOffset val="100"/>
        <c:noMultiLvlLbl val="0"/>
      </c:catAx>
      <c:valAx>
        <c:axId val="131782848"/>
        <c:scaling>
          <c:orientation val="minMax"/>
          <c:max val="120"/>
          <c:min val="0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Soru Sayısı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32126208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</c:dTable>
      <c:spPr>
        <a:noFill/>
        <a:ln>
          <a:noFill/>
        </a:ln>
        <a:effectLst/>
      </c:spPr>
    </c:plotArea>
    <c:legend>
      <c:legendPos val="t"/>
      <c:layout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tr-TR"/>
        </a:p>
      </c:txPr>
    </c:legend>
    <c:plotVisOnly val="0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r-TR"/>
              <a:t>DİN</a:t>
            </a:r>
            <a:r>
              <a:rPr lang="tr-TR" baseline="0"/>
              <a:t> KÜLTÜRÜ VE AHLAK BİLGİSİ </a:t>
            </a:r>
            <a:r>
              <a:rPr lang="tr-TR"/>
              <a:t>DERSİ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Doğru</c:v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(1)'!$N$5:$N$24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E3F-45FF-98BC-D8AFCC2B1A42}"/>
            </c:ext>
          </c:extLst>
        </c:ser>
        <c:ser>
          <c:idx val="1"/>
          <c:order val="1"/>
          <c:tx>
            <c:v>Yanlış</c:v>
          </c:tx>
          <c:spPr>
            <a:ln w="317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4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(1)'!$O$5:$O$24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E3F-45FF-98BC-D8AFCC2B1A42}"/>
            </c:ext>
          </c:extLst>
        </c:ser>
        <c:ser>
          <c:idx val="2"/>
          <c:order val="2"/>
          <c:tx>
            <c:v>Net</c:v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(1)'!$P$5:$P$24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E3F-45FF-98BC-D8AFCC2B1A42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3310592"/>
        <c:axId val="123103488"/>
      </c:lineChart>
      <c:catAx>
        <c:axId val="12331059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Deneme Sayısı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23103488"/>
        <c:crosses val="autoZero"/>
        <c:auto val="1"/>
        <c:lblAlgn val="ctr"/>
        <c:lblOffset val="100"/>
        <c:noMultiLvlLbl val="0"/>
      </c:catAx>
      <c:valAx>
        <c:axId val="123103488"/>
        <c:scaling>
          <c:orientation val="minMax"/>
          <c:max val="10"/>
          <c:min val="0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Soru Sayısı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23310592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</c:dTable>
      <c:spPr>
        <a:noFill/>
        <a:ln>
          <a:noFill/>
        </a:ln>
        <a:effectLst/>
      </c:spPr>
    </c:plotArea>
    <c:legend>
      <c:legendPos val="t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tr-TR"/>
        </a:p>
      </c:txPr>
    </c:legend>
    <c:plotVisOnly val="0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r-TR"/>
              <a:t>TÜRKÇE</a:t>
            </a:r>
            <a:r>
              <a:rPr lang="tr-TR" baseline="0"/>
              <a:t> DERSİ</a:t>
            </a:r>
            <a:endParaRPr lang="tr-TR"/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Doğru</c:v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(8)'!$B$5:$B$24</c:f>
              <c:numCache>
                <c:formatCode>General</c:formatCode>
                <c:ptCount val="20"/>
                <c:pt idx="0">
                  <c:v>9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D5E-44B7-B087-3FB6D8F765FD}"/>
            </c:ext>
          </c:extLst>
        </c:ser>
        <c:ser>
          <c:idx val="1"/>
          <c:order val="1"/>
          <c:tx>
            <c:v>Yanlış</c:v>
          </c:tx>
          <c:spPr>
            <a:ln w="317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4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(8)'!$C$5:$C$24</c:f>
              <c:numCache>
                <c:formatCode>General</c:formatCode>
                <c:ptCount val="20"/>
                <c:pt idx="0">
                  <c:v>22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D5E-44B7-B087-3FB6D8F765FD}"/>
            </c:ext>
          </c:extLst>
        </c:ser>
        <c:ser>
          <c:idx val="2"/>
          <c:order val="2"/>
          <c:tx>
            <c:v>Net</c:v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(8)'!$D$5:$D$24</c:f>
              <c:numCache>
                <c:formatCode>General</c:formatCode>
                <c:ptCount val="20"/>
                <c:pt idx="0">
                  <c:v>3.5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2D5E-44B7-B087-3FB6D8F765FD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9142784"/>
        <c:axId val="132373824"/>
      </c:lineChart>
      <c:catAx>
        <c:axId val="12914278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Deneme Sayısı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 w="2540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32373824"/>
        <c:crosses val="autoZero"/>
        <c:auto val="1"/>
        <c:lblAlgn val="ctr"/>
        <c:lblOffset val="100"/>
        <c:noMultiLvlLbl val="0"/>
      </c:catAx>
      <c:valAx>
        <c:axId val="132373824"/>
        <c:scaling>
          <c:orientation val="minMax"/>
          <c:max val="40"/>
          <c:min val="0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Soru Sayısı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29142784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</c:dTable>
      <c:spPr>
        <a:noFill/>
        <a:ln>
          <a:noFill/>
        </a:ln>
        <a:effectLst/>
      </c:spPr>
    </c:plotArea>
    <c:legend>
      <c:legendPos val="t"/>
      <c:layout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tr-TR"/>
        </a:p>
      </c:txPr>
    </c:legend>
    <c:plotVisOnly val="0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r-TR"/>
              <a:t>SOSYAL BİLGİLER DERSİ</a:t>
            </a:r>
            <a:endParaRPr lang="en-US"/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Doğru</c:v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(8)'!$E$5:$E$24</c:f>
              <c:numCache>
                <c:formatCode>General</c:formatCode>
                <c:ptCount val="20"/>
                <c:pt idx="0">
                  <c:v>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0F4-48C9-BAE5-8D2993A149D8}"/>
            </c:ext>
          </c:extLst>
        </c:ser>
        <c:ser>
          <c:idx val="1"/>
          <c:order val="1"/>
          <c:tx>
            <c:v>Yanlış</c:v>
          </c:tx>
          <c:spPr>
            <a:ln w="317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4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(8)'!$F$5:$F$24</c:f>
              <c:numCache>
                <c:formatCode>General</c:formatCode>
                <c:ptCount val="20"/>
                <c:pt idx="0">
                  <c:v>8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0F4-48C9-BAE5-8D2993A149D8}"/>
            </c:ext>
          </c:extLst>
        </c:ser>
        <c:ser>
          <c:idx val="2"/>
          <c:order val="2"/>
          <c:tx>
            <c:v>Net</c:v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(8)'!$G$5:$G$24</c:f>
              <c:numCache>
                <c:formatCode>General</c:formatCode>
                <c:ptCount val="20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0F4-48C9-BAE5-8D2993A149D8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9143296"/>
        <c:axId val="121209984"/>
      </c:lineChart>
      <c:catAx>
        <c:axId val="12914329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Deneme Sayısı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21209984"/>
        <c:crosses val="autoZero"/>
        <c:auto val="1"/>
        <c:lblAlgn val="ctr"/>
        <c:lblOffset val="100"/>
        <c:noMultiLvlLbl val="0"/>
      </c:catAx>
      <c:valAx>
        <c:axId val="121209984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Soru Sayısı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29143296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</c:dTable>
      <c:spPr>
        <a:noFill/>
        <a:ln>
          <a:noFill/>
        </a:ln>
        <a:effectLst/>
      </c:spPr>
    </c:plotArea>
    <c:legend>
      <c:legendPos val="t"/>
      <c:layout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tr-TR"/>
        </a:p>
      </c:txPr>
    </c:legend>
    <c:plotVisOnly val="0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r-TR" sz="1800" b="1" i="0" baseline="0">
                <a:effectLst/>
              </a:rPr>
              <a:t>TEMEL MATEMATİK</a:t>
            </a:r>
            <a:endParaRPr lang="tr-TR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Doğru</c:v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(8)'!$H$5:$H$24</c:f>
              <c:numCache>
                <c:formatCode>General</c:formatCode>
                <c:ptCount val="20"/>
                <c:pt idx="0">
                  <c:v>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A34-4FDE-8B31-EC834F27DBBF}"/>
            </c:ext>
          </c:extLst>
        </c:ser>
        <c:ser>
          <c:idx val="1"/>
          <c:order val="1"/>
          <c:tx>
            <c:v>Yanlış</c:v>
          </c:tx>
          <c:spPr>
            <a:ln w="317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4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(8)'!$I$5:$I$24</c:f>
              <c:numCache>
                <c:formatCode>General</c:formatCode>
                <c:ptCount val="20"/>
                <c:pt idx="0">
                  <c:v>13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A34-4FDE-8B31-EC834F27DBBF}"/>
            </c:ext>
          </c:extLst>
        </c:ser>
        <c:ser>
          <c:idx val="2"/>
          <c:order val="2"/>
          <c:tx>
            <c:v>Net</c:v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(8)'!$J$5:$J$24</c:f>
              <c:numCache>
                <c:formatCode>General</c:formatCode>
                <c:ptCount val="20"/>
                <c:pt idx="0">
                  <c:v>-1.25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A34-4FDE-8B31-EC834F27DBBF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9145344"/>
        <c:axId val="121211712"/>
      </c:lineChart>
      <c:catAx>
        <c:axId val="12914534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Deneme Sayısı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21211712"/>
        <c:crosses val="autoZero"/>
        <c:auto val="1"/>
        <c:lblAlgn val="ctr"/>
        <c:lblOffset val="100"/>
        <c:noMultiLvlLbl val="0"/>
      </c:catAx>
      <c:valAx>
        <c:axId val="121211712"/>
        <c:scaling>
          <c:orientation val="minMax"/>
          <c:max val="40"/>
          <c:min val="0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Soru Sayısı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29145344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</c:dTable>
      <c:spPr>
        <a:noFill/>
        <a:ln>
          <a:noFill/>
        </a:ln>
        <a:effectLst/>
      </c:spPr>
    </c:plotArea>
    <c:legend>
      <c:legendPos val="t"/>
      <c:layout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tr-TR"/>
        </a:p>
      </c:txPr>
    </c:legend>
    <c:plotVisOnly val="0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r-TR" sz="1800" b="1" i="0" baseline="0">
                <a:effectLst/>
              </a:rPr>
              <a:t>FEN BİLİMLERİ</a:t>
            </a:r>
            <a:endParaRPr lang="tr-TR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Doğru</c:v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(8)'!$K$5:$K$24</c:f>
              <c:numCache>
                <c:formatCode>General</c:formatCode>
                <c:ptCount val="20"/>
                <c:pt idx="0">
                  <c:v>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8B8-4B8E-B8F1-ACE6C825FA76}"/>
            </c:ext>
          </c:extLst>
        </c:ser>
        <c:ser>
          <c:idx val="1"/>
          <c:order val="1"/>
          <c:tx>
            <c:v>Yanlış</c:v>
          </c:tx>
          <c:spPr>
            <a:ln w="317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4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(8)'!$L$5:$L$24</c:f>
              <c:numCache>
                <c:formatCode>General</c:formatCode>
                <c:ptCount val="20"/>
                <c:pt idx="0">
                  <c:v>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8B8-4B8E-B8F1-ACE6C825FA76}"/>
            </c:ext>
          </c:extLst>
        </c:ser>
        <c:ser>
          <c:idx val="2"/>
          <c:order val="2"/>
          <c:tx>
            <c:v>Net</c:v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(8)'!$M$5:$M$24</c:f>
              <c:numCache>
                <c:formatCode>General</c:formatCode>
                <c:ptCount val="20"/>
                <c:pt idx="0">
                  <c:v>3.25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8B8-4B8E-B8F1-ACE6C825FA76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31699200"/>
        <c:axId val="121213440"/>
      </c:lineChart>
      <c:catAx>
        <c:axId val="13169920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Deneme Sayısı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21213440"/>
        <c:crosses val="autoZero"/>
        <c:auto val="1"/>
        <c:lblAlgn val="ctr"/>
        <c:lblOffset val="100"/>
        <c:noMultiLvlLbl val="0"/>
      </c:catAx>
      <c:valAx>
        <c:axId val="121213440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Soru Sayısı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31699200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</c:dTable>
      <c:spPr>
        <a:noFill/>
        <a:ln>
          <a:noFill/>
        </a:ln>
        <a:effectLst/>
      </c:spPr>
    </c:plotArea>
    <c:legend>
      <c:legendPos val="t"/>
      <c:layout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tr-TR"/>
        </a:p>
      </c:txPr>
    </c:legend>
    <c:plotVisOnly val="0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r-TR"/>
              <a:t>DİN</a:t>
            </a:r>
            <a:r>
              <a:rPr lang="tr-TR" baseline="0"/>
              <a:t> KÜLTÜRÜ VE AHLAK BİLGİSİ </a:t>
            </a:r>
            <a:r>
              <a:rPr lang="tr-TR"/>
              <a:t>DERSİ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Doğru</c:v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(8)'!$N$5:$N$24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E3F-45FF-98BC-D8AFCC2B1A42}"/>
            </c:ext>
          </c:extLst>
        </c:ser>
        <c:ser>
          <c:idx val="1"/>
          <c:order val="1"/>
          <c:tx>
            <c:v>Yanlış</c:v>
          </c:tx>
          <c:spPr>
            <a:ln w="317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4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(8)'!$O$5:$O$24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E3F-45FF-98BC-D8AFCC2B1A42}"/>
            </c:ext>
          </c:extLst>
        </c:ser>
        <c:ser>
          <c:idx val="2"/>
          <c:order val="2"/>
          <c:tx>
            <c:v>Net</c:v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(8)'!$P$5:$P$24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E3F-45FF-98BC-D8AFCC2B1A42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31701248"/>
        <c:axId val="121215168"/>
      </c:lineChart>
      <c:catAx>
        <c:axId val="13170124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Deneme Sayısı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21215168"/>
        <c:crosses val="autoZero"/>
        <c:auto val="1"/>
        <c:lblAlgn val="ctr"/>
        <c:lblOffset val="100"/>
        <c:noMultiLvlLbl val="0"/>
      </c:catAx>
      <c:valAx>
        <c:axId val="121215168"/>
        <c:scaling>
          <c:orientation val="minMax"/>
          <c:max val="10"/>
          <c:min val="0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Soru Sayısı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31701248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</c:dTable>
      <c:spPr>
        <a:noFill/>
        <a:ln>
          <a:noFill/>
        </a:ln>
        <a:effectLst/>
      </c:spPr>
    </c:plotArea>
    <c:legend>
      <c:legendPos val="t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tr-TR"/>
        </a:p>
      </c:txPr>
    </c:legend>
    <c:plotVisOnly val="0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r-TR"/>
              <a:t>YABANCI DİL DERSİ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Doğru</c:v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(8)'!$Q$5:$Q$24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61F-483D-A5DE-69A5B375E00F}"/>
            </c:ext>
          </c:extLst>
        </c:ser>
        <c:ser>
          <c:idx val="1"/>
          <c:order val="1"/>
          <c:tx>
            <c:v>Yanlış</c:v>
          </c:tx>
          <c:spPr>
            <a:ln w="317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4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(8)'!$R$5:$R$24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61F-483D-A5DE-69A5B375E00F}"/>
            </c:ext>
          </c:extLst>
        </c:ser>
        <c:ser>
          <c:idx val="2"/>
          <c:order val="2"/>
          <c:tx>
            <c:v>Net</c:v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(8)'!$S$5:$S$24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61F-483D-A5DE-69A5B375E00F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33726720"/>
        <c:axId val="133464064"/>
      </c:lineChart>
      <c:catAx>
        <c:axId val="13372672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Deneme Sayısı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33464064"/>
        <c:crosses val="autoZero"/>
        <c:auto val="1"/>
        <c:lblAlgn val="ctr"/>
        <c:lblOffset val="100"/>
        <c:noMultiLvlLbl val="0"/>
      </c:catAx>
      <c:valAx>
        <c:axId val="133464064"/>
        <c:scaling>
          <c:orientation val="minMax"/>
          <c:max val="10"/>
          <c:min val="0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Soru Sayısı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33726720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</c:dTable>
      <c:spPr>
        <a:noFill/>
        <a:ln>
          <a:noFill/>
        </a:ln>
        <a:effectLst/>
      </c:spPr>
    </c:plotArea>
    <c:legend>
      <c:legendPos val="t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tr-TR"/>
        </a:p>
      </c:txPr>
    </c:legend>
    <c:plotVisOnly val="0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r-TR"/>
              <a:t>TOPLAM NET</a:t>
            </a: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v>TOPLAM NET</c:v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(8)'!$T$5:$T$24</c:f>
              <c:numCache>
                <c:formatCode>General</c:formatCode>
                <c:ptCount val="20"/>
                <c:pt idx="0">
                  <c:v>6.5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2D5E-44B7-B087-3FB6D8F765FD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33657088"/>
        <c:axId val="133465792"/>
      </c:lineChart>
      <c:catAx>
        <c:axId val="13365708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Deneme Sayısı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 w="2540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33465792"/>
        <c:crosses val="autoZero"/>
        <c:auto val="1"/>
        <c:lblAlgn val="ctr"/>
        <c:lblOffset val="100"/>
        <c:noMultiLvlLbl val="0"/>
      </c:catAx>
      <c:valAx>
        <c:axId val="133465792"/>
        <c:scaling>
          <c:orientation val="minMax"/>
          <c:max val="120"/>
          <c:min val="0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Soru Sayısı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33657088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</c:dTable>
      <c:spPr>
        <a:noFill/>
        <a:ln>
          <a:noFill/>
        </a:ln>
        <a:effectLst/>
      </c:spPr>
    </c:plotArea>
    <c:legend>
      <c:legendPos val="t"/>
      <c:layout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tr-TR"/>
        </a:p>
      </c:txPr>
    </c:legend>
    <c:plotVisOnly val="0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r-TR"/>
              <a:t>TÜRKÇE</a:t>
            </a:r>
            <a:r>
              <a:rPr lang="tr-TR" baseline="0"/>
              <a:t> DERSİ</a:t>
            </a:r>
            <a:endParaRPr lang="tr-TR"/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Doğru</c:v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(9)'!$B$5:$B$24</c:f>
              <c:numCache>
                <c:formatCode>General</c:formatCode>
                <c:ptCount val="20"/>
                <c:pt idx="0">
                  <c:v>13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D5E-44B7-B087-3FB6D8F765FD}"/>
            </c:ext>
          </c:extLst>
        </c:ser>
        <c:ser>
          <c:idx val="1"/>
          <c:order val="1"/>
          <c:tx>
            <c:v>Yanlış</c:v>
          </c:tx>
          <c:spPr>
            <a:ln w="317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4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(9)'!$C$5:$C$24</c:f>
              <c:numCache>
                <c:formatCode>General</c:formatCode>
                <c:ptCount val="20"/>
                <c:pt idx="0">
                  <c:v>21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D5E-44B7-B087-3FB6D8F765FD}"/>
            </c:ext>
          </c:extLst>
        </c:ser>
        <c:ser>
          <c:idx val="2"/>
          <c:order val="2"/>
          <c:tx>
            <c:v>Net</c:v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(9)'!$D$5:$D$24</c:f>
              <c:numCache>
                <c:formatCode>General</c:formatCode>
                <c:ptCount val="20"/>
                <c:pt idx="0">
                  <c:v>7.75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2D5E-44B7-B087-3FB6D8F765FD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33353984"/>
        <c:axId val="133819200"/>
      </c:lineChart>
      <c:catAx>
        <c:axId val="13335398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Deneme Sayısı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 w="2540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33819200"/>
        <c:crosses val="autoZero"/>
        <c:auto val="1"/>
        <c:lblAlgn val="ctr"/>
        <c:lblOffset val="100"/>
        <c:noMultiLvlLbl val="0"/>
      </c:catAx>
      <c:valAx>
        <c:axId val="133819200"/>
        <c:scaling>
          <c:orientation val="minMax"/>
          <c:max val="40"/>
          <c:min val="0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Soru Sayısı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33353984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</c:dTable>
      <c:spPr>
        <a:noFill/>
        <a:ln>
          <a:noFill/>
        </a:ln>
        <a:effectLst/>
      </c:spPr>
    </c:plotArea>
    <c:legend>
      <c:legendPos val="t"/>
      <c:layout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tr-TR"/>
        </a:p>
      </c:txPr>
    </c:legend>
    <c:plotVisOnly val="0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r-TR"/>
              <a:t>SOSYAL</a:t>
            </a:r>
            <a:r>
              <a:rPr lang="tr-TR" baseline="0"/>
              <a:t> BİLGİLER</a:t>
            </a:r>
            <a:r>
              <a:rPr lang="tr-TR"/>
              <a:t> DERSİ</a:t>
            </a:r>
            <a:endParaRPr lang="en-US"/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Doğru</c:v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(9)'!$E$5:$E$24</c:f>
              <c:numCache>
                <c:formatCode>General</c:formatCode>
                <c:ptCount val="20"/>
                <c:pt idx="0">
                  <c:v>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0F4-48C9-BAE5-8D2993A149D8}"/>
            </c:ext>
          </c:extLst>
        </c:ser>
        <c:ser>
          <c:idx val="1"/>
          <c:order val="1"/>
          <c:tx>
            <c:v>Yanlış</c:v>
          </c:tx>
          <c:spPr>
            <a:ln w="317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4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(9)'!$F$5:$F$24</c:f>
              <c:numCache>
                <c:formatCode>General</c:formatCode>
                <c:ptCount val="20"/>
                <c:pt idx="0">
                  <c:v>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0F4-48C9-BAE5-8D2993A149D8}"/>
            </c:ext>
          </c:extLst>
        </c:ser>
        <c:ser>
          <c:idx val="2"/>
          <c:order val="2"/>
          <c:tx>
            <c:v>Net</c:v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(9)'!$G$5:$G$24</c:f>
              <c:numCache>
                <c:formatCode>General</c:formatCode>
                <c:ptCount val="20"/>
                <c:pt idx="0">
                  <c:v>1.25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0F4-48C9-BAE5-8D2993A149D8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33357056"/>
        <c:axId val="133820928"/>
      </c:lineChart>
      <c:catAx>
        <c:axId val="13335705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Deneme Sayısı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33820928"/>
        <c:crosses val="autoZero"/>
        <c:auto val="1"/>
        <c:lblAlgn val="ctr"/>
        <c:lblOffset val="100"/>
        <c:noMultiLvlLbl val="0"/>
      </c:catAx>
      <c:valAx>
        <c:axId val="133820928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Soru Sayısı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33357056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</c:dTable>
      <c:spPr>
        <a:noFill/>
        <a:ln>
          <a:noFill/>
        </a:ln>
        <a:effectLst/>
      </c:spPr>
    </c:plotArea>
    <c:legend>
      <c:legendPos val="t"/>
      <c:layout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tr-TR"/>
        </a:p>
      </c:txPr>
    </c:legend>
    <c:plotVisOnly val="0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r-TR" sz="1800" b="1" i="0" baseline="0">
                <a:effectLst/>
              </a:rPr>
              <a:t>TEMEL MATEMATİK</a:t>
            </a:r>
            <a:endParaRPr lang="tr-TR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Doğru</c:v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(9)'!$H$5:$H$24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A34-4FDE-8B31-EC834F27DBBF}"/>
            </c:ext>
          </c:extLst>
        </c:ser>
        <c:ser>
          <c:idx val="1"/>
          <c:order val="1"/>
          <c:tx>
            <c:v>Yanlış</c:v>
          </c:tx>
          <c:spPr>
            <a:ln w="317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4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(9)'!$I$5:$I$24</c:f>
              <c:numCache>
                <c:formatCode>General</c:formatCode>
                <c:ptCount val="20"/>
                <c:pt idx="0">
                  <c:v>17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A34-4FDE-8B31-EC834F27DBBF}"/>
            </c:ext>
          </c:extLst>
        </c:ser>
        <c:ser>
          <c:idx val="2"/>
          <c:order val="2"/>
          <c:tx>
            <c:v>Net</c:v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(9)'!$J$5:$J$24</c:f>
              <c:numCache>
                <c:formatCode>General</c:formatCode>
                <c:ptCount val="20"/>
                <c:pt idx="0">
                  <c:v>-4.25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A34-4FDE-8B31-EC834F27DBBF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34548480"/>
        <c:axId val="133822656"/>
      </c:lineChart>
      <c:catAx>
        <c:axId val="13454848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Deneme Sayısı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33822656"/>
        <c:crosses val="autoZero"/>
        <c:auto val="1"/>
        <c:lblAlgn val="ctr"/>
        <c:lblOffset val="100"/>
        <c:noMultiLvlLbl val="0"/>
      </c:catAx>
      <c:valAx>
        <c:axId val="133822656"/>
        <c:scaling>
          <c:orientation val="minMax"/>
          <c:max val="40"/>
          <c:min val="0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Soru Sayısı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34548480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</c:dTable>
      <c:spPr>
        <a:noFill/>
        <a:ln>
          <a:noFill/>
        </a:ln>
        <a:effectLst/>
      </c:spPr>
    </c:plotArea>
    <c:legend>
      <c:legendPos val="t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tr-TR"/>
        </a:p>
      </c:txPr>
    </c:legend>
    <c:plotVisOnly val="0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r-TR"/>
              <a:t>YABANCI DİL DERSİ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Doğru</c:v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(1)'!$Q$5:$Q$24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61F-483D-A5DE-69A5B375E00F}"/>
            </c:ext>
          </c:extLst>
        </c:ser>
        <c:ser>
          <c:idx val="1"/>
          <c:order val="1"/>
          <c:tx>
            <c:v>Yanlış</c:v>
          </c:tx>
          <c:spPr>
            <a:ln w="317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4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(1)'!$R$5:$R$24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61F-483D-A5DE-69A5B375E00F}"/>
            </c:ext>
          </c:extLst>
        </c:ser>
        <c:ser>
          <c:idx val="2"/>
          <c:order val="2"/>
          <c:tx>
            <c:v>Net</c:v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(1)'!$S$5:$S$24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61F-483D-A5DE-69A5B375E00F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3312640"/>
        <c:axId val="123105216"/>
      </c:lineChart>
      <c:catAx>
        <c:axId val="12331264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Deneme Sayısı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23105216"/>
        <c:crosses val="autoZero"/>
        <c:auto val="1"/>
        <c:lblAlgn val="ctr"/>
        <c:lblOffset val="100"/>
        <c:noMultiLvlLbl val="0"/>
      </c:catAx>
      <c:valAx>
        <c:axId val="123105216"/>
        <c:scaling>
          <c:orientation val="minMax"/>
          <c:max val="10"/>
          <c:min val="0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Soru Sayısı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23312640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</c:dTable>
      <c:spPr>
        <a:noFill/>
        <a:ln>
          <a:noFill/>
        </a:ln>
        <a:effectLst/>
      </c:spPr>
    </c:plotArea>
    <c:legend>
      <c:legendPos val="t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tr-TR"/>
        </a:p>
      </c:txPr>
    </c:legend>
    <c:plotVisOnly val="0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r-TR" sz="1800" b="1" i="0" baseline="0">
                <a:effectLst/>
              </a:rPr>
              <a:t>FEN BİLİMLERİ</a:t>
            </a:r>
            <a:endParaRPr lang="tr-TR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Doğru</c:v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(9)'!$K$5:$K$24</c:f>
              <c:numCache>
                <c:formatCode>General</c:formatCode>
                <c:ptCount val="20"/>
                <c:pt idx="0">
                  <c:v>4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8B8-4B8E-B8F1-ACE6C825FA76}"/>
            </c:ext>
          </c:extLst>
        </c:ser>
        <c:ser>
          <c:idx val="1"/>
          <c:order val="1"/>
          <c:tx>
            <c:v>Yanlış</c:v>
          </c:tx>
          <c:spPr>
            <a:ln w="317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4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(9)'!$L$5:$L$24</c:f>
              <c:numCache>
                <c:formatCode>General</c:formatCode>
                <c:ptCount val="20"/>
                <c:pt idx="0">
                  <c:v>10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8B8-4B8E-B8F1-ACE6C825FA76}"/>
            </c:ext>
          </c:extLst>
        </c:ser>
        <c:ser>
          <c:idx val="2"/>
          <c:order val="2"/>
          <c:tx>
            <c:v>Net</c:v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(9)'!$M$5:$M$24</c:f>
              <c:numCache>
                <c:formatCode>General</c:formatCode>
                <c:ptCount val="20"/>
                <c:pt idx="0">
                  <c:v>1.5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8B8-4B8E-B8F1-ACE6C825FA76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34548992"/>
        <c:axId val="134225920"/>
      </c:lineChart>
      <c:catAx>
        <c:axId val="13454899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Deneme Sayısı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34225920"/>
        <c:crosses val="autoZero"/>
        <c:auto val="1"/>
        <c:lblAlgn val="ctr"/>
        <c:lblOffset val="100"/>
        <c:noMultiLvlLbl val="0"/>
      </c:catAx>
      <c:valAx>
        <c:axId val="134225920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Soru Sayısı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34548992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</c:dTable>
      <c:spPr>
        <a:noFill/>
        <a:ln>
          <a:noFill/>
        </a:ln>
        <a:effectLst/>
      </c:spPr>
    </c:plotArea>
    <c:legend>
      <c:legendPos val="t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tr-TR"/>
        </a:p>
      </c:txPr>
    </c:legend>
    <c:plotVisOnly val="0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r-TR"/>
              <a:t>DİN</a:t>
            </a:r>
            <a:r>
              <a:rPr lang="tr-TR" baseline="0"/>
              <a:t> KÜLTÜRÜ VE AHLAK BİLGİSİ </a:t>
            </a:r>
            <a:r>
              <a:rPr lang="tr-TR"/>
              <a:t>DERSİ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Doğru</c:v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(9)'!$N$5:$N$24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E3F-45FF-98BC-D8AFCC2B1A42}"/>
            </c:ext>
          </c:extLst>
        </c:ser>
        <c:ser>
          <c:idx val="1"/>
          <c:order val="1"/>
          <c:tx>
            <c:v>Yanlış</c:v>
          </c:tx>
          <c:spPr>
            <a:ln w="317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4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(9)'!$O$5:$O$24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E3F-45FF-98BC-D8AFCC2B1A42}"/>
            </c:ext>
          </c:extLst>
        </c:ser>
        <c:ser>
          <c:idx val="2"/>
          <c:order val="2"/>
          <c:tx>
            <c:v>Net</c:v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(9)'!$P$5:$P$24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E3F-45FF-98BC-D8AFCC2B1A42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34410752"/>
        <c:axId val="134227648"/>
      </c:lineChart>
      <c:catAx>
        <c:axId val="1344107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Deneme Sayısı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34227648"/>
        <c:crosses val="autoZero"/>
        <c:auto val="1"/>
        <c:lblAlgn val="ctr"/>
        <c:lblOffset val="100"/>
        <c:noMultiLvlLbl val="0"/>
      </c:catAx>
      <c:valAx>
        <c:axId val="134227648"/>
        <c:scaling>
          <c:orientation val="minMax"/>
          <c:max val="10"/>
          <c:min val="0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Soru Sayısı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34410752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</c:dTable>
      <c:spPr>
        <a:noFill/>
        <a:ln>
          <a:noFill/>
        </a:ln>
        <a:effectLst/>
      </c:spPr>
    </c:plotArea>
    <c:legend>
      <c:legendPos val="t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tr-TR"/>
        </a:p>
      </c:txPr>
    </c:legend>
    <c:plotVisOnly val="0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r-TR"/>
              <a:t>YABANCI DİL DERSİ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Doğru</c:v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(9)'!$Q$5:$Q$24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61F-483D-A5DE-69A5B375E00F}"/>
            </c:ext>
          </c:extLst>
        </c:ser>
        <c:ser>
          <c:idx val="1"/>
          <c:order val="1"/>
          <c:tx>
            <c:v>Yanlış</c:v>
          </c:tx>
          <c:spPr>
            <a:ln w="317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4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(9)'!$R$5:$R$24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61F-483D-A5DE-69A5B375E00F}"/>
            </c:ext>
          </c:extLst>
        </c:ser>
        <c:ser>
          <c:idx val="2"/>
          <c:order val="2"/>
          <c:tx>
            <c:v>Net</c:v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(9)'!$S$5:$S$24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61F-483D-A5DE-69A5B375E00F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34412800"/>
        <c:axId val="134229376"/>
      </c:lineChart>
      <c:catAx>
        <c:axId val="13441280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Deneme Sayısı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34229376"/>
        <c:crosses val="autoZero"/>
        <c:auto val="1"/>
        <c:lblAlgn val="ctr"/>
        <c:lblOffset val="100"/>
        <c:noMultiLvlLbl val="0"/>
      </c:catAx>
      <c:valAx>
        <c:axId val="134229376"/>
        <c:scaling>
          <c:orientation val="minMax"/>
          <c:max val="10"/>
          <c:min val="0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Soru Sayısı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34412800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</c:dTable>
      <c:spPr>
        <a:noFill/>
        <a:ln>
          <a:noFill/>
        </a:ln>
        <a:effectLst/>
      </c:spPr>
    </c:plotArea>
    <c:legend>
      <c:legendPos val="t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tr-TR"/>
        </a:p>
      </c:txPr>
    </c:legend>
    <c:plotVisOnly val="0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r-TR"/>
              <a:t>TOPLAM NET</a:t>
            </a: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v>TOPLAM NET</c:v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(9)'!$T$5:$T$24</c:f>
              <c:numCache>
                <c:formatCode>General</c:formatCode>
                <c:ptCount val="20"/>
                <c:pt idx="0">
                  <c:v>6.25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2D5E-44B7-B087-3FB6D8F765FD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34411776"/>
        <c:axId val="134231104"/>
      </c:lineChart>
      <c:catAx>
        <c:axId val="13441177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Deneme Sayısı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 w="2540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34231104"/>
        <c:crosses val="autoZero"/>
        <c:auto val="1"/>
        <c:lblAlgn val="ctr"/>
        <c:lblOffset val="100"/>
        <c:noMultiLvlLbl val="0"/>
      </c:catAx>
      <c:valAx>
        <c:axId val="134231104"/>
        <c:scaling>
          <c:orientation val="minMax"/>
          <c:max val="120"/>
          <c:min val="0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Soru Sayısı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34411776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</c:dTable>
      <c:spPr>
        <a:noFill/>
        <a:ln>
          <a:noFill/>
        </a:ln>
        <a:effectLst/>
      </c:spPr>
    </c:plotArea>
    <c:legend>
      <c:legendPos val="t"/>
      <c:layout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tr-TR"/>
        </a:p>
      </c:txPr>
    </c:legend>
    <c:plotVisOnly val="0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r-TR"/>
              <a:t>TÜRKÇE</a:t>
            </a:r>
            <a:r>
              <a:rPr lang="tr-TR" baseline="0"/>
              <a:t> DERSİ</a:t>
            </a:r>
            <a:endParaRPr lang="tr-TR"/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Doğru</c:v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(10)'!$B$5:$B$24</c:f>
              <c:numCache>
                <c:formatCode>General</c:formatCode>
                <c:ptCount val="20"/>
                <c:pt idx="0">
                  <c:v>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D5E-44B7-B087-3FB6D8F765FD}"/>
            </c:ext>
          </c:extLst>
        </c:ser>
        <c:ser>
          <c:idx val="1"/>
          <c:order val="1"/>
          <c:tx>
            <c:v>Yanlış</c:v>
          </c:tx>
          <c:spPr>
            <a:ln w="317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4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(10)'!$C$5:$C$24</c:f>
              <c:numCache>
                <c:formatCode>General</c:formatCode>
                <c:ptCount val="20"/>
                <c:pt idx="0">
                  <c:v>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D5E-44B7-B087-3FB6D8F765FD}"/>
            </c:ext>
          </c:extLst>
        </c:ser>
        <c:ser>
          <c:idx val="2"/>
          <c:order val="2"/>
          <c:tx>
            <c:v>Net</c:v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(10)'!$D$5:$D$24</c:f>
              <c:numCache>
                <c:formatCode>General</c:formatCode>
                <c:ptCount val="20"/>
                <c:pt idx="0">
                  <c:v>5.25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2D5E-44B7-B087-3FB6D8F765FD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33910528"/>
        <c:axId val="134895808"/>
      </c:lineChart>
      <c:catAx>
        <c:axId val="13391052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Deneme Sayısı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 w="2540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34895808"/>
        <c:crosses val="autoZero"/>
        <c:auto val="1"/>
        <c:lblAlgn val="ctr"/>
        <c:lblOffset val="100"/>
        <c:noMultiLvlLbl val="0"/>
      </c:catAx>
      <c:valAx>
        <c:axId val="134895808"/>
        <c:scaling>
          <c:orientation val="minMax"/>
          <c:max val="40"/>
          <c:min val="0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Soru Sayısı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33910528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</c:dTable>
      <c:spPr>
        <a:noFill/>
        <a:ln>
          <a:noFill/>
        </a:ln>
        <a:effectLst/>
      </c:spPr>
    </c:plotArea>
    <c:legend>
      <c:legendPos val="t"/>
      <c:layout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tr-TR"/>
        </a:p>
      </c:txPr>
    </c:legend>
    <c:plotVisOnly val="0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r-TR"/>
              <a:t>SOSYAL BİLGİLER DERSİ</a:t>
            </a:r>
            <a:endParaRPr lang="en-US"/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Doğru</c:v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(10)'!$E$5:$E$24</c:f>
              <c:numCache>
                <c:formatCode>General</c:formatCode>
                <c:ptCount val="20"/>
                <c:pt idx="0">
                  <c:v>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0F4-48C9-BAE5-8D2993A149D8}"/>
            </c:ext>
          </c:extLst>
        </c:ser>
        <c:ser>
          <c:idx val="1"/>
          <c:order val="1"/>
          <c:tx>
            <c:v>Yanlış</c:v>
          </c:tx>
          <c:spPr>
            <a:ln w="317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4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(10)'!$F$5:$F$24</c:f>
              <c:numCache>
                <c:formatCode>General</c:formatCode>
                <c:ptCount val="20"/>
                <c:pt idx="0">
                  <c:v>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0F4-48C9-BAE5-8D2993A149D8}"/>
            </c:ext>
          </c:extLst>
        </c:ser>
        <c:ser>
          <c:idx val="2"/>
          <c:order val="2"/>
          <c:tx>
            <c:v>Net</c:v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(10)'!$G$5:$G$24</c:f>
              <c:numCache>
                <c:formatCode>General</c:formatCode>
                <c:ptCount val="20"/>
                <c:pt idx="0">
                  <c:v>0.75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0F4-48C9-BAE5-8D2993A149D8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33911040"/>
        <c:axId val="134029312"/>
      </c:lineChart>
      <c:catAx>
        <c:axId val="13391104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Deneme Sayısı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34029312"/>
        <c:crosses val="autoZero"/>
        <c:auto val="1"/>
        <c:lblAlgn val="ctr"/>
        <c:lblOffset val="100"/>
        <c:noMultiLvlLbl val="0"/>
      </c:catAx>
      <c:valAx>
        <c:axId val="134029312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Soru Sayısı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33911040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</c:dTable>
      <c:spPr>
        <a:noFill/>
        <a:ln>
          <a:noFill/>
        </a:ln>
        <a:effectLst/>
      </c:spPr>
    </c:plotArea>
    <c:legend>
      <c:legendPos val="t"/>
      <c:layout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tr-TR"/>
        </a:p>
      </c:txPr>
    </c:legend>
    <c:plotVisOnly val="0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r-TR" sz="1800" b="1" i="0" baseline="0">
                <a:effectLst/>
              </a:rPr>
              <a:t>TEMEL MATEMATİK</a:t>
            </a:r>
            <a:endParaRPr lang="tr-TR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Doğru</c:v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(10)'!$H$5:$H$24</c:f>
              <c:numCache>
                <c:formatCode>General</c:formatCode>
                <c:ptCount val="20"/>
                <c:pt idx="0">
                  <c:v>4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A34-4FDE-8B31-EC834F27DBBF}"/>
            </c:ext>
          </c:extLst>
        </c:ser>
        <c:ser>
          <c:idx val="1"/>
          <c:order val="1"/>
          <c:tx>
            <c:v>Yanlış</c:v>
          </c:tx>
          <c:spPr>
            <a:ln w="317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4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(10)'!$I$5:$I$24</c:f>
              <c:numCache>
                <c:formatCode>General</c:formatCode>
                <c:ptCount val="20"/>
                <c:pt idx="0">
                  <c:v>19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A34-4FDE-8B31-EC834F27DBBF}"/>
            </c:ext>
          </c:extLst>
        </c:ser>
        <c:ser>
          <c:idx val="2"/>
          <c:order val="2"/>
          <c:tx>
            <c:v>Net</c:v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(10)'!$J$5:$J$24</c:f>
              <c:numCache>
                <c:formatCode>General</c:formatCode>
                <c:ptCount val="20"/>
                <c:pt idx="0">
                  <c:v>-0.75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A34-4FDE-8B31-EC834F27DBBF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33913088"/>
        <c:axId val="134029888"/>
      </c:lineChart>
      <c:catAx>
        <c:axId val="13391308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Deneme Sayısı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34029888"/>
        <c:crosses val="autoZero"/>
        <c:auto val="1"/>
        <c:lblAlgn val="ctr"/>
        <c:lblOffset val="100"/>
        <c:noMultiLvlLbl val="0"/>
      </c:catAx>
      <c:valAx>
        <c:axId val="134029888"/>
        <c:scaling>
          <c:orientation val="minMax"/>
          <c:max val="40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Soru Sayısı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33913088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</c:dTable>
      <c:spPr>
        <a:noFill/>
        <a:ln>
          <a:noFill/>
        </a:ln>
        <a:effectLst/>
      </c:spPr>
    </c:plotArea>
    <c:legend>
      <c:legendPos val="t"/>
      <c:layout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tr-TR"/>
        </a:p>
      </c:txPr>
    </c:legend>
    <c:plotVisOnly val="0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r-TR" sz="1800" b="1" i="0" baseline="0">
                <a:effectLst/>
              </a:rPr>
              <a:t>FEN BİLİMLERİ</a:t>
            </a:r>
            <a:endParaRPr lang="tr-TR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Doğru</c:v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(10)'!$K$5:$K$24</c:f>
              <c:numCache>
                <c:formatCode>General</c:formatCode>
                <c:ptCount val="20"/>
                <c:pt idx="0">
                  <c:v>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8B8-4B8E-B8F1-ACE6C825FA76}"/>
            </c:ext>
          </c:extLst>
        </c:ser>
        <c:ser>
          <c:idx val="1"/>
          <c:order val="1"/>
          <c:tx>
            <c:v>Yanlış</c:v>
          </c:tx>
          <c:spPr>
            <a:ln w="317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4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(10)'!$L$5:$L$24</c:f>
              <c:numCache>
                <c:formatCode>General</c:formatCode>
                <c:ptCount val="20"/>
                <c:pt idx="0">
                  <c:v>14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8B8-4B8E-B8F1-ACE6C825FA76}"/>
            </c:ext>
          </c:extLst>
        </c:ser>
        <c:ser>
          <c:idx val="2"/>
          <c:order val="2"/>
          <c:tx>
            <c:v>Net</c:v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(10)'!$M$5:$M$24</c:f>
              <c:numCache>
                <c:formatCode>General</c:formatCode>
                <c:ptCount val="20"/>
                <c:pt idx="0">
                  <c:v>-0.5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8B8-4B8E-B8F1-ACE6C825FA76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35016960"/>
        <c:axId val="134031616"/>
      </c:lineChart>
      <c:catAx>
        <c:axId val="13501696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Deneme Sayısı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34031616"/>
        <c:crosses val="autoZero"/>
        <c:auto val="1"/>
        <c:lblAlgn val="ctr"/>
        <c:lblOffset val="100"/>
        <c:noMultiLvlLbl val="0"/>
      </c:catAx>
      <c:valAx>
        <c:axId val="134031616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Soru Sayısı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35016960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</c:dTable>
      <c:spPr>
        <a:noFill/>
        <a:ln>
          <a:noFill/>
        </a:ln>
        <a:effectLst/>
      </c:spPr>
    </c:plotArea>
    <c:legend>
      <c:legendPos val="t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tr-TR"/>
        </a:p>
      </c:txPr>
    </c:legend>
    <c:plotVisOnly val="0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r-TR"/>
              <a:t>DİN</a:t>
            </a:r>
            <a:r>
              <a:rPr lang="tr-TR" baseline="0"/>
              <a:t> KÜLTÜRÜ VE AHLAK BİLGİSİ </a:t>
            </a:r>
            <a:r>
              <a:rPr lang="tr-TR"/>
              <a:t>DERSİ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Doğru</c:v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(10)'!$N$5:$N$24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E3F-45FF-98BC-D8AFCC2B1A42}"/>
            </c:ext>
          </c:extLst>
        </c:ser>
        <c:ser>
          <c:idx val="1"/>
          <c:order val="1"/>
          <c:tx>
            <c:v>Yanlış</c:v>
          </c:tx>
          <c:spPr>
            <a:ln w="317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4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(10)'!$O$5:$O$24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E3F-45FF-98BC-D8AFCC2B1A42}"/>
            </c:ext>
          </c:extLst>
        </c:ser>
        <c:ser>
          <c:idx val="2"/>
          <c:order val="2"/>
          <c:tx>
            <c:v>Net</c:v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(10)'!$P$5:$P$24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E3F-45FF-98BC-D8AFCC2B1A42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35019008"/>
        <c:axId val="134033344"/>
      </c:lineChart>
      <c:catAx>
        <c:axId val="13501900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Deneme Sayısı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34033344"/>
        <c:crosses val="autoZero"/>
        <c:auto val="1"/>
        <c:lblAlgn val="ctr"/>
        <c:lblOffset val="100"/>
        <c:noMultiLvlLbl val="0"/>
      </c:catAx>
      <c:valAx>
        <c:axId val="134033344"/>
        <c:scaling>
          <c:orientation val="minMax"/>
          <c:max val="10"/>
          <c:min val="0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Soru Sayısı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35019008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</c:dTable>
      <c:spPr>
        <a:noFill/>
        <a:ln>
          <a:noFill/>
        </a:ln>
        <a:effectLst/>
      </c:spPr>
    </c:plotArea>
    <c:legend>
      <c:legendPos val="t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tr-TR"/>
        </a:p>
      </c:txPr>
    </c:legend>
    <c:plotVisOnly val="0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r-TR"/>
              <a:t>YABANCI DİL DERSİ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Doğru</c:v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(10)'!$Q$5:$Q$24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61F-483D-A5DE-69A5B375E00F}"/>
            </c:ext>
          </c:extLst>
        </c:ser>
        <c:ser>
          <c:idx val="1"/>
          <c:order val="1"/>
          <c:tx>
            <c:v>Yanlış</c:v>
          </c:tx>
          <c:spPr>
            <a:ln w="317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4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(10)'!$R$5:$R$24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61F-483D-A5DE-69A5B375E00F}"/>
            </c:ext>
          </c:extLst>
        </c:ser>
        <c:ser>
          <c:idx val="2"/>
          <c:order val="2"/>
          <c:tx>
            <c:v>Net</c:v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(10)'!$S$5:$S$24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61F-483D-A5DE-69A5B375E00F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36069632"/>
        <c:axId val="134035072"/>
      </c:lineChart>
      <c:catAx>
        <c:axId val="13606963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Deneme Sayısı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34035072"/>
        <c:crosses val="autoZero"/>
        <c:auto val="1"/>
        <c:lblAlgn val="ctr"/>
        <c:lblOffset val="100"/>
        <c:noMultiLvlLbl val="0"/>
      </c:catAx>
      <c:valAx>
        <c:axId val="134035072"/>
        <c:scaling>
          <c:orientation val="minMax"/>
          <c:max val="10"/>
          <c:min val="0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Soru Sayısı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36069632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</c:dTable>
      <c:spPr>
        <a:noFill/>
        <a:ln>
          <a:noFill/>
        </a:ln>
        <a:effectLst/>
      </c:spPr>
    </c:plotArea>
    <c:legend>
      <c:legendPos val="t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tr-TR"/>
        </a:p>
      </c:txPr>
    </c:legend>
    <c:plotVisOnly val="0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r-TR"/>
              <a:t>TOPLAM NET</a:t>
            </a: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v>TOPLAM NET</c:v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(1)'!$T$5:$T$24</c:f>
              <c:numCache>
                <c:formatCode>General</c:formatCode>
                <c:ptCount val="20"/>
                <c:pt idx="0">
                  <c:v>40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2D5E-44B7-B087-3FB6D8F765FD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3313152"/>
        <c:axId val="123106944"/>
      </c:lineChart>
      <c:catAx>
        <c:axId val="1233131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Deneme Sayısı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 w="2540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23106944"/>
        <c:crosses val="autoZero"/>
        <c:auto val="1"/>
        <c:lblAlgn val="ctr"/>
        <c:lblOffset val="100"/>
        <c:noMultiLvlLbl val="0"/>
      </c:catAx>
      <c:valAx>
        <c:axId val="123106944"/>
        <c:scaling>
          <c:orientation val="minMax"/>
          <c:max val="120"/>
          <c:min val="0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Soru Sayısı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23313152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</c:dTable>
      <c:spPr>
        <a:noFill/>
        <a:ln>
          <a:noFill/>
        </a:ln>
        <a:effectLst/>
      </c:spPr>
    </c:plotArea>
    <c:legend>
      <c:legendPos val="t"/>
      <c:layout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tr-TR"/>
        </a:p>
      </c:txPr>
    </c:legend>
    <c:plotVisOnly val="0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r-TR"/>
              <a:t>TOPLAM NET</a:t>
            </a: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v>TOPLAM NET</c:v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(10)'!$T$5:$T$24</c:f>
              <c:numCache>
                <c:formatCode>General</c:formatCode>
                <c:ptCount val="20"/>
                <c:pt idx="0">
                  <c:v>4.75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2D5E-44B7-B087-3FB6D8F765FD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35881216"/>
        <c:axId val="134036800"/>
      </c:lineChart>
      <c:catAx>
        <c:axId val="13588121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Deneme Sayısı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 w="2540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34036800"/>
        <c:crosses val="autoZero"/>
        <c:auto val="1"/>
        <c:lblAlgn val="ctr"/>
        <c:lblOffset val="100"/>
        <c:noMultiLvlLbl val="0"/>
      </c:catAx>
      <c:valAx>
        <c:axId val="134036800"/>
        <c:scaling>
          <c:orientation val="minMax"/>
          <c:max val="120"/>
          <c:min val="0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Soru Sayısı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35881216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</c:dTable>
      <c:spPr>
        <a:noFill/>
        <a:ln>
          <a:noFill/>
        </a:ln>
        <a:effectLst/>
      </c:spPr>
    </c:plotArea>
    <c:legend>
      <c:legendPos val="t"/>
      <c:layout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tr-TR"/>
        </a:p>
      </c:txPr>
    </c:legend>
    <c:plotVisOnly val="0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r-TR"/>
              <a:t>TÜRKÇE</a:t>
            </a:r>
            <a:r>
              <a:rPr lang="tr-TR" baseline="0"/>
              <a:t> DERSİ</a:t>
            </a:r>
            <a:endParaRPr lang="tr-TR"/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Doğru</c:v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(11)'!$B$5:$B$24</c:f>
              <c:numCache>
                <c:formatCode>General</c:formatCode>
                <c:ptCount val="20"/>
                <c:pt idx="0">
                  <c:v>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D5E-44B7-B087-3FB6D8F765FD}"/>
            </c:ext>
          </c:extLst>
        </c:ser>
        <c:ser>
          <c:idx val="1"/>
          <c:order val="1"/>
          <c:tx>
            <c:v>Yanlış</c:v>
          </c:tx>
          <c:spPr>
            <a:ln w="317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4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(11)'!$C$5:$C$24</c:f>
              <c:numCache>
                <c:formatCode>General</c:formatCode>
                <c:ptCount val="20"/>
                <c:pt idx="0">
                  <c:v>30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D5E-44B7-B087-3FB6D8F765FD}"/>
            </c:ext>
          </c:extLst>
        </c:ser>
        <c:ser>
          <c:idx val="2"/>
          <c:order val="2"/>
          <c:tx>
            <c:v>Net</c:v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(11)'!$D$5:$D$24</c:f>
              <c:numCache>
                <c:formatCode>General</c:formatCode>
                <c:ptCount val="20"/>
                <c:pt idx="0">
                  <c:v>-2.5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2D5E-44B7-B087-3FB6D8F765FD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35586304"/>
        <c:axId val="135995968"/>
      </c:lineChart>
      <c:catAx>
        <c:axId val="13558630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Deneme Sayısı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 w="2540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35995968"/>
        <c:crosses val="autoZero"/>
        <c:auto val="1"/>
        <c:lblAlgn val="ctr"/>
        <c:lblOffset val="100"/>
        <c:noMultiLvlLbl val="0"/>
      </c:catAx>
      <c:valAx>
        <c:axId val="135995968"/>
        <c:scaling>
          <c:orientation val="minMax"/>
          <c:max val="40"/>
          <c:min val="0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Soru Sayısı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35586304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</c:dTable>
      <c:spPr>
        <a:noFill/>
        <a:ln>
          <a:noFill/>
        </a:ln>
        <a:effectLst/>
      </c:spPr>
    </c:plotArea>
    <c:legend>
      <c:legendPos val="t"/>
      <c:layout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tr-TR"/>
        </a:p>
      </c:txPr>
    </c:legend>
    <c:plotVisOnly val="0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r-TR"/>
              <a:t>SOSYAL BİLGİLER</a:t>
            </a:r>
            <a:endParaRPr lang="en-US"/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Doğru</c:v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(11)'!$E$5:$E$24</c:f>
              <c:numCache>
                <c:formatCode>General</c:formatCode>
                <c:ptCount val="20"/>
                <c:pt idx="0">
                  <c:v>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0F4-48C9-BAE5-8D2993A149D8}"/>
            </c:ext>
          </c:extLst>
        </c:ser>
        <c:ser>
          <c:idx val="1"/>
          <c:order val="1"/>
          <c:tx>
            <c:v>Yanlış</c:v>
          </c:tx>
          <c:spPr>
            <a:ln w="317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4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(11)'!$F$5:$F$24</c:f>
              <c:numCache>
                <c:formatCode>General</c:formatCode>
                <c:ptCount val="20"/>
                <c:pt idx="0">
                  <c:v>9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0F4-48C9-BAE5-8D2993A149D8}"/>
            </c:ext>
          </c:extLst>
        </c:ser>
        <c:ser>
          <c:idx val="2"/>
          <c:order val="2"/>
          <c:tx>
            <c:v>Net</c:v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(11)'!$G$5:$G$24</c:f>
              <c:numCache>
                <c:formatCode>General</c:formatCode>
                <c:ptCount val="20"/>
                <c:pt idx="0">
                  <c:v>-0.25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0F4-48C9-BAE5-8D2993A149D8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35504384"/>
        <c:axId val="135997696"/>
      </c:lineChart>
      <c:catAx>
        <c:axId val="13550438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Deneme Sayısı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35997696"/>
        <c:crosses val="autoZero"/>
        <c:auto val="1"/>
        <c:lblAlgn val="ctr"/>
        <c:lblOffset val="100"/>
        <c:noMultiLvlLbl val="0"/>
      </c:catAx>
      <c:valAx>
        <c:axId val="135997696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Soru Sayısı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35504384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</c:dTable>
      <c:spPr>
        <a:noFill/>
        <a:ln>
          <a:noFill/>
        </a:ln>
        <a:effectLst/>
      </c:spPr>
    </c:plotArea>
    <c:legend>
      <c:legendPos val="t"/>
      <c:layout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tr-TR"/>
        </a:p>
      </c:txPr>
    </c:legend>
    <c:plotVisOnly val="0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r-TR"/>
              <a:t>TEMEL</a:t>
            </a:r>
            <a:r>
              <a:rPr lang="tr-TR" baseline="0"/>
              <a:t> MATEMATİK</a:t>
            </a:r>
            <a:endParaRPr lang="tr-TR"/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Doğru</c:v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(11)'!$H$5:$H$24</c:f>
              <c:numCache>
                <c:formatCode>General</c:formatCode>
                <c:ptCount val="20"/>
                <c:pt idx="0">
                  <c:v>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A34-4FDE-8B31-EC834F27DBBF}"/>
            </c:ext>
          </c:extLst>
        </c:ser>
        <c:ser>
          <c:idx val="1"/>
          <c:order val="1"/>
          <c:tx>
            <c:v>Yanlış</c:v>
          </c:tx>
          <c:spPr>
            <a:ln w="317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4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(11)'!$I$5:$I$24</c:f>
              <c:numCache>
                <c:formatCode>General</c:formatCode>
                <c:ptCount val="20"/>
                <c:pt idx="0">
                  <c:v>8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A34-4FDE-8B31-EC834F27DBBF}"/>
            </c:ext>
          </c:extLst>
        </c:ser>
        <c:ser>
          <c:idx val="2"/>
          <c:order val="2"/>
          <c:tx>
            <c:v>Net</c:v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(11)'!$J$5:$J$24</c:f>
              <c:numCache>
                <c:formatCode>General</c:formatCode>
                <c:ptCount val="20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A34-4FDE-8B31-EC834F27DBBF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35506432"/>
        <c:axId val="135999424"/>
      </c:lineChart>
      <c:catAx>
        <c:axId val="13550643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Deneme Sayısı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35999424"/>
        <c:crosses val="autoZero"/>
        <c:auto val="1"/>
        <c:lblAlgn val="ctr"/>
        <c:lblOffset val="100"/>
        <c:noMultiLvlLbl val="0"/>
      </c:catAx>
      <c:valAx>
        <c:axId val="135999424"/>
        <c:scaling>
          <c:orientation val="minMax"/>
          <c:max val="40"/>
          <c:min val="0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Soru Sayısı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35506432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</c:dTable>
      <c:spPr>
        <a:noFill/>
        <a:ln>
          <a:noFill/>
        </a:ln>
        <a:effectLst/>
      </c:spPr>
    </c:plotArea>
    <c:legend>
      <c:legendPos val="t"/>
      <c:layout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tr-TR"/>
        </a:p>
      </c:txPr>
    </c:legend>
    <c:plotVisOnly val="0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r-TR"/>
              <a:t>FEN BİLİMLERİ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Doğru</c:v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(11)'!$K$5:$K$24</c:f>
              <c:numCache>
                <c:formatCode>General</c:formatCode>
                <c:ptCount val="20"/>
                <c:pt idx="0">
                  <c:v>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8B8-4B8E-B8F1-ACE6C825FA76}"/>
            </c:ext>
          </c:extLst>
        </c:ser>
        <c:ser>
          <c:idx val="1"/>
          <c:order val="1"/>
          <c:tx>
            <c:v>Yanlış</c:v>
          </c:tx>
          <c:spPr>
            <a:ln w="317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4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(11)'!$L$5:$L$24</c:f>
              <c:numCache>
                <c:formatCode>General</c:formatCode>
                <c:ptCount val="20"/>
                <c:pt idx="0">
                  <c:v>15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8B8-4B8E-B8F1-ACE6C825FA76}"/>
            </c:ext>
          </c:extLst>
        </c:ser>
        <c:ser>
          <c:idx val="2"/>
          <c:order val="2"/>
          <c:tx>
            <c:v>Net</c:v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(11)'!$M$5:$M$24</c:f>
              <c:numCache>
                <c:formatCode>General</c:formatCode>
                <c:ptCount val="20"/>
                <c:pt idx="0">
                  <c:v>-0.75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8B8-4B8E-B8F1-ACE6C825FA76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49775104"/>
        <c:axId val="136001152"/>
      </c:lineChart>
      <c:catAx>
        <c:axId val="4977510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Deneme Sayısı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36001152"/>
        <c:crosses val="autoZero"/>
        <c:auto val="1"/>
        <c:lblAlgn val="ctr"/>
        <c:lblOffset val="100"/>
        <c:noMultiLvlLbl val="0"/>
      </c:catAx>
      <c:valAx>
        <c:axId val="136001152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Soru Sayısı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49775104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</c:dTable>
      <c:spPr>
        <a:noFill/>
        <a:ln>
          <a:noFill/>
        </a:ln>
        <a:effectLst/>
      </c:spPr>
    </c:plotArea>
    <c:legend>
      <c:legendPos val="t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tr-TR"/>
        </a:p>
      </c:txPr>
    </c:legend>
    <c:plotVisOnly val="0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" l="0.7" r="0.7" t="0.75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r-TR"/>
              <a:t>DİN</a:t>
            </a:r>
            <a:r>
              <a:rPr lang="tr-TR" baseline="0"/>
              <a:t> KÜLTÜRÜ VE AHLAK BİLGİSİ </a:t>
            </a:r>
            <a:r>
              <a:rPr lang="tr-TR"/>
              <a:t>DERSİ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Doğru</c:v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(11)'!$N$5:$N$24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E3F-45FF-98BC-D8AFCC2B1A42}"/>
            </c:ext>
          </c:extLst>
        </c:ser>
        <c:ser>
          <c:idx val="1"/>
          <c:order val="1"/>
          <c:tx>
            <c:v>Yanlış</c:v>
          </c:tx>
          <c:spPr>
            <a:ln w="317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4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(11)'!$O$5:$O$24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E3F-45FF-98BC-D8AFCC2B1A42}"/>
            </c:ext>
          </c:extLst>
        </c:ser>
        <c:ser>
          <c:idx val="2"/>
          <c:order val="2"/>
          <c:tx>
            <c:v>Net</c:v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(11)'!$P$5:$P$24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E3F-45FF-98BC-D8AFCC2B1A42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49777152"/>
        <c:axId val="136002880"/>
      </c:lineChart>
      <c:catAx>
        <c:axId val="497771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Deneme Sayısı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36002880"/>
        <c:crosses val="autoZero"/>
        <c:auto val="1"/>
        <c:lblAlgn val="ctr"/>
        <c:lblOffset val="100"/>
        <c:noMultiLvlLbl val="0"/>
      </c:catAx>
      <c:valAx>
        <c:axId val="136002880"/>
        <c:scaling>
          <c:orientation val="minMax"/>
          <c:max val="10"/>
          <c:min val="0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Soru Sayısı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49777152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</c:dTable>
      <c:spPr>
        <a:noFill/>
        <a:ln>
          <a:noFill/>
        </a:ln>
        <a:effectLst/>
      </c:spPr>
    </c:plotArea>
    <c:legend>
      <c:legendPos val="t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tr-TR"/>
        </a:p>
      </c:txPr>
    </c:legend>
    <c:plotVisOnly val="0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r-TR"/>
              <a:t>YABANCI DİL DERSİ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Doğru</c:v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(11)'!$Q$5:$Q$24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61F-483D-A5DE-69A5B375E00F}"/>
            </c:ext>
          </c:extLst>
        </c:ser>
        <c:ser>
          <c:idx val="1"/>
          <c:order val="1"/>
          <c:tx>
            <c:v>Yanlış</c:v>
          </c:tx>
          <c:spPr>
            <a:ln w="317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4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(11)'!$R$5:$R$24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61F-483D-A5DE-69A5B375E00F}"/>
            </c:ext>
          </c:extLst>
        </c:ser>
        <c:ser>
          <c:idx val="2"/>
          <c:order val="2"/>
          <c:tx>
            <c:v>Net</c:v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(11)'!$S$5:$S$24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61F-483D-A5DE-69A5B375E00F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49776128"/>
        <c:axId val="50390144"/>
      </c:lineChart>
      <c:catAx>
        <c:axId val="4977612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Deneme Sayısı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50390144"/>
        <c:crosses val="autoZero"/>
        <c:auto val="1"/>
        <c:lblAlgn val="ctr"/>
        <c:lblOffset val="100"/>
        <c:noMultiLvlLbl val="0"/>
      </c:catAx>
      <c:valAx>
        <c:axId val="50390144"/>
        <c:scaling>
          <c:orientation val="minMax"/>
          <c:max val="10"/>
          <c:min val="0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Soru Sayısı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49776128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</c:dTable>
      <c:spPr>
        <a:noFill/>
        <a:ln>
          <a:noFill/>
        </a:ln>
        <a:effectLst/>
      </c:spPr>
    </c:plotArea>
    <c:legend>
      <c:legendPos val="t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tr-TR"/>
        </a:p>
      </c:txPr>
    </c:legend>
    <c:plotVisOnly val="0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" l="0.7" r="0.7" t="0.75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r-TR"/>
              <a:t>TOPLAM NET</a:t>
            </a: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v>TOPLAM NET</c:v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(11)'!$T$5:$T$24</c:f>
              <c:numCache>
                <c:formatCode>General</c:formatCode>
                <c:ptCount val="20"/>
                <c:pt idx="0">
                  <c:v>-2.5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2D5E-44B7-B087-3FB6D8F765FD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49778176"/>
        <c:axId val="50391872"/>
      </c:lineChart>
      <c:catAx>
        <c:axId val="4977817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Deneme Sayısı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 w="2540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50391872"/>
        <c:crosses val="autoZero"/>
        <c:auto val="1"/>
        <c:lblAlgn val="ctr"/>
        <c:lblOffset val="100"/>
        <c:noMultiLvlLbl val="0"/>
      </c:catAx>
      <c:valAx>
        <c:axId val="50391872"/>
        <c:scaling>
          <c:orientation val="minMax"/>
          <c:max val="120"/>
          <c:min val="0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Soru Sayısı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49778176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</c:dTable>
      <c:spPr>
        <a:noFill/>
        <a:ln>
          <a:noFill/>
        </a:ln>
        <a:effectLst/>
      </c:spPr>
    </c:plotArea>
    <c:legend>
      <c:legendPos val="t"/>
      <c:layout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tr-TR"/>
        </a:p>
      </c:txPr>
    </c:legend>
    <c:plotVisOnly val="0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r-TR"/>
              <a:t>TÜRKÇE</a:t>
            </a:r>
            <a:r>
              <a:rPr lang="tr-TR" baseline="0"/>
              <a:t> DERSİ</a:t>
            </a:r>
            <a:endParaRPr lang="tr-TR"/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Doğru</c:v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(12)'!$B$5:$B$24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D5E-44B7-B087-3FB6D8F765FD}"/>
            </c:ext>
          </c:extLst>
        </c:ser>
        <c:ser>
          <c:idx val="1"/>
          <c:order val="1"/>
          <c:tx>
            <c:v>Yanlış</c:v>
          </c:tx>
          <c:spPr>
            <a:ln w="317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4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(12)'!$C$5:$C$24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D5E-44B7-B087-3FB6D8F765FD}"/>
            </c:ext>
          </c:extLst>
        </c:ser>
        <c:ser>
          <c:idx val="2"/>
          <c:order val="2"/>
          <c:tx>
            <c:v>Net</c:v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(12)'!$D$5:$D$24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2D5E-44B7-B087-3FB6D8F765FD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50189312"/>
        <c:axId val="50655168"/>
      </c:lineChart>
      <c:catAx>
        <c:axId val="5018931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Deneme Sayısı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 w="2540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50655168"/>
        <c:crosses val="autoZero"/>
        <c:auto val="1"/>
        <c:lblAlgn val="ctr"/>
        <c:lblOffset val="100"/>
        <c:noMultiLvlLbl val="0"/>
      </c:catAx>
      <c:valAx>
        <c:axId val="50655168"/>
        <c:scaling>
          <c:orientation val="minMax"/>
          <c:max val="40"/>
          <c:min val="0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Soru Sayısı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50189312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</c:dTable>
      <c:spPr>
        <a:noFill/>
        <a:ln>
          <a:noFill/>
        </a:ln>
        <a:effectLst/>
      </c:spPr>
    </c:plotArea>
    <c:legend>
      <c:legendPos val="t"/>
      <c:layout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tr-TR"/>
        </a:p>
      </c:txPr>
    </c:legend>
    <c:plotVisOnly val="0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" l="0.7" r="0.7" t="0.75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r-TR"/>
              <a:t>SOSYAL</a:t>
            </a:r>
            <a:r>
              <a:rPr lang="tr-TR" baseline="0"/>
              <a:t> BİLGİLER</a:t>
            </a:r>
            <a:endParaRPr lang="en-US"/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Doğru</c:v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(12)'!$E$5:$E$24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0F4-48C9-BAE5-8D2993A149D8}"/>
            </c:ext>
          </c:extLst>
        </c:ser>
        <c:ser>
          <c:idx val="1"/>
          <c:order val="1"/>
          <c:tx>
            <c:v>Yanlış</c:v>
          </c:tx>
          <c:spPr>
            <a:ln w="317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4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(12)'!$F$5:$F$24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0F4-48C9-BAE5-8D2993A149D8}"/>
            </c:ext>
          </c:extLst>
        </c:ser>
        <c:ser>
          <c:idx val="2"/>
          <c:order val="2"/>
          <c:tx>
            <c:v>Net</c:v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(12)'!$G$5:$G$24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0F4-48C9-BAE5-8D2993A149D8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49538048"/>
        <c:axId val="50656896"/>
      </c:lineChart>
      <c:catAx>
        <c:axId val="4953804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Deneme Sayısı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50656896"/>
        <c:crosses val="autoZero"/>
        <c:auto val="1"/>
        <c:lblAlgn val="ctr"/>
        <c:lblOffset val="100"/>
        <c:noMultiLvlLbl val="0"/>
      </c:catAx>
      <c:valAx>
        <c:axId val="50656896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Soru Sayısı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49538048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</c:dTable>
      <c:spPr>
        <a:noFill/>
        <a:ln>
          <a:noFill/>
        </a:ln>
        <a:effectLst/>
      </c:spPr>
    </c:plotArea>
    <c:legend>
      <c:legendPos val="t"/>
      <c:layout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tr-TR"/>
        </a:p>
      </c:txPr>
    </c:legend>
    <c:plotVisOnly val="0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r-TR"/>
              <a:t>TÜRKÇE</a:t>
            </a:r>
            <a:r>
              <a:rPr lang="tr-TR" baseline="0"/>
              <a:t> DERSİ</a:t>
            </a:r>
            <a:endParaRPr lang="tr-TR"/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Doğru</c:v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(2)'!$B$5:$B$24</c:f>
              <c:numCache>
                <c:formatCode>General</c:formatCode>
                <c:ptCount val="20"/>
                <c:pt idx="0">
                  <c:v>31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D5E-44B7-B087-3FB6D8F765FD}"/>
            </c:ext>
          </c:extLst>
        </c:ser>
        <c:ser>
          <c:idx val="1"/>
          <c:order val="1"/>
          <c:tx>
            <c:v>Yanlış</c:v>
          </c:tx>
          <c:spPr>
            <a:ln w="317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4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(2)'!$C$5:$C$24</c:f>
              <c:numCache>
                <c:formatCode>General</c:formatCode>
                <c:ptCount val="20"/>
                <c:pt idx="0">
                  <c:v>6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D5E-44B7-B087-3FB6D8F765FD}"/>
            </c:ext>
          </c:extLst>
        </c:ser>
        <c:ser>
          <c:idx val="2"/>
          <c:order val="2"/>
          <c:tx>
            <c:v>Net</c:v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(2)'!$D$5:$D$24</c:f>
              <c:numCache>
                <c:formatCode>General</c:formatCode>
                <c:ptCount val="20"/>
                <c:pt idx="0">
                  <c:v>29.5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2D5E-44B7-B087-3FB6D8F765FD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1612288"/>
        <c:axId val="124446400"/>
      </c:lineChart>
      <c:catAx>
        <c:axId val="12161228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Deneme Sayısı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 w="2540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24446400"/>
        <c:crosses val="autoZero"/>
        <c:auto val="1"/>
        <c:lblAlgn val="ctr"/>
        <c:lblOffset val="100"/>
        <c:noMultiLvlLbl val="0"/>
      </c:catAx>
      <c:valAx>
        <c:axId val="124446400"/>
        <c:scaling>
          <c:orientation val="minMax"/>
          <c:max val="40"/>
          <c:min val="0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Soru Sayısı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21612288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</c:dTable>
      <c:spPr>
        <a:noFill/>
        <a:ln>
          <a:noFill/>
        </a:ln>
        <a:effectLst/>
      </c:spPr>
    </c:plotArea>
    <c:legend>
      <c:legendPos val="t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tr-TR"/>
        </a:p>
      </c:txPr>
    </c:legend>
    <c:plotVisOnly val="0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" l="0.7" r="0.7" t="0.75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r-TR"/>
              <a:t>TEMEL MATEMATİK</a:t>
            </a: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Doğru</c:v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(12)'!$H$5:$H$24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A34-4FDE-8B31-EC834F27DBBF}"/>
            </c:ext>
          </c:extLst>
        </c:ser>
        <c:ser>
          <c:idx val="1"/>
          <c:order val="1"/>
          <c:tx>
            <c:v>Yanlış</c:v>
          </c:tx>
          <c:spPr>
            <a:ln w="317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4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(12)'!$I$5:$I$24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A34-4FDE-8B31-EC834F27DBBF}"/>
            </c:ext>
          </c:extLst>
        </c:ser>
        <c:ser>
          <c:idx val="2"/>
          <c:order val="2"/>
          <c:tx>
            <c:v>Net</c:v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(12)'!$J$5:$J$24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A34-4FDE-8B31-EC834F27DBBF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49540096"/>
        <c:axId val="50658624"/>
      </c:lineChart>
      <c:catAx>
        <c:axId val="4954009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Deneme Sayısı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50658624"/>
        <c:crosses val="autoZero"/>
        <c:auto val="1"/>
        <c:lblAlgn val="ctr"/>
        <c:lblOffset val="100"/>
        <c:noMultiLvlLbl val="0"/>
      </c:catAx>
      <c:valAx>
        <c:axId val="50658624"/>
        <c:scaling>
          <c:orientation val="minMax"/>
          <c:max val="40"/>
          <c:min val="0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Soru Sayısı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49540096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</c:dTable>
      <c:spPr>
        <a:noFill/>
        <a:ln>
          <a:noFill/>
        </a:ln>
        <a:effectLst/>
      </c:spPr>
    </c:plotArea>
    <c:legend>
      <c:legendPos val="t"/>
      <c:layout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tr-TR"/>
        </a:p>
      </c:txPr>
    </c:legend>
    <c:plotVisOnly val="0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" l="0.7" r="0.7" t="0.75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r-TR"/>
              <a:t>FEN BİLİMLERİ</a:t>
            </a: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Doğru</c:v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(12)'!$K$5:$K$24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8B8-4B8E-B8F1-ACE6C825FA76}"/>
            </c:ext>
          </c:extLst>
        </c:ser>
        <c:ser>
          <c:idx val="1"/>
          <c:order val="1"/>
          <c:tx>
            <c:v>Yanlış</c:v>
          </c:tx>
          <c:spPr>
            <a:ln w="317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4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(12)'!$L$5:$L$24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8B8-4B8E-B8F1-ACE6C825FA76}"/>
            </c:ext>
          </c:extLst>
        </c:ser>
        <c:ser>
          <c:idx val="2"/>
          <c:order val="2"/>
          <c:tx>
            <c:v>Net</c:v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(12)'!$M$5:$M$24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8B8-4B8E-B8F1-ACE6C825FA76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51954688"/>
        <c:axId val="51864704"/>
      </c:lineChart>
      <c:catAx>
        <c:axId val="5195468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Deneme Sayısı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51864704"/>
        <c:crosses val="autoZero"/>
        <c:auto val="1"/>
        <c:lblAlgn val="ctr"/>
        <c:lblOffset val="100"/>
        <c:noMultiLvlLbl val="0"/>
      </c:catAx>
      <c:valAx>
        <c:axId val="51864704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Soru Sayısı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51954688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</c:dTable>
      <c:spPr>
        <a:noFill/>
        <a:ln>
          <a:noFill/>
        </a:ln>
        <a:effectLst/>
      </c:spPr>
    </c:plotArea>
    <c:legend>
      <c:legendPos val="t"/>
      <c:layout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tr-TR"/>
        </a:p>
      </c:txPr>
    </c:legend>
    <c:plotVisOnly val="0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" l="0.7" r="0.7" t="0.75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r-TR"/>
              <a:t>DİN</a:t>
            </a:r>
            <a:r>
              <a:rPr lang="tr-TR" baseline="0"/>
              <a:t> KÜLTÜRÜ VE AHLAK BİLGİSİ </a:t>
            </a:r>
            <a:r>
              <a:rPr lang="tr-TR"/>
              <a:t>DERSİ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Doğru</c:v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(12)'!$N$5:$N$24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E3F-45FF-98BC-D8AFCC2B1A42}"/>
            </c:ext>
          </c:extLst>
        </c:ser>
        <c:ser>
          <c:idx val="1"/>
          <c:order val="1"/>
          <c:tx>
            <c:v>Yanlış</c:v>
          </c:tx>
          <c:spPr>
            <a:ln w="317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4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(12)'!$O$5:$O$24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E3F-45FF-98BC-D8AFCC2B1A42}"/>
            </c:ext>
          </c:extLst>
        </c:ser>
        <c:ser>
          <c:idx val="2"/>
          <c:order val="2"/>
          <c:tx>
            <c:v>Net</c:v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(12)'!$P$5:$P$24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E3F-45FF-98BC-D8AFCC2B1A42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51957248"/>
        <c:axId val="51866432"/>
      </c:lineChart>
      <c:catAx>
        <c:axId val="5195724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Deneme Sayısı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51866432"/>
        <c:crosses val="autoZero"/>
        <c:auto val="1"/>
        <c:lblAlgn val="ctr"/>
        <c:lblOffset val="100"/>
        <c:noMultiLvlLbl val="0"/>
      </c:catAx>
      <c:valAx>
        <c:axId val="51866432"/>
        <c:scaling>
          <c:orientation val="minMax"/>
          <c:max val="10"/>
          <c:min val="0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Soru Sayısı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51957248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</c:dTable>
      <c:spPr>
        <a:noFill/>
        <a:ln>
          <a:noFill/>
        </a:ln>
        <a:effectLst/>
      </c:spPr>
    </c:plotArea>
    <c:legend>
      <c:legendPos val="t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tr-TR"/>
        </a:p>
      </c:txPr>
    </c:legend>
    <c:plotVisOnly val="0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r-TR"/>
              <a:t>YABANCI DİL DERSİ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Doğru</c:v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(12)'!$Q$5:$Q$24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61F-483D-A5DE-69A5B375E00F}"/>
            </c:ext>
          </c:extLst>
        </c:ser>
        <c:ser>
          <c:idx val="1"/>
          <c:order val="1"/>
          <c:tx>
            <c:v>Yanlış</c:v>
          </c:tx>
          <c:spPr>
            <a:ln w="317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4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(12)'!$R$5:$R$24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61F-483D-A5DE-69A5B375E00F}"/>
            </c:ext>
          </c:extLst>
        </c:ser>
        <c:ser>
          <c:idx val="2"/>
          <c:order val="2"/>
          <c:tx>
            <c:v>Net</c:v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(12)'!$S$5:$S$24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61F-483D-A5DE-69A5B375E00F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52207616"/>
        <c:axId val="51868160"/>
      </c:lineChart>
      <c:catAx>
        <c:axId val="5220761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Deneme Sayısı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51868160"/>
        <c:crosses val="autoZero"/>
        <c:auto val="1"/>
        <c:lblAlgn val="ctr"/>
        <c:lblOffset val="100"/>
        <c:noMultiLvlLbl val="0"/>
      </c:catAx>
      <c:valAx>
        <c:axId val="51868160"/>
        <c:scaling>
          <c:orientation val="minMax"/>
          <c:max val="10"/>
          <c:min val="0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Soru Sayısı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52207616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</c:dTable>
      <c:spPr>
        <a:noFill/>
        <a:ln>
          <a:noFill/>
        </a:ln>
        <a:effectLst/>
      </c:spPr>
    </c:plotArea>
    <c:legend>
      <c:legendPos val="t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tr-TR"/>
        </a:p>
      </c:txPr>
    </c:legend>
    <c:plotVisOnly val="0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r-TR"/>
              <a:t>TOPLAM NET</a:t>
            </a: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v>TOPLAM NET</c:v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(12)'!$T$5:$T$24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2D5E-44B7-B087-3FB6D8F765FD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52210176"/>
        <c:axId val="51869888"/>
      </c:lineChart>
      <c:catAx>
        <c:axId val="5221017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Deneme Sayısı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 w="2540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51869888"/>
        <c:crosses val="autoZero"/>
        <c:auto val="1"/>
        <c:lblAlgn val="ctr"/>
        <c:lblOffset val="100"/>
        <c:noMultiLvlLbl val="0"/>
      </c:catAx>
      <c:valAx>
        <c:axId val="51869888"/>
        <c:scaling>
          <c:orientation val="minMax"/>
          <c:max val="120"/>
          <c:min val="0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Soru Sayısı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52210176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</c:dTable>
      <c:spPr>
        <a:noFill/>
        <a:ln>
          <a:noFill/>
        </a:ln>
        <a:effectLst/>
      </c:spPr>
    </c:plotArea>
    <c:legend>
      <c:legendPos val="t"/>
      <c:layout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tr-TR"/>
        </a:p>
      </c:txPr>
    </c:legend>
    <c:plotVisOnly val="0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r-TR"/>
              <a:t>TÜRKÇE</a:t>
            </a:r>
            <a:r>
              <a:rPr lang="tr-TR" baseline="0"/>
              <a:t> DERSİ</a:t>
            </a:r>
            <a:endParaRPr lang="tr-TR"/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Doğru</c:v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(13)'!$B$5:$B$24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D5E-44B7-B087-3FB6D8F765FD}"/>
            </c:ext>
          </c:extLst>
        </c:ser>
        <c:ser>
          <c:idx val="1"/>
          <c:order val="1"/>
          <c:tx>
            <c:v>Yanlış</c:v>
          </c:tx>
          <c:spPr>
            <a:ln w="317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4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(13)'!$C$5:$C$24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D5E-44B7-B087-3FB6D8F765FD}"/>
            </c:ext>
          </c:extLst>
        </c:ser>
        <c:ser>
          <c:idx val="2"/>
          <c:order val="2"/>
          <c:tx>
            <c:v>Net</c:v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(13)'!$D$5:$D$24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2D5E-44B7-B087-3FB6D8F765FD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50831872"/>
        <c:axId val="52395328"/>
      </c:lineChart>
      <c:catAx>
        <c:axId val="5083187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Deneme Sayısı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 w="2540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52395328"/>
        <c:crosses val="autoZero"/>
        <c:auto val="1"/>
        <c:lblAlgn val="ctr"/>
        <c:lblOffset val="100"/>
        <c:noMultiLvlLbl val="0"/>
      </c:catAx>
      <c:valAx>
        <c:axId val="52395328"/>
        <c:scaling>
          <c:orientation val="minMax"/>
          <c:max val="40"/>
          <c:min val="0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Soru Sayısı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50831872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</c:dTable>
      <c:spPr>
        <a:noFill/>
        <a:ln>
          <a:noFill/>
        </a:ln>
        <a:effectLst/>
      </c:spPr>
    </c:plotArea>
    <c:legend>
      <c:legendPos val="t"/>
      <c:layout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tr-TR"/>
        </a:p>
      </c:txPr>
    </c:legend>
    <c:plotVisOnly val="0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r-TR"/>
              <a:t>SOSYAL BİLGİLER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Doğru</c:v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(13)'!$E$5:$E$24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0F4-48C9-BAE5-8D2993A149D8}"/>
            </c:ext>
          </c:extLst>
        </c:ser>
        <c:ser>
          <c:idx val="1"/>
          <c:order val="1"/>
          <c:tx>
            <c:v>Yanlış</c:v>
          </c:tx>
          <c:spPr>
            <a:ln w="317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4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(13)'!$F$5:$F$24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0F4-48C9-BAE5-8D2993A149D8}"/>
            </c:ext>
          </c:extLst>
        </c:ser>
        <c:ser>
          <c:idx val="2"/>
          <c:order val="2"/>
          <c:tx>
            <c:v>Net</c:v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(13)'!$G$5:$G$24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0F4-48C9-BAE5-8D2993A149D8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50156032"/>
        <c:axId val="53281920"/>
      </c:lineChart>
      <c:catAx>
        <c:axId val="5015603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Deneme Sayısı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53281920"/>
        <c:crosses val="autoZero"/>
        <c:auto val="1"/>
        <c:lblAlgn val="ctr"/>
        <c:lblOffset val="100"/>
        <c:noMultiLvlLbl val="0"/>
      </c:catAx>
      <c:valAx>
        <c:axId val="53281920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Soru Sayısı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50156032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</c:dTable>
      <c:spPr>
        <a:noFill/>
        <a:ln>
          <a:noFill/>
        </a:ln>
        <a:effectLst/>
      </c:spPr>
    </c:plotArea>
    <c:legend>
      <c:legendPos val="t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tr-TR"/>
        </a:p>
      </c:txPr>
    </c:legend>
    <c:plotVisOnly val="0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r-TR"/>
              <a:t>TEMEL</a:t>
            </a:r>
            <a:r>
              <a:rPr lang="tr-TR" baseline="0"/>
              <a:t> MATEMATİK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Doğru</c:v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(13)'!$H$5:$H$24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A34-4FDE-8B31-EC834F27DBBF}"/>
            </c:ext>
          </c:extLst>
        </c:ser>
        <c:ser>
          <c:idx val="1"/>
          <c:order val="1"/>
          <c:tx>
            <c:v>Yanlış</c:v>
          </c:tx>
          <c:spPr>
            <a:ln w="317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4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(13)'!$I$5:$I$24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A34-4FDE-8B31-EC834F27DBBF}"/>
            </c:ext>
          </c:extLst>
        </c:ser>
        <c:ser>
          <c:idx val="2"/>
          <c:order val="2"/>
          <c:tx>
            <c:v>Net</c:v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(13)'!$J$5:$J$24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A34-4FDE-8B31-EC834F27DBBF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50158080"/>
        <c:axId val="53283648"/>
      </c:lineChart>
      <c:catAx>
        <c:axId val="5015808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Deneme Sayısı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53283648"/>
        <c:crosses val="autoZero"/>
        <c:auto val="1"/>
        <c:lblAlgn val="ctr"/>
        <c:lblOffset val="100"/>
        <c:noMultiLvlLbl val="0"/>
      </c:catAx>
      <c:valAx>
        <c:axId val="53283648"/>
        <c:scaling>
          <c:orientation val="minMax"/>
          <c:max val="40"/>
          <c:min val="0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Soru Sayısı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50158080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</c:dTable>
      <c:spPr>
        <a:noFill/>
        <a:ln>
          <a:noFill/>
        </a:ln>
        <a:effectLst/>
      </c:spPr>
    </c:plotArea>
    <c:legend>
      <c:legendPos val="t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tr-TR"/>
        </a:p>
      </c:txPr>
    </c:legend>
    <c:plotVisOnly val="0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r-TR"/>
              <a:t>FEN BİLİMLERİ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Doğru</c:v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(13)'!$K$5:$K$24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8B8-4B8E-B8F1-ACE6C825FA76}"/>
            </c:ext>
          </c:extLst>
        </c:ser>
        <c:ser>
          <c:idx val="1"/>
          <c:order val="1"/>
          <c:tx>
            <c:v>Yanlış</c:v>
          </c:tx>
          <c:spPr>
            <a:ln w="317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4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(13)'!$L$5:$L$24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8B8-4B8E-B8F1-ACE6C825FA76}"/>
            </c:ext>
          </c:extLst>
        </c:ser>
        <c:ser>
          <c:idx val="2"/>
          <c:order val="2"/>
          <c:tx>
            <c:v>Net</c:v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(13)'!$M$5:$M$24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8B8-4B8E-B8F1-ACE6C825FA76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50157056"/>
        <c:axId val="53285376"/>
      </c:lineChart>
      <c:catAx>
        <c:axId val="5015705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Deneme Sayısı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53285376"/>
        <c:crosses val="autoZero"/>
        <c:auto val="1"/>
        <c:lblAlgn val="ctr"/>
        <c:lblOffset val="100"/>
        <c:noMultiLvlLbl val="0"/>
      </c:catAx>
      <c:valAx>
        <c:axId val="53285376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Soru Sayısı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50157056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</c:dTable>
      <c:spPr>
        <a:noFill/>
        <a:ln>
          <a:noFill/>
        </a:ln>
        <a:effectLst/>
      </c:spPr>
    </c:plotArea>
    <c:legend>
      <c:legendPos val="t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tr-TR"/>
        </a:p>
      </c:txPr>
    </c:legend>
    <c:plotVisOnly val="0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r-TR"/>
              <a:t>DİN</a:t>
            </a:r>
            <a:r>
              <a:rPr lang="tr-TR" baseline="0"/>
              <a:t> KÜLTÜRÜ VE AHLAK BİLGİSİ </a:t>
            </a:r>
            <a:r>
              <a:rPr lang="tr-TR"/>
              <a:t>DERSİ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Doğru</c:v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(13)'!$N$5:$N$24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E3F-45FF-98BC-D8AFCC2B1A42}"/>
            </c:ext>
          </c:extLst>
        </c:ser>
        <c:ser>
          <c:idx val="1"/>
          <c:order val="1"/>
          <c:tx>
            <c:v>Yanlış</c:v>
          </c:tx>
          <c:spPr>
            <a:ln w="317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4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(13)'!$O$5:$O$24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E3F-45FF-98BC-D8AFCC2B1A42}"/>
            </c:ext>
          </c:extLst>
        </c:ser>
        <c:ser>
          <c:idx val="2"/>
          <c:order val="2"/>
          <c:tx>
            <c:v>Net</c:v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(13)'!$P$5:$P$24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E3F-45FF-98BC-D8AFCC2B1A42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50159104"/>
        <c:axId val="53287104"/>
      </c:lineChart>
      <c:catAx>
        <c:axId val="5015910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Deneme Sayısı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53287104"/>
        <c:crosses val="autoZero"/>
        <c:auto val="1"/>
        <c:lblAlgn val="ctr"/>
        <c:lblOffset val="100"/>
        <c:noMultiLvlLbl val="0"/>
      </c:catAx>
      <c:valAx>
        <c:axId val="53287104"/>
        <c:scaling>
          <c:orientation val="minMax"/>
          <c:max val="10"/>
          <c:min val="0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Soru Sayısı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50159104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</c:dTable>
      <c:spPr>
        <a:noFill/>
        <a:ln>
          <a:noFill/>
        </a:ln>
        <a:effectLst/>
      </c:spPr>
    </c:plotArea>
    <c:legend>
      <c:legendPos val="t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tr-TR"/>
        </a:p>
      </c:txPr>
    </c:legend>
    <c:plotVisOnly val="0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r-TR"/>
              <a:t>SOSYAL</a:t>
            </a:r>
            <a:r>
              <a:rPr lang="tr-TR" baseline="0"/>
              <a:t> BİLGİLER</a:t>
            </a:r>
            <a:endParaRPr lang="en-US"/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Doğru</c:v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(2)'!$E$5:$E$24</c:f>
              <c:numCache>
                <c:formatCode>General</c:formatCode>
                <c:ptCount val="20"/>
                <c:pt idx="0">
                  <c:v>13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0F4-48C9-BAE5-8D2993A149D8}"/>
            </c:ext>
          </c:extLst>
        </c:ser>
        <c:ser>
          <c:idx val="1"/>
          <c:order val="1"/>
          <c:tx>
            <c:v>Yanlış</c:v>
          </c:tx>
          <c:spPr>
            <a:ln w="317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4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(2)'!$F$5:$F$24</c:f>
              <c:numCache>
                <c:formatCode>General</c:formatCode>
                <c:ptCount val="20"/>
                <c:pt idx="0">
                  <c:v>6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0F4-48C9-BAE5-8D2993A149D8}"/>
            </c:ext>
          </c:extLst>
        </c:ser>
        <c:ser>
          <c:idx val="2"/>
          <c:order val="2"/>
          <c:tx>
            <c:v>Net</c:v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(2)'!$G$5:$G$24</c:f>
              <c:numCache>
                <c:formatCode>General</c:formatCode>
                <c:ptCount val="20"/>
                <c:pt idx="0">
                  <c:v>11.5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0F4-48C9-BAE5-8D2993A149D8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1612800"/>
        <c:axId val="124448128"/>
      </c:lineChart>
      <c:catAx>
        <c:axId val="12161280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Deneme Sayısı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24448128"/>
        <c:crosses val="autoZero"/>
        <c:auto val="1"/>
        <c:lblAlgn val="ctr"/>
        <c:lblOffset val="100"/>
        <c:noMultiLvlLbl val="0"/>
      </c:catAx>
      <c:valAx>
        <c:axId val="124448128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Soru Sayısı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21612800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</c:dTable>
      <c:spPr>
        <a:noFill/>
        <a:ln>
          <a:noFill/>
        </a:ln>
        <a:effectLst/>
      </c:spPr>
    </c:plotArea>
    <c:legend>
      <c:legendPos val="t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tr-TR"/>
        </a:p>
      </c:txPr>
    </c:legend>
    <c:plotVisOnly val="0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" l="0.7" r="0.7" t="0.75" header="0.3" footer="0.3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r-TR"/>
              <a:t>YABANCI DİL DERSİ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Doğru</c:v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(13)'!$Q$5:$Q$24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61F-483D-A5DE-69A5B375E00F}"/>
            </c:ext>
          </c:extLst>
        </c:ser>
        <c:ser>
          <c:idx val="1"/>
          <c:order val="1"/>
          <c:tx>
            <c:v>Yanlış</c:v>
          </c:tx>
          <c:spPr>
            <a:ln w="317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4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(13)'!$R$5:$R$24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61F-483D-A5DE-69A5B375E00F}"/>
            </c:ext>
          </c:extLst>
        </c:ser>
        <c:ser>
          <c:idx val="2"/>
          <c:order val="2"/>
          <c:tx>
            <c:v>Net</c:v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(13)'!$S$5:$S$24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61F-483D-A5DE-69A5B375E00F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53052928"/>
        <c:axId val="53551104"/>
      </c:lineChart>
      <c:catAx>
        <c:axId val="5305292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Deneme Sayısı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53551104"/>
        <c:crosses val="autoZero"/>
        <c:auto val="1"/>
        <c:lblAlgn val="ctr"/>
        <c:lblOffset val="100"/>
        <c:noMultiLvlLbl val="0"/>
      </c:catAx>
      <c:valAx>
        <c:axId val="53551104"/>
        <c:scaling>
          <c:orientation val="minMax"/>
          <c:max val="10"/>
          <c:min val="0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Soru Sayısı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53052928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</c:dTable>
      <c:spPr>
        <a:noFill/>
        <a:ln>
          <a:noFill/>
        </a:ln>
        <a:effectLst/>
      </c:spPr>
    </c:plotArea>
    <c:legend>
      <c:legendPos val="t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tr-TR"/>
        </a:p>
      </c:txPr>
    </c:legend>
    <c:plotVisOnly val="0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" l="0.7" r="0.7" t="0.75" header="0.3" footer="0.3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r-TR"/>
              <a:t>TOPLAM NET</a:t>
            </a: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v>TOPLAM NET</c:v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(13)'!$T$5:$T$24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2D5E-44B7-B087-3FB6D8F765FD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53054976"/>
        <c:axId val="53552832"/>
      </c:lineChart>
      <c:catAx>
        <c:axId val="5305497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Deneme Sayısı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 w="2540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53552832"/>
        <c:crosses val="autoZero"/>
        <c:auto val="1"/>
        <c:lblAlgn val="ctr"/>
        <c:lblOffset val="100"/>
        <c:noMultiLvlLbl val="0"/>
      </c:catAx>
      <c:valAx>
        <c:axId val="53552832"/>
        <c:scaling>
          <c:orientation val="minMax"/>
          <c:max val="120"/>
          <c:min val="0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Soru Sayısı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53054976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</c:dTable>
      <c:spPr>
        <a:noFill/>
        <a:ln>
          <a:noFill/>
        </a:ln>
        <a:effectLst/>
      </c:spPr>
    </c:plotArea>
    <c:legend>
      <c:legendPos val="t"/>
      <c:layout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tr-TR"/>
        </a:p>
      </c:txPr>
    </c:legend>
    <c:plotVisOnly val="0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r-TR"/>
              <a:t>TÜRKÇE</a:t>
            </a:r>
            <a:r>
              <a:rPr lang="tr-TR" baseline="0"/>
              <a:t> DERSİ</a:t>
            </a:r>
            <a:endParaRPr lang="tr-TR"/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Doğru</c:v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(14)'!$B$5:$B$24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D5E-44B7-B087-3FB6D8F765FD}"/>
            </c:ext>
          </c:extLst>
        </c:ser>
        <c:ser>
          <c:idx val="1"/>
          <c:order val="1"/>
          <c:tx>
            <c:v>Yanlış</c:v>
          </c:tx>
          <c:spPr>
            <a:ln w="317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4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(14)'!$C$5:$C$24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D5E-44B7-B087-3FB6D8F765FD}"/>
            </c:ext>
          </c:extLst>
        </c:ser>
        <c:ser>
          <c:idx val="2"/>
          <c:order val="2"/>
          <c:tx>
            <c:v>Net</c:v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(14)'!$D$5:$D$24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2D5E-44B7-B087-3FB6D8F765FD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46895104"/>
        <c:axId val="47147840"/>
      </c:lineChart>
      <c:catAx>
        <c:axId val="4689510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Deneme Sayısı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 w="2540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47147840"/>
        <c:crosses val="autoZero"/>
        <c:auto val="1"/>
        <c:lblAlgn val="ctr"/>
        <c:lblOffset val="100"/>
        <c:noMultiLvlLbl val="0"/>
      </c:catAx>
      <c:valAx>
        <c:axId val="47147840"/>
        <c:scaling>
          <c:orientation val="minMax"/>
          <c:max val="40"/>
          <c:min val="0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Soru Sayısı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46895104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</c:dTable>
      <c:spPr>
        <a:noFill/>
        <a:ln>
          <a:noFill/>
        </a:ln>
        <a:effectLst/>
      </c:spPr>
    </c:plotArea>
    <c:legend>
      <c:legendPos val="t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tr-TR"/>
        </a:p>
      </c:txPr>
    </c:legend>
    <c:plotVisOnly val="0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" l="0.7" r="0.7" t="0.75" header="0.3" footer="0.3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r-TR" baseline="0"/>
              <a:t>SOSYAL BİLGİLER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Doğru</c:v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(14)'!$E$5:$E$24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0F4-48C9-BAE5-8D2993A149D8}"/>
            </c:ext>
          </c:extLst>
        </c:ser>
        <c:ser>
          <c:idx val="1"/>
          <c:order val="1"/>
          <c:tx>
            <c:v>Yanlış</c:v>
          </c:tx>
          <c:spPr>
            <a:ln w="317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4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(14)'!$F$5:$F$24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0F4-48C9-BAE5-8D2993A149D8}"/>
            </c:ext>
          </c:extLst>
        </c:ser>
        <c:ser>
          <c:idx val="2"/>
          <c:order val="2"/>
          <c:tx>
            <c:v>Net</c:v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(14)'!$G$5:$G$24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0F4-48C9-BAE5-8D2993A149D8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46897152"/>
        <c:axId val="47149568"/>
      </c:lineChart>
      <c:catAx>
        <c:axId val="468971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Deneme Sayısı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47149568"/>
        <c:crosses val="autoZero"/>
        <c:auto val="1"/>
        <c:lblAlgn val="ctr"/>
        <c:lblOffset val="100"/>
        <c:noMultiLvlLbl val="0"/>
      </c:catAx>
      <c:valAx>
        <c:axId val="47149568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Soru Sayısı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46897152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</c:dTable>
      <c:spPr>
        <a:noFill/>
        <a:ln>
          <a:noFill/>
        </a:ln>
        <a:effectLst/>
      </c:spPr>
    </c:plotArea>
    <c:legend>
      <c:legendPos val="t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tr-TR"/>
        </a:p>
      </c:txPr>
    </c:legend>
    <c:plotVisOnly val="0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" l="0.7" r="0.7" t="0.75" header="0.3" footer="0.3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r-TR"/>
              <a:t>TEMEL MATEMATİK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Doğru</c:v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(14)'!$H$5:$H$24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A34-4FDE-8B31-EC834F27DBBF}"/>
            </c:ext>
          </c:extLst>
        </c:ser>
        <c:ser>
          <c:idx val="1"/>
          <c:order val="1"/>
          <c:tx>
            <c:v>Yanlış</c:v>
          </c:tx>
          <c:spPr>
            <a:ln w="317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4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(14)'!$I$5:$I$24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A34-4FDE-8B31-EC834F27DBBF}"/>
            </c:ext>
          </c:extLst>
        </c:ser>
        <c:ser>
          <c:idx val="2"/>
          <c:order val="2"/>
          <c:tx>
            <c:v>Net</c:v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(14)'!$J$5:$J$24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A34-4FDE-8B31-EC834F27DBBF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46898176"/>
        <c:axId val="47151296"/>
      </c:lineChart>
      <c:catAx>
        <c:axId val="4689817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Deneme Sayısı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47151296"/>
        <c:crosses val="autoZero"/>
        <c:auto val="1"/>
        <c:lblAlgn val="ctr"/>
        <c:lblOffset val="100"/>
        <c:noMultiLvlLbl val="0"/>
      </c:catAx>
      <c:valAx>
        <c:axId val="47151296"/>
        <c:scaling>
          <c:orientation val="minMax"/>
          <c:max val="40"/>
          <c:min val="0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Soru Sayısı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46898176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</c:dTable>
      <c:spPr>
        <a:noFill/>
        <a:ln>
          <a:noFill/>
        </a:ln>
        <a:effectLst/>
      </c:spPr>
    </c:plotArea>
    <c:legend>
      <c:legendPos val="t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tr-TR"/>
        </a:p>
      </c:txPr>
    </c:legend>
    <c:plotVisOnly val="0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" l="0.7" r="0.7" t="0.75" header="0.3" footer="0.3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r-TR"/>
              <a:t>FEN BİLİMLERİ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Doğru</c:v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(14)'!$K$5:$K$24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8B8-4B8E-B8F1-ACE6C825FA76}"/>
            </c:ext>
          </c:extLst>
        </c:ser>
        <c:ser>
          <c:idx val="1"/>
          <c:order val="1"/>
          <c:tx>
            <c:v>Yanlış</c:v>
          </c:tx>
          <c:spPr>
            <a:ln w="317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4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(14)'!$L$5:$L$24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8B8-4B8E-B8F1-ACE6C825FA76}"/>
            </c:ext>
          </c:extLst>
        </c:ser>
        <c:ser>
          <c:idx val="2"/>
          <c:order val="2"/>
          <c:tx>
            <c:v>Net</c:v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(14)'!$M$5:$M$24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8B8-4B8E-B8F1-ACE6C825FA76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46976000"/>
        <c:axId val="47955968"/>
      </c:lineChart>
      <c:catAx>
        <c:axId val="4697600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Deneme Sayısı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47955968"/>
        <c:crosses val="autoZero"/>
        <c:auto val="1"/>
        <c:lblAlgn val="ctr"/>
        <c:lblOffset val="100"/>
        <c:noMultiLvlLbl val="0"/>
      </c:catAx>
      <c:valAx>
        <c:axId val="47955968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Soru Sayısı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46976000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</c:dTable>
      <c:spPr>
        <a:noFill/>
        <a:ln>
          <a:noFill/>
        </a:ln>
        <a:effectLst/>
      </c:spPr>
    </c:plotArea>
    <c:legend>
      <c:legendPos val="t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tr-TR"/>
        </a:p>
      </c:txPr>
    </c:legend>
    <c:plotVisOnly val="0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r-TR"/>
              <a:t>DİN</a:t>
            </a:r>
            <a:r>
              <a:rPr lang="tr-TR" baseline="0"/>
              <a:t> KÜLTÜRÜ VE AHLAK BİLGİSİ </a:t>
            </a:r>
            <a:r>
              <a:rPr lang="tr-TR"/>
              <a:t>DERSİ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Doğru</c:v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(14)'!$N$5:$N$24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E3F-45FF-98BC-D8AFCC2B1A42}"/>
            </c:ext>
          </c:extLst>
        </c:ser>
        <c:ser>
          <c:idx val="1"/>
          <c:order val="1"/>
          <c:tx>
            <c:v>Yanlış</c:v>
          </c:tx>
          <c:spPr>
            <a:ln w="317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4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(14)'!$O$5:$O$24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E3F-45FF-98BC-D8AFCC2B1A42}"/>
            </c:ext>
          </c:extLst>
        </c:ser>
        <c:ser>
          <c:idx val="2"/>
          <c:order val="2"/>
          <c:tx>
            <c:v>Net</c:v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(14)'!$P$5:$P$24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E3F-45FF-98BC-D8AFCC2B1A42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47759360"/>
        <c:axId val="47957696"/>
      </c:lineChart>
      <c:catAx>
        <c:axId val="4775936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Deneme Sayısı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47957696"/>
        <c:crosses val="autoZero"/>
        <c:auto val="1"/>
        <c:lblAlgn val="ctr"/>
        <c:lblOffset val="100"/>
        <c:noMultiLvlLbl val="0"/>
      </c:catAx>
      <c:valAx>
        <c:axId val="47957696"/>
        <c:scaling>
          <c:orientation val="minMax"/>
          <c:max val="10"/>
          <c:min val="0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Soru Sayısı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47759360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</c:dTable>
      <c:spPr>
        <a:noFill/>
        <a:ln>
          <a:noFill/>
        </a:ln>
        <a:effectLst/>
      </c:spPr>
    </c:plotArea>
    <c:legend>
      <c:legendPos val="t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tr-TR"/>
        </a:p>
      </c:txPr>
    </c:legend>
    <c:plotVisOnly val="0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r-TR"/>
              <a:t>YABANCI DİL DERSİ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Doğru</c:v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(14)'!$Q$5:$Q$24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61F-483D-A5DE-69A5B375E00F}"/>
            </c:ext>
          </c:extLst>
        </c:ser>
        <c:ser>
          <c:idx val="1"/>
          <c:order val="1"/>
          <c:tx>
            <c:v>Yanlış</c:v>
          </c:tx>
          <c:spPr>
            <a:ln w="317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4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(14)'!$R$5:$R$24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61F-483D-A5DE-69A5B375E00F}"/>
            </c:ext>
          </c:extLst>
        </c:ser>
        <c:ser>
          <c:idx val="2"/>
          <c:order val="2"/>
          <c:tx>
            <c:v>Net</c:v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(14)'!$S$5:$S$24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61F-483D-A5DE-69A5B375E00F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47761408"/>
        <c:axId val="47959424"/>
      </c:lineChart>
      <c:catAx>
        <c:axId val="4776140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Deneme Sayısı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47959424"/>
        <c:crosses val="autoZero"/>
        <c:auto val="1"/>
        <c:lblAlgn val="ctr"/>
        <c:lblOffset val="100"/>
        <c:noMultiLvlLbl val="0"/>
      </c:catAx>
      <c:valAx>
        <c:axId val="47959424"/>
        <c:scaling>
          <c:orientation val="minMax"/>
          <c:max val="10"/>
          <c:min val="0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Soru Sayısı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47761408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</c:dTable>
      <c:spPr>
        <a:noFill/>
        <a:ln>
          <a:noFill/>
        </a:ln>
        <a:effectLst/>
      </c:spPr>
    </c:plotArea>
    <c:legend>
      <c:legendPos val="t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tr-TR"/>
        </a:p>
      </c:txPr>
    </c:legend>
    <c:plotVisOnly val="0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" l="0.7" r="0.7" t="0.75" header="0.3" footer="0.3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r-TR"/>
              <a:t>TOPLAM NET</a:t>
            </a: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v>TOPLAM NET</c:v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(14)'!$T$5:$T$24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2D5E-44B7-B087-3FB6D8F765FD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48067584"/>
        <c:axId val="47961152"/>
      </c:lineChart>
      <c:catAx>
        <c:axId val="4806758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Deneme Sayısı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 w="2540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47961152"/>
        <c:crosses val="autoZero"/>
        <c:auto val="1"/>
        <c:lblAlgn val="ctr"/>
        <c:lblOffset val="100"/>
        <c:noMultiLvlLbl val="0"/>
      </c:catAx>
      <c:valAx>
        <c:axId val="47961152"/>
        <c:scaling>
          <c:orientation val="minMax"/>
          <c:max val="120"/>
          <c:min val="0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Soru Sayısı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48067584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</c:dTable>
      <c:spPr>
        <a:noFill/>
        <a:ln>
          <a:noFill/>
        </a:ln>
        <a:effectLst/>
      </c:spPr>
    </c:plotArea>
    <c:legend>
      <c:legendPos val="t"/>
      <c:layout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tr-TR"/>
        </a:p>
      </c:txPr>
    </c:legend>
    <c:plotVisOnly val="0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" l="0.7" r="0.7" t="0.75" header="0.3" footer="0.3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r-TR"/>
              <a:t>TÜRKÇE</a:t>
            </a:r>
            <a:r>
              <a:rPr lang="tr-TR" baseline="0"/>
              <a:t> DERSİ</a:t>
            </a:r>
            <a:endParaRPr lang="tr-TR"/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Doğru</c:v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(15)'!$B$5:$B$24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D5E-44B7-B087-3FB6D8F765FD}"/>
            </c:ext>
          </c:extLst>
        </c:ser>
        <c:ser>
          <c:idx val="1"/>
          <c:order val="1"/>
          <c:tx>
            <c:v>Yanlış</c:v>
          </c:tx>
          <c:spPr>
            <a:ln w="317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4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(15)'!$C$5:$C$24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D5E-44B7-B087-3FB6D8F765FD}"/>
            </c:ext>
          </c:extLst>
        </c:ser>
        <c:ser>
          <c:idx val="2"/>
          <c:order val="2"/>
          <c:tx>
            <c:v>Net</c:v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'Öğrenci (15)'!$D$5:$D$24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2D5E-44B7-B087-3FB6D8F765FD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47528960"/>
        <c:axId val="136444096"/>
      </c:lineChart>
      <c:catAx>
        <c:axId val="4752896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Deneme Sayısı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 w="2540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36444096"/>
        <c:crosses val="autoZero"/>
        <c:auto val="1"/>
        <c:lblAlgn val="ctr"/>
        <c:lblOffset val="100"/>
        <c:noMultiLvlLbl val="0"/>
      </c:catAx>
      <c:valAx>
        <c:axId val="136444096"/>
        <c:scaling>
          <c:orientation val="minMax"/>
          <c:max val="40"/>
          <c:min val="0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Soru Sayısı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47528960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</c:dTable>
      <c:spPr>
        <a:noFill/>
        <a:ln>
          <a:noFill/>
        </a:ln>
        <a:effectLst/>
      </c:spPr>
    </c:plotArea>
    <c:legend>
      <c:legendPos val="t"/>
      <c:layout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tr-TR"/>
        </a:p>
      </c:txPr>
    </c:legend>
    <c:plotVisOnly val="0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'&#214;n &#304;zleme Ekran&#305;'!A1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hyperlink" Target="#'&#214;n &#304;zleme Ekran&#305;'!A1"/><Relationship Id="rId3" Type="http://schemas.openxmlformats.org/officeDocument/2006/relationships/chart" Target="../charts/chart66.xml"/><Relationship Id="rId7" Type="http://schemas.openxmlformats.org/officeDocument/2006/relationships/chart" Target="../charts/chart70.xml"/><Relationship Id="rId2" Type="http://schemas.openxmlformats.org/officeDocument/2006/relationships/chart" Target="../charts/chart65.xml"/><Relationship Id="rId1" Type="http://schemas.openxmlformats.org/officeDocument/2006/relationships/chart" Target="../charts/chart64.xml"/><Relationship Id="rId6" Type="http://schemas.openxmlformats.org/officeDocument/2006/relationships/chart" Target="../charts/chart69.xml"/><Relationship Id="rId5" Type="http://schemas.openxmlformats.org/officeDocument/2006/relationships/chart" Target="../charts/chart68.xml"/><Relationship Id="rId4" Type="http://schemas.openxmlformats.org/officeDocument/2006/relationships/chart" Target="../charts/chart67.xml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hyperlink" Target="#'&#214;n &#304;zleme Ekran&#305;'!A1"/><Relationship Id="rId3" Type="http://schemas.openxmlformats.org/officeDocument/2006/relationships/chart" Target="../charts/chart73.xml"/><Relationship Id="rId7" Type="http://schemas.openxmlformats.org/officeDocument/2006/relationships/chart" Target="../charts/chart77.xml"/><Relationship Id="rId2" Type="http://schemas.openxmlformats.org/officeDocument/2006/relationships/chart" Target="../charts/chart72.xml"/><Relationship Id="rId1" Type="http://schemas.openxmlformats.org/officeDocument/2006/relationships/chart" Target="../charts/chart71.xml"/><Relationship Id="rId6" Type="http://schemas.openxmlformats.org/officeDocument/2006/relationships/chart" Target="../charts/chart76.xml"/><Relationship Id="rId5" Type="http://schemas.openxmlformats.org/officeDocument/2006/relationships/chart" Target="../charts/chart75.xml"/><Relationship Id="rId4" Type="http://schemas.openxmlformats.org/officeDocument/2006/relationships/chart" Target="../charts/chart74.xml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hyperlink" Target="#'&#214;n &#304;zleme Ekran&#305;'!A1"/><Relationship Id="rId3" Type="http://schemas.openxmlformats.org/officeDocument/2006/relationships/chart" Target="../charts/chart80.xml"/><Relationship Id="rId7" Type="http://schemas.openxmlformats.org/officeDocument/2006/relationships/chart" Target="../charts/chart84.xml"/><Relationship Id="rId2" Type="http://schemas.openxmlformats.org/officeDocument/2006/relationships/chart" Target="../charts/chart79.xml"/><Relationship Id="rId1" Type="http://schemas.openxmlformats.org/officeDocument/2006/relationships/chart" Target="../charts/chart78.xml"/><Relationship Id="rId6" Type="http://schemas.openxmlformats.org/officeDocument/2006/relationships/chart" Target="../charts/chart83.xml"/><Relationship Id="rId5" Type="http://schemas.openxmlformats.org/officeDocument/2006/relationships/chart" Target="../charts/chart82.xml"/><Relationship Id="rId4" Type="http://schemas.openxmlformats.org/officeDocument/2006/relationships/chart" Target="../charts/chart81.xml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hyperlink" Target="#'&#214;n &#304;zleme Ekran&#305;'!A1"/><Relationship Id="rId3" Type="http://schemas.openxmlformats.org/officeDocument/2006/relationships/chart" Target="../charts/chart87.xml"/><Relationship Id="rId7" Type="http://schemas.openxmlformats.org/officeDocument/2006/relationships/chart" Target="../charts/chart91.xml"/><Relationship Id="rId2" Type="http://schemas.openxmlformats.org/officeDocument/2006/relationships/chart" Target="../charts/chart86.xml"/><Relationship Id="rId1" Type="http://schemas.openxmlformats.org/officeDocument/2006/relationships/chart" Target="../charts/chart85.xml"/><Relationship Id="rId6" Type="http://schemas.openxmlformats.org/officeDocument/2006/relationships/chart" Target="../charts/chart90.xml"/><Relationship Id="rId5" Type="http://schemas.openxmlformats.org/officeDocument/2006/relationships/chart" Target="../charts/chart89.xml"/><Relationship Id="rId4" Type="http://schemas.openxmlformats.org/officeDocument/2006/relationships/chart" Target="../charts/chart88.xml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hyperlink" Target="#'&#214;n &#304;zleme Ekran&#305;'!A1"/><Relationship Id="rId3" Type="http://schemas.openxmlformats.org/officeDocument/2006/relationships/chart" Target="../charts/chart94.xml"/><Relationship Id="rId7" Type="http://schemas.openxmlformats.org/officeDocument/2006/relationships/chart" Target="../charts/chart98.xml"/><Relationship Id="rId2" Type="http://schemas.openxmlformats.org/officeDocument/2006/relationships/chart" Target="../charts/chart93.xml"/><Relationship Id="rId1" Type="http://schemas.openxmlformats.org/officeDocument/2006/relationships/chart" Target="../charts/chart92.xml"/><Relationship Id="rId6" Type="http://schemas.openxmlformats.org/officeDocument/2006/relationships/chart" Target="../charts/chart97.xml"/><Relationship Id="rId5" Type="http://schemas.openxmlformats.org/officeDocument/2006/relationships/chart" Target="../charts/chart96.xml"/><Relationship Id="rId4" Type="http://schemas.openxmlformats.org/officeDocument/2006/relationships/chart" Target="../charts/chart95.xml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hyperlink" Target="#'&#214;n &#304;zleme Ekran&#305;'!A1"/><Relationship Id="rId3" Type="http://schemas.openxmlformats.org/officeDocument/2006/relationships/chart" Target="../charts/chart101.xml"/><Relationship Id="rId7" Type="http://schemas.openxmlformats.org/officeDocument/2006/relationships/chart" Target="../charts/chart105.xml"/><Relationship Id="rId2" Type="http://schemas.openxmlformats.org/officeDocument/2006/relationships/chart" Target="../charts/chart100.xml"/><Relationship Id="rId1" Type="http://schemas.openxmlformats.org/officeDocument/2006/relationships/chart" Target="../charts/chart99.xml"/><Relationship Id="rId6" Type="http://schemas.openxmlformats.org/officeDocument/2006/relationships/chart" Target="../charts/chart104.xml"/><Relationship Id="rId5" Type="http://schemas.openxmlformats.org/officeDocument/2006/relationships/chart" Target="../charts/chart103.xml"/><Relationship Id="rId4" Type="http://schemas.openxmlformats.org/officeDocument/2006/relationships/chart" Target="../charts/chart102.xml"/></Relationships>
</file>

<file path=xl/drawings/_rels/drawing16.xml.rels><?xml version="1.0" encoding="UTF-8" standalone="yes"?>
<Relationships xmlns="http://schemas.openxmlformats.org/package/2006/relationships"><Relationship Id="rId8" Type="http://schemas.openxmlformats.org/officeDocument/2006/relationships/hyperlink" Target="#'&#214;n &#304;zleme Ekran&#305;'!A1"/><Relationship Id="rId3" Type="http://schemas.openxmlformats.org/officeDocument/2006/relationships/chart" Target="../charts/chart108.xml"/><Relationship Id="rId7" Type="http://schemas.openxmlformats.org/officeDocument/2006/relationships/chart" Target="../charts/chart112.xml"/><Relationship Id="rId2" Type="http://schemas.openxmlformats.org/officeDocument/2006/relationships/chart" Target="../charts/chart107.xml"/><Relationship Id="rId1" Type="http://schemas.openxmlformats.org/officeDocument/2006/relationships/chart" Target="../charts/chart106.xml"/><Relationship Id="rId6" Type="http://schemas.openxmlformats.org/officeDocument/2006/relationships/chart" Target="../charts/chart111.xml"/><Relationship Id="rId5" Type="http://schemas.openxmlformats.org/officeDocument/2006/relationships/chart" Target="../charts/chart110.xml"/><Relationship Id="rId4" Type="http://schemas.openxmlformats.org/officeDocument/2006/relationships/chart" Target="../charts/chart109.xml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hyperlink" Target="#'&#214;n &#304;zleme Ekran&#305;'!A1"/><Relationship Id="rId3" Type="http://schemas.openxmlformats.org/officeDocument/2006/relationships/chart" Target="../charts/chart115.xml"/><Relationship Id="rId7" Type="http://schemas.openxmlformats.org/officeDocument/2006/relationships/chart" Target="../charts/chart119.xml"/><Relationship Id="rId2" Type="http://schemas.openxmlformats.org/officeDocument/2006/relationships/chart" Target="../charts/chart114.xml"/><Relationship Id="rId1" Type="http://schemas.openxmlformats.org/officeDocument/2006/relationships/chart" Target="../charts/chart113.xml"/><Relationship Id="rId6" Type="http://schemas.openxmlformats.org/officeDocument/2006/relationships/chart" Target="../charts/chart118.xml"/><Relationship Id="rId5" Type="http://schemas.openxmlformats.org/officeDocument/2006/relationships/chart" Target="../charts/chart117.xml"/><Relationship Id="rId4" Type="http://schemas.openxmlformats.org/officeDocument/2006/relationships/chart" Target="../charts/chart116.xml"/></Relationships>
</file>

<file path=xl/drawings/_rels/drawing18.xml.rels><?xml version="1.0" encoding="UTF-8" standalone="yes"?>
<Relationships xmlns="http://schemas.openxmlformats.org/package/2006/relationships"><Relationship Id="rId8" Type="http://schemas.openxmlformats.org/officeDocument/2006/relationships/hyperlink" Target="#'&#214;n &#304;zleme Ekran&#305;'!A1"/><Relationship Id="rId3" Type="http://schemas.openxmlformats.org/officeDocument/2006/relationships/chart" Target="../charts/chart122.xml"/><Relationship Id="rId7" Type="http://schemas.openxmlformats.org/officeDocument/2006/relationships/chart" Target="../charts/chart126.xml"/><Relationship Id="rId2" Type="http://schemas.openxmlformats.org/officeDocument/2006/relationships/chart" Target="../charts/chart121.xml"/><Relationship Id="rId1" Type="http://schemas.openxmlformats.org/officeDocument/2006/relationships/chart" Target="../charts/chart120.xml"/><Relationship Id="rId6" Type="http://schemas.openxmlformats.org/officeDocument/2006/relationships/chart" Target="../charts/chart125.xml"/><Relationship Id="rId5" Type="http://schemas.openxmlformats.org/officeDocument/2006/relationships/chart" Target="../charts/chart124.xml"/><Relationship Id="rId4" Type="http://schemas.openxmlformats.org/officeDocument/2006/relationships/chart" Target="../charts/chart123.xml"/></Relationships>
</file>

<file path=xl/drawings/_rels/drawing19.xml.rels><?xml version="1.0" encoding="UTF-8" standalone="yes"?>
<Relationships xmlns="http://schemas.openxmlformats.org/package/2006/relationships"><Relationship Id="rId8" Type="http://schemas.openxmlformats.org/officeDocument/2006/relationships/hyperlink" Target="#'&#214;n &#304;zleme Ekran&#305;'!A1"/><Relationship Id="rId3" Type="http://schemas.openxmlformats.org/officeDocument/2006/relationships/chart" Target="../charts/chart129.xml"/><Relationship Id="rId7" Type="http://schemas.openxmlformats.org/officeDocument/2006/relationships/chart" Target="../charts/chart133.xml"/><Relationship Id="rId2" Type="http://schemas.openxmlformats.org/officeDocument/2006/relationships/chart" Target="../charts/chart128.xml"/><Relationship Id="rId1" Type="http://schemas.openxmlformats.org/officeDocument/2006/relationships/chart" Target="../charts/chart127.xml"/><Relationship Id="rId6" Type="http://schemas.openxmlformats.org/officeDocument/2006/relationships/chart" Target="../charts/chart132.xml"/><Relationship Id="rId5" Type="http://schemas.openxmlformats.org/officeDocument/2006/relationships/chart" Target="../charts/chart131.xml"/><Relationship Id="rId4" Type="http://schemas.openxmlformats.org/officeDocument/2006/relationships/chart" Target="../charts/chart130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hyperlink" Target="#'&#214;n &#304;zleme Ekran&#305;'!A1"/><Relationship Id="rId3" Type="http://schemas.openxmlformats.org/officeDocument/2006/relationships/chart" Target="../charts/chart10.xml"/><Relationship Id="rId7" Type="http://schemas.openxmlformats.org/officeDocument/2006/relationships/chart" Target="../charts/chart14.xml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6" Type="http://schemas.openxmlformats.org/officeDocument/2006/relationships/chart" Target="../charts/chart13.xml"/><Relationship Id="rId5" Type="http://schemas.openxmlformats.org/officeDocument/2006/relationships/chart" Target="../charts/chart12.xml"/><Relationship Id="rId4" Type="http://schemas.openxmlformats.org/officeDocument/2006/relationships/chart" Target="../charts/chart11.xml"/></Relationships>
</file>

<file path=xl/drawings/_rels/drawing20.xml.rels><?xml version="1.0" encoding="UTF-8" standalone="yes"?>
<Relationships xmlns="http://schemas.openxmlformats.org/package/2006/relationships"><Relationship Id="rId8" Type="http://schemas.openxmlformats.org/officeDocument/2006/relationships/hyperlink" Target="#'&#214;n &#304;zleme Ekran&#305;'!A1"/><Relationship Id="rId3" Type="http://schemas.openxmlformats.org/officeDocument/2006/relationships/chart" Target="../charts/chart136.xml"/><Relationship Id="rId7" Type="http://schemas.openxmlformats.org/officeDocument/2006/relationships/chart" Target="../charts/chart140.xml"/><Relationship Id="rId2" Type="http://schemas.openxmlformats.org/officeDocument/2006/relationships/chart" Target="../charts/chart135.xml"/><Relationship Id="rId1" Type="http://schemas.openxmlformats.org/officeDocument/2006/relationships/chart" Target="../charts/chart134.xml"/><Relationship Id="rId6" Type="http://schemas.openxmlformats.org/officeDocument/2006/relationships/chart" Target="../charts/chart139.xml"/><Relationship Id="rId5" Type="http://schemas.openxmlformats.org/officeDocument/2006/relationships/chart" Target="../charts/chart138.xml"/><Relationship Id="rId4" Type="http://schemas.openxmlformats.org/officeDocument/2006/relationships/chart" Target="../charts/chart137.xml"/></Relationships>
</file>

<file path=xl/drawings/_rels/drawing21.xml.rels><?xml version="1.0" encoding="UTF-8" standalone="yes"?>
<Relationships xmlns="http://schemas.openxmlformats.org/package/2006/relationships"><Relationship Id="rId8" Type="http://schemas.openxmlformats.org/officeDocument/2006/relationships/hyperlink" Target="#'&#214;n &#304;zleme Ekran&#305;'!A1"/><Relationship Id="rId3" Type="http://schemas.openxmlformats.org/officeDocument/2006/relationships/chart" Target="../charts/chart143.xml"/><Relationship Id="rId7" Type="http://schemas.openxmlformats.org/officeDocument/2006/relationships/chart" Target="../charts/chart147.xml"/><Relationship Id="rId2" Type="http://schemas.openxmlformats.org/officeDocument/2006/relationships/chart" Target="../charts/chart142.xml"/><Relationship Id="rId1" Type="http://schemas.openxmlformats.org/officeDocument/2006/relationships/chart" Target="../charts/chart141.xml"/><Relationship Id="rId6" Type="http://schemas.openxmlformats.org/officeDocument/2006/relationships/chart" Target="../charts/chart146.xml"/><Relationship Id="rId5" Type="http://schemas.openxmlformats.org/officeDocument/2006/relationships/chart" Target="../charts/chart145.xml"/><Relationship Id="rId4" Type="http://schemas.openxmlformats.org/officeDocument/2006/relationships/chart" Target="../charts/chart144.xml"/></Relationships>
</file>

<file path=xl/drawings/_rels/drawing22.xml.rels><?xml version="1.0" encoding="UTF-8" standalone="yes"?>
<Relationships xmlns="http://schemas.openxmlformats.org/package/2006/relationships"><Relationship Id="rId8" Type="http://schemas.openxmlformats.org/officeDocument/2006/relationships/hyperlink" Target="#'&#214;n &#304;zleme Ekran&#305;'!A1"/><Relationship Id="rId3" Type="http://schemas.openxmlformats.org/officeDocument/2006/relationships/chart" Target="../charts/chart150.xml"/><Relationship Id="rId7" Type="http://schemas.openxmlformats.org/officeDocument/2006/relationships/chart" Target="../charts/chart154.xml"/><Relationship Id="rId2" Type="http://schemas.openxmlformats.org/officeDocument/2006/relationships/chart" Target="../charts/chart149.xml"/><Relationship Id="rId1" Type="http://schemas.openxmlformats.org/officeDocument/2006/relationships/chart" Target="../charts/chart148.xml"/><Relationship Id="rId6" Type="http://schemas.openxmlformats.org/officeDocument/2006/relationships/chart" Target="../charts/chart153.xml"/><Relationship Id="rId5" Type="http://schemas.openxmlformats.org/officeDocument/2006/relationships/chart" Target="../charts/chart152.xml"/><Relationship Id="rId4" Type="http://schemas.openxmlformats.org/officeDocument/2006/relationships/chart" Target="../charts/chart151.xml"/></Relationships>
</file>

<file path=xl/drawings/_rels/drawing23.xml.rels><?xml version="1.0" encoding="UTF-8" standalone="yes"?>
<Relationships xmlns="http://schemas.openxmlformats.org/package/2006/relationships"><Relationship Id="rId8" Type="http://schemas.openxmlformats.org/officeDocument/2006/relationships/hyperlink" Target="#'&#214;n &#304;zleme Ekran&#305;'!A1"/><Relationship Id="rId3" Type="http://schemas.openxmlformats.org/officeDocument/2006/relationships/chart" Target="../charts/chart157.xml"/><Relationship Id="rId7" Type="http://schemas.openxmlformats.org/officeDocument/2006/relationships/chart" Target="../charts/chart161.xml"/><Relationship Id="rId2" Type="http://schemas.openxmlformats.org/officeDocument/2006/relationships/chart" Target="../charts/chart156.xml"/><Relationship Id="rId1" Type="http://schemas.openxmlformats.org/officeDocument/2006/relationships/chart" Target="../charts/chart155.xml"/><Relationship Id="rId6" Type="http://schemas.openxmlformats.org/officeDocument/2006/relationships/chart" Target="../charts/chart160.xml"/><Relationship Id="rId5" Type="http://schemas.openxmlformats.org/officeDocument/2006/relationships/chart" Target="../charts/chart159.xml"/><Relationship Id="rId4" Type="http://schemas.openxmlformats.org/officeDocument/2006/relationships/chart" Target="../charts/chart158.xml"/></Relationships>
</file>

<file path=xl/drawings/_rels/drawing24.xml.rels><?xml version="1.0" encoding="UTF-8" standalone="yes"?>
<Relationships xmlns="http://schemas.openxmlformats.org/package/2006/relationships"><Relationship Id="rId8" Type="http://schemas.openxmlformats.org/officeDocument/2006/relationships/hyperlink" Target="#'&#214;n &#304;zleme Ekran&#305;'!A1"/><Relationship Id="rId3" Type="http://schemas.openxmlformats.org/officeDocument/2006/relationships/chart" Target="../charts/chart164.xml"/><Relationship Id="rId7" Type="http://schemas.openxmlformats.org/officeDocument/2006/relationships/chart" Target="../charts/chart168.xml"/><Relationship Id="rId2" Type="http://schemas.openxmlformats.org/officeDocument/2006/relationships/chart" Target="../charts/chart163.xml"/><Relationship Id="rId1" Type="http://schemas.openxmlformats.org/officeDocument/2006/relationships/chart" Target="../charts/chart162.xml"/><Relationship Id="rId6" Type="http://schemas.openxmlformats.org/officeDocument/2006/relationships/chart" Target="../charts/chart167.xml"/><Relationship Id="rId5" Type="http://schemas.openxmlformats.org/officeDocument/2006/relationships/chart" Target="../charts/chart166.xml"/><Relationship Id="rId4" Type="http://schemas.openxmlformats.org/officeDocument/2006/relationships/chart" Target="../charts/chart165.xml"/></Relationships>
</file>

<file path=xl/drawings/_rels/drawing25.xml.rels><?xml version="1.0" encoding="UTF-8" standalone="yes"?>
<Relationships xmlns="http://schemas.openxmlformats.org/package/2006/relationships"><Relationship Id="rId8" Type="http://schemas.openxmlformats.org/officeDocument/2006/relationships/hyperlink" Target="#'&#214;n &#304;zleme Ekran&#305;'!A1"/><Relationship Id="rId3" Type="http://schemas.openxmlformats.org/officeDocument/2006/relationships/chart" Target="../charts/chart171.xml"/><Relationship Id="rId7" Type="http://schemas.openxmlformats.org/officeDocument/2006/relationships/chart" Target="../charts/chart175.xml"/><Relationship Id="rId2" Type="http://schemas.openxmlformats.org/officeDocument/2006/relationships/chart" Target="../charts/chart170.xml"/><Relationship Id="rId1" Type="http://schemas.openxmlformats.org/officeDocument/2006/relationships/chart" Target="../charts/chart169.xml"/><Relationship Id="rId6" Type="http://schemas.openxmlformats.org/officeDocument/2006/relationships/chart" Target="../charts/chart174.xml"/><Relationship Id="rId5" Type="http://schemas.openxmlformats.org/officeDocument/2006/relationships/chart" Target="../charts/chart173.xml"/><Relationship Id="rId4" Type="http://schemas.openxmlformats.org/officeDocument/2006/relationships/chart" Target="../charts/chart172.xml"/></Relationships>
</file>

<file path=xl/drawings/_rels/drawing26.xml.rels><?xml version="1.0" encoding="UTF-8" standalone="yes"?>
<Relationships xmlns="http://schemas.openxmlformats.org/package/2006/relationships"><Relationship Id="rId8" Type="http://schemas.openxmlformats.org/officeDocument/2006/relationships/hyperlink" Target="#'&#214;n &#304;zleme Ekran&#305;'!A1"/><Relationship Id="rId3" Type="http://schemas.openxmlformats.org/officeDocument/2006/relationships/chart" Target="../charts/chart178.xml"/><Relationship Id="rId7" Type="http://schemas.openxmlformats.org/officeDocument/2006/relationships/chart" Target="../charts/chart182.xml"/><Relationship Id="rId2" Type="http://schemas.openxmlformats.org/officeDocument/2006/relationships/chart" Target="../charts/chart177.xml"/><Relationship Id="rId1" Type="http://schemas.openxmlformats.org/officeDocument/2006/relationships/chart" Target="../charts/chart176.xml"/><Relationship Id="rId6" Type="http://schemas.openxmlformats.org/officeDocument/2006/relationships/chart" Target="../charts/chart181.xml"/><Relationship Id="rId5" Type="http://schemas.openxmlformats.org/officeDocument/2006/relationships/chart" Target="../charts/chart180.xml"/><Relationship Id="rId4" Type="http://schemas.openxmlformats.org/officeDocument/2006/relationships/chart" Target="../charts/chart179.xml"/></Relationships>
</file>

<file path=xl/drawings/_rels/drawing27.xml.rels><?xml version="1.0" encoding="UTF-8" standalone="yes"?>
<Relationships xmlns="http://schemas.openxmlformats.org/package/2006/relationships"><Relationship Id="rId8" Type="http://schemas.openxmlformats.org/officeDocument/2006/relationships/hyperlink" Target="#'&#214;n &#304;zleme Ekran&#305;'!A1"/><Relationship Id="rId3" Type="http://schemas.openxmlformats.org/officeDocument/2006/relationships/chart" Target="../charts/chart185.xml"/><Relationship Id="rId7" Type="http://schemas.openxmlformats.org/officeDocument/2006/relationships/chart" Target="../charts/chart189.xml"/><Relationship Id="rId2" Type="http://schemas.openxmlformats.org/officeDocument/2006/relationships/chart" Target="../charts/chart184.xml"/><Relationship Id="rId1" Type="http://schemas.openxmlformats.org/officeDocument/2006/relationships/chart" Target="../charts/chart183.xml"/><Relationship Id="rId6" Type="http://schemas.openxmlformats.org/officeDocument/2006/relationships/chart" Target="../charts/chart188.xml"/><Relationship Id="rId5" Type="http://schemas.openxmlformats.org/officeDocument/2006/relationships/chart" Target="../charts/chart187.xml"/><Relationship Id="rId4" Type="http://schemas.openxmlformats.org/officeDocument/2006/relationships/chart" Target="../charts/chart186.xml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hyperlink" Target="#'&#214;n &#304;zleme Ekran&#305;'!A1"/><Relationship Id="rId3" Type="http://schemas.openxmlformats.org/officeDocument/2006/relationships/chart" Target="../charts/chart192.xml"/><Relationship Id="rId7" Type="http://schemas.openxmlformats.org/officeDocument/2006/relationships/chart" Target="../charts/chart196.xml"/><Relationship Id="rId2" Type="http://schemas.openxmlformats.org/officeDocument/2006/relationships/chart" Target="../charts/chart191.xml"/><Relationship Id="rId1" Type="http://schemas.openxmlformats.org/officeDocument/2006/relationships/chart" Target="../charts/chart190.xml"/><Relationship Id="rId6" Type="http://schemas.openxmlformats.org/officeDocument/2006/relationships/chart" Target="../charts/chart195.xml"/><Relationship Id="rId5" Type="http://schemas.openxmlformats.org/officeDocument/2006/relationships/chart" Target="../charts/chart194.xml"/><Relationship Id="rId4" Type="http://schemas.openxmlformats.org/officeDocument/2006/relationships/chart" Target="../charts/chart193.xml"/></Relationships>
</file>

<file path=xl/drawings/_rels/drawing29.xml.rels><?xml version="1.0" encoding="UTF-8" standalone="yes"?>
<Relationships xmlns="http://schemas.openxmlformats.org/package/2006/relationships"><Relationship Id="rId8" Type="http://schemas.openxmlformats.org/officeDocument/2006/relationships/hyperlink" Target="#'&#214;n &#304;zleme Ekran&#305;'!A1"/><Relationship Id="rId3" Type="http://schemas.openxmlformats.org/officeDocument/2006/relationships/chart" Target="../charts/chart199.xml"/><Relationship Id="rId7" Type="http://schemas.openxmlformats.org/officeDocument/2006/relationships/chart" Target="../charts/chart203.xml"/><Relationship Id="rId2" Type="http://schemas.openxmlformats.org/officeDocument/2006/relationships/chart" Target="../charts/chart198.xml"/><Relationship Id="rId1" Type="http://schemas.openxmlformats.org/officeDocument/2006/relationships/chart" Target="../charts/chart197.xml"/><Relationship Id="rId6" Type="http://schemas.openxmlformats.org/officeDocument/2006/relationships/chart" Target="../charts/chart202.xml"/><Relationship Id="rId5" Type="http://schemas.openxmlformats.org/officeDocument/2006/relationships/chart" Target="../charts/chart201.xml"/><Relationship Id="rId4" Type="http://schemas.openxmlformats.org/officeDocument/2006/relationships/chart" Target="../charts/chart200.xm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hyperlink" Target="#'&#214;n &#304;zleme Ekran&#305;'!A1"/><Relationship Id="rId3" Type="http://schemas.openxmlformats.org/officeDocument/2006/relationships/chart" Target="../charts/chart17.xml"/><Relationship Id="rId7" Type="http://schemas.openxmlformats.org/officeDocument/2006/relationships/chart" Target="../charts/chart21.xml"/><Relationship Id="rId2" Type="http://schemas.openxmlformats.org/officeDocument/2006/relationships/chart" Target="../charts/chart16.xml"/><Relationship Id="rId1" Type="http://schemas.openxmlformats.org/officeDocument/2006/relationships/chart" Target="../charts/chart15.xml"/><Relationship Id="rId6" Type="http://schemas.openxmlformats.org/officeDocument/2006/relationships/chart" Target="../charts/chart20.xml"/><Relationship Id="rId5" Type="http://schemas.openxmlformats.org/officeDocument/2006/relationships/chart" Target="../charts/chart19.xml"/><Relationship Id="rId4" Type="http://schemas.openxmlformats.org/officeDocument/2006/relationships/chart" Target="../charts/chart18.xml"/></Relationships>
</file>

<file path=xl/drawings/_rels/drawing30.xml.rels><?xml version="1.0" encoding="UTF-8" standalone="yes"?>
<Relationships xmlns="http://schemas.openxmlformats.org/package/2006/relationships"><Relationship Id="rId8" Type="http://schemas.openxmlformats.org/officeDocument/2006/relationships/hyperlink" Target="#'&#214;n &#304;zleme Ekran&#305;'!A1"/><Relationship Id="rId3" Type="http://schemas.openxmlformats.org/officeDocument/2006/relationships/chart" Target="../charts/chart206.xml"/><Relationship Id="rId7" Type="http://schemas.openxmlformats.org/officeDocument/2006/relationships/chart" Target="../charts/chart210.xml"/><Relationship Id="rId2" Type="http://schemas.openxmlformats.org/officeDocument/2006/relationships/chart" Target="../charts/chart205.xml"/><Relationship Id="rId1" Type="http://schemas.openxmlformats.org/officeDocument/2006/relationships/chart" Target="../charts/chart204.xml"/><Relationship Id="rId6" Type="http://schemas.openxmlformats.org/officeDocument/2006/relationships/chart" Target="../charts/chart209.xml"/><Relationship Id="rId5" Type="http://schemas.openxmlformats.org/officeDocument/2006/relationships/chart" Target="../charts/chart208.xml"/><Relationship Id="rId4" Type="http://schemas.openxmlformats.org/officeDocument/2006/relationships/chart" Target="../charts/chart207.xml"/></Relationships>
</file>

<file path=xl/drawings/_rels/drawing31.xml.rels><?xml version="1.0" encoding="UTF-8" standalone="yes"?>
<Relationships xmlns="http://schemas.openxmlformats.org/package/2006/relationships"><Relationship Id="rId8" Type="http://schemas.openxmlformats.org/officeDocument/2006/relationships/hyperlink" Target="#'&#214;n &#304;zleme Ekran&#305;'!A1"/><Relationship Id="rId3" Type="http://schemas.openxmlformats.org/officeDocument/2006/relationships/chart" Target="../charts/chart213.xml"/><Relationship Id="rId7" Type="http://schemas.openxmlformats.org/officeDocument/2006/relationships/chart" Target="../charts/chart217.xml"/><Relationship Id="rId2" Type="http://schemas.openxmlformats.org/officeDocument/2006/relationships/chart" Target="../charts/chart212.xml"/><Relationship Id="rId1" Type="http://schemas.openxmlformats.org/officeDocument/2006/relationships/chart" Target="../charts/chart211.xml"/><Relationship Id="rId6" Type="http://schemas.openxmlformats.org/officeDocument/2006/relationships/chart" Target="../charts/chart216.xml"/><Relationship Id="rId5" Type="http://schemas.openxmlformats.org/officeDocument/2006/relationships/chart" Target="../charts/chart215.xml"/><Relationship Id="rId4" Type="http://schemas.openxmlformats.org/officeDocument/2006/relationships/chart" Target="../charts/chart214.xml"/></Relationships>
</file>

<file path=xl/drawings/_rels/drawing32.xml.rels><?xml version="1.0" encoding="UTF-8" standalone="yes"?>
<Relationships xmlns="http://schemas.openxmlformats.org/package/2006/relationships"><Relationship Id="rId8" Type="http://schemas.openxmlformats.org/officeDocument/2006/relationships/hyperlink" Target="#'&#214;n &#304;zleme Ekran&#305;'!A1"/><Relationship Id="rId3" Type="http://schemas.openxmlformats.org/officeDocument/2006/relationships/chart" Target="../charts/chart220.xml"/><Relationship Id="rId7" Type="http://schemas.openxmlformats.org/officeDocument/2006/relationships/chart" Target="../charts/chart224.xml"/><Relationship Id="rId2" Type="http://schemas.openxmlformats.org/officeDocument/2006/relationships/chart" Target="../charts/chart219.xml"/><Relationship Id="rId1" Type="http://schemas.openxmlformats.org/officeDocument/2006/relationships/chart" Target="../charts/chart218.xml"/><Relationship Id="rId6" Type="http://schemas.openxmlformats.org/officeDocument/2006/relationships/chart" Target="../charts/chart223.xml"/><Relationship Id="rId5" Type="http://schemas.openxmlformats.org/officeDocument/2006/relationships/chart" Target="../charts/chart222.xml"/><Relationship Id="rId4" Type="http://schemas.openxmlformats.org/officeDocument/2006/relationships/chart" Target="../charts/chart221.xml"/></Relationships>
</file>

<file path=xl/drawings/_rels/drawing33.xml.rels><?xml version="1.0" encoding="UTF-8" standalone="yes"?>
<Relationships xmlns="http://schemas.openxmlformats.org/package/2006/relationships"><Relationship Id="rId8" Type="http://schemas.openxmlformats.org/officeDocument/2006/relationships/hyperlink" Target="#'&#214;n &#304;zleme Ekran&#305;'!A1"/><Relationship Id="rId3" Type="http://schemas.openxmlformats.org/officeDocument/2006/relationships/chart" Target="../charts/chart227.xml"/><Relationship Id="rId7" Type="http://schemas.openxmlformats.org/officeDocument/2006/relationships/chart" Target="../charts/chart231.xml"/><Relationship Id="rId2" Type="http://schemas.openxmlformats.org/officeDocument/2006/relationships/chart" Target="../charts/chart226.xml"/><Relationship Id="rId1" Type="http://schemas.openxmlformats.org/officeDocument/2006/relationships/chart" Target="../charts/chart225.xml"/><Relationship Id="rId6" Type="http://schemas.openxmlformats.org/officeDocument/2006/relationships/chart" Target="../charts/chart230.xml"/><Relationship Id="rId5" Type="http://schemas.openxmlformats.org/officeDocument/2006/relationships/chart" Target="../charts/chart229.xml"/><Relationship Id="rId4" Type="http://schemas.openxmlformats.org/officeDocument/2006/relationships/chart" Target="../charts/chart228.xml"/></Relationships>
</file>

<file path=xl/drawings/_rels/drawing34.xml.rels><?xml version="1.0" encoding="UTF-8" standalone="yes"?>
<Relationships xmlns="http://schemas.openxmlformats.org/package/2006/relationships"><Relationship Id="rId8" Type="http://schemas.openxmlformats.org/officeDocument/2006/relationships/hyperlink" Target="#'&#214;n &#304;zleme Ekran&#305;'!A1"/><Relationship Id="rId3" Type="http://schemas.openxmlformats.org/officeDocument/2006/relationships/chart" Target="../charts/chart234.xml"/><Relationship Id="rId7" Type="http://schemas.openxmlformats.org/officeDocument/2006/relationships/chart" Target="../charts/chart238.xml"/><Relationship Id="rId2" Type="http://schemas.openxmlformats.org/officeDocument/2006/relationships/chart" Target="../charts/chart233.xml"/><Relationship Id="rId1" Type="http://schemas.openxmlformats.org/officeDocument/2006/relationships/chart" Target="../charts/chart232.xml"/><Relationship Id="rId6" Type="http://schemas.openxmlformats.org/officeDocument/2006/relationships/chart" Target="../charts/chart237.xml"/><Relationship Id="rId5" Type="http://schemas.openxmlformats.org/officeDocument/2006/relationships/chart" Target="../charts/chart236.xml"/><Relationship Id="rId4" Type="http://schemas.openxmlformats.org/officeDocument/2006/relationships/chart" Target="../charts/chart235.xml"/></Relationships>
</file>

<file path=xl/drawings/_rels/drawing35.xml.rels><?xml version="1.0" encoding="UTF-8" standalone="yes"?>
<Relationships xmlns="http://schemas.openxmlformats.org/package/2006/relationships"><Relationship Id="rId8" Type="http://schemas.openxmlformats.org/officeDocument/2006/relationships/hyperlink" Target="#'&#214;n &#304;zleme Ekran&#305;'!A1"/><Relationship Id="rId3" Type="http://schemas.openxmlformats.org/officeDocument/2006/relationships/chart" Target="../charts/chart241.xml"/><Relationship Id="rId7" Type="http://schemas.openxmlformats.org/officeDocument/2006/relationships/chart" Target="../charts/chart245.xml"/><Relationship Id="rId2" Type="http://schemas.openxmlformats.org/officeDocument/2006/relationships/chart" Target="../charts/chart240.xml"/><Relationship Id="rId1" Type="http://schemas.openxmlformats.org/officeDocument/2006/relationships/chart" Target="../charts/chart239.xml"/><Relationship Id="rId6" Type="http://schemas.openxmlformats.org/officeDocument/2006/relationships/chart" Target="../charts/chart244.xml"/><Relationship Id="rId5" Type="http://schemas.openxmlformats.org/officeDocument/2006/relationships/chart" Target="../charts/chart243.xml"/><Relationship Id="rId4" Type="http://schemas.openxmlformats.org/officeDocument/2006/relationships/chart" Target="../charts/chart242.xml"/></Relationships>
</file>

<file path=xl/drawings/_rels/drawing36.xml.rels><?xml version="1.0" encoding="UTF-8" standalone="yes"?>
<Relationships xmlns="http://schemas.openxmlformats.org/package/2006/relationships"><Relationship Id="rId8" Type="http://schemas.openxmlformats.org/officeDocument/2006/relationships/hyperlink" Target="#'&#214;n &#304;zleme Ekran&#305;'!A1"/><Relationship Id="rId3" Type="http://schemas.openxmlformats.org/officeDocument/2006/relationships/chart" Target="../charts/chart248.xml"/><Relationship Id="rId7" Type="http://schemas.openxmlformats.org/officeDocument/2006/relationships/chart" Target="../charts/chart252.xml"/><Relationship Id="rId2" Type="http://schemas.openxmlformats.org/officeDocument/2006/relationships/chart" Target="../charts/chart247.xml"/><Relationship Id="rId1" Type="http://schemas.openxmlformats.org/officeDocument/2006/relationships/chart" Target="../charts/chart246.xml"/><Relationship Id="rId6" Type="http://schemas.openxmlformats.org/officeDocument/2006/relationships/chart" Target="../charts/chart251.xml"/><Relationship Id="rId5" Type="http://schemas.openxmlformats.org/officeDocument/2006/relationships/chart" Target="../charts/chart250.xml"/><Relationship Id="rId4" Type="http://schemas.openxmlformats.org/officeDocument/2006/relationships/chart" Target="../charts/chart249.xml"/></Relationships>
</file>

<file path=xl/drawings/_rels/drawing37.xml.rels><?xml version="1.0" encoding="UTF-8" standalone="yes"?>
<Relationships xmlns="http://schemas.openxmlformats.org/package/2006/relationships"><Relationship Id="rId8" Type="http://schemas.openxmlformats.org/officeDocument/2006/relationships/hyperlink" Target="#'&#214;n &#304;zleme Ekran&#305;'!A1"/><Relationship Id="rId3" Type="http://schemas.openxmlformats.org/officeDocument/2006/relationships/chart" Target="../charts/chart255.xml"/><Relationship Id="rId7" Type="http://schemas.openxmlformats.org/officeDocument/2006/relationships/chart" Target="../charts/chart259.xml"/><Relationship Id="rId2" Type="http://schemas.openxmlformats.org/officeDocument/2006/relationships/chart" Target="../charts/chart254.xml"/><Relationship Id="rId1" Type="http://schemas.openxmlformats.org/officeDocument/2006/relationships/chart" Target="../charts/chart253.xml"/><Relationship Id="rId6" Type="http://schemas.openxmlformats.org/officeDocument/2006/relationships/chart" Target="../charts/chart258.xml"/><Relationship Id="rId5" Type="http://schemas.openxmlformats.org/officeDocument/2006/relationships/chart" Target="../charts/chart257.xml"/><Relationship Id="rId4" Type="http://schemas.openxmlformats.org/officeDocument/2006/relationships/chart" Target="../charts/chart256.xml"/></Relationships>
</file>

<file path=xl/drawings/_rels/drawing38.xml.rels><?xml version="1.0" encoding="UTF-8" standalone="yes"?>
<Relationships xmlns="http://schemas.openxmlformats.org/package/2006/relationships"><Relationship Id="rId8" Type="http://schemas.openxmlformats.org/officeDocument/2006/relationships/hyperlink" Target="#'&#214;n &#304;zleme Ekran&#305;'!A1"/><Relationship Id="rId3" Type="http://schemas.openxmlformats.org/officeDocument/2006/relationships/chart" Target="../charts/chart262.xml"/><Relationship Id="rId7" Type="http://schemas.openxmlformats.org/officeDocument/2006/relationships/chart" Target="../charts/chart266.xml"/><Relationship Id="rId2" Type="http://schemas.openxmlformats.org/officeDocument/2006/relationships/chart" Target="../charts/chart261.xml"/><Relationship Id="rId1" Type="http://schemas.openxmlformats.org/officeDocument/2006/relationships/chart" Target="../charts/chart260.xml"/><Relationship Id="rId6" Type="http://schemas.openxmlformats.org/officeDocument/2006/relationships/chart" Target="../charts/chart265.xml"/><Relationship Id="rId5" Type="http://schemas.openxmlformats.org/officeDocument/2006/relationships/chart" Target="../charts/chart264.xml"/><Relationship Id="rId4" Type="http://schemas.openxmlformats.org/officeDocument/2006/relationships/chart" Target="../charts/chart263.xml"/></Relationships>
</file>

<file path=xl/drawings/_rels/drawing39.xml.rels><?xml version="1.0" encoding="UTF-8" standalone="yes"?>
<Relationships xmlns="http://schemas.openxmlformats.org/package/2006/relationships"><Relationship Id="rId8" Type="http://schemas.openxmlformats.org/officeDocument/2006/relationships/hyperlink" Target="#'&#214;n &#304;zleme Ekran&#305;'!A1"/><Relationship Id="rId3" Type="http://schemas.openxmlformats.org/officeDocument/2006/relationships/chart" Target="../charts/chart269.xml"/><Relationship Id="rId7" Type="http://schemas.openxmlformats.org/officeDocument/2006/relationships/chart" Target="../charts/chart273.xml"/><Relationship Id="rId2" Type="http://schemas.openxmlformats.org/officeDocument/2006/relationships/chart" Target="../charts/chart268.xml"/><Relationship Id="rId1" Type="http://schemas.openxmlformats.org/officeDocument/2006/relationships/chart" Target="../charts/chart267.xml"/><Relationship Id="rId6" Type="http://schemas.openxmlformats.org/officeDocument/2006/relationships/chart" Target="../charts/chart272.xml"/><Relationship Id="rId5" Type="http://schemas.openxmlformats.org/officeDocument/2006/relationships/chart" Target="../charts/chart271.xml"/><Relationship Id="rId4" Type="http://schemas.openxmlformats.org/officeDocument/2006/relationships/chart" Target="../charts/chart270.xml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hyperlink" Target="#'&#214;n &#304;zleme Ekran&#305;'!A1"/><Relationship Id="rId3" Type="http://schemas.openxmlformats.org/officeDocument/2006/relationships/chart" Target="../charts/chart24.xml"/><Relationship Id="rId7" Type="http://schemas.openxmlformats.org/officeDocument/2006/relationships/chart" Target="../charts/chart28.xml"/><Relationship Id="rId2" Type="http://schemas.openxmlformats.org/officeDocument/2006/relationships/chart" Target="../charts/chart23.xml"/><Relationship Id="rId1" Type="http://schemas.openxmlformats.org/officeDocument/2006/relationships/chart" Target="../charts/chart22.xml"/><Relationship Id="rId6" Type="http://schemas.openxmlformats.org/officeDocument/2006/relationships/chart" Target="../charts/chart27.xml"/><Relationship Id="rId5" Type="http://schemas.openxmlformats.org/officeDocument/2006/relationships/chart" Target="../charts/chart26.xml"/><Relationship Id="rId4" Type="http://schemas.openxmlformats.org/officeDocument/2006/relationships/chart" Target="../charts/chart25.xml"/></Relationships>
</file>

<file path=xl/drawings/_rels/drawing40.xml.rels><?xml version="1.0" encoding="UTF-8" standalone="yes"?>
<Relationships xmlns="http://schemas.openxmlformats.org/package/2006/relationships"><Relationship Id="rId8" Type="http://schemas.openxmlformats.org/officeDocument/2006/relationships/hyperlink" Target="#'&#214;n &#304;zleme Ekran&#305;'!A1"/><Relationship Id="rId3" Type="http://schemas.openxmlformats.org/officeDocument/2006/relationships/chart" Target="../charts/chart276.xml"/><Relationship Id="rId7" Type="http://schemas.openxmlformats.org/officeDocument/2006/relationships/chart" Target="../charts/chart280.xml"/><Relationship Id="rId2" Type="http://schemas.openxmlformats.org/officeDocument/2006/relationships/chart" Target="../charts/chart275.xml"/><Relationship Id="rId1" Type="http://schemas.openxmlformats.org/officeDocument/2006/relationships/chart" Target="../charts/chart274.xml"/><Relationship Id="rId6" Type="http://schemas.openxmlformats.org/officeDocument/2006/relationships/chart" Target="../charts/chart279.xml"/><Relationship Id="rId5" Type="http://schemas.openxmlformats.org/officeDocument/2006/relationships/chart" Target="../charts/chart278.xml"/><Relationship Id="rId4" Type="http://schemas.openxmlformats.org/officeDocument/2006/relationships/chart" Target="../charts/chart277.xml"/></Relationships>
</file>

<file path=xl/drawings/_rels/drawing41.xml.rels><?xml version="1.0" encoding="UTF-8" standalone="yes"?>
<Relationships xmlns="http://schemas.openxmlformats.org/package/2006/relationships"><Relationship Id="rId8" Type="http://schemas.openxmlformats.org/officeDocument/2006/relationships/hyperlink" Target="#'&#214;n &#304;zleme Ekran&#305;'!A1"/><Relationship Id="rId3" Type="http://schemas.openxmlformats.org/officeDocument/2006/relationships/chart" Target="../charts/chart283.xml"/><Relationship Id="rId7" Type="http://schemas.openxmlformats.org/officeDocument/2006/relationships/chart" Target="../charts/chart287.xml"/><Relationship Id="rId2" Type="http://schemas.openxmlformats.org/officeDocument/2006/relationships/chart" Target="../charts/chart282.xml"/><Relationship Id="rId1" Type="http://schemas.openxmlformats.org/officeDocument/2006/relationships/chart" Target="../charts/chart281.xml"/><Relationship Id="rId6" Type="http://schemas.openxmlformats.org/officeDocument/2006/relationships/chart" Target="../charts/chart286.xml"/><Relationship Id="rId5" Type="http://schemas.openxmlformats.org/officeDocument/2006/relationships/chart" Target="../charts/chart285.xml"/><Relationship Id="rId4" Type="http://schemas.openxmlformats.org/officeDocument/2006/relationships/chart" Target="../charts/chart284.xml"/></Relationships>
</file>

<file path=xl/drawings/_rels/drawing42.xml.rels><?xml version="1.0" encoding="UTF-8" standalone="yes"?>
<Relationships xmlns="http://schemas.openxmlformats.org/package/2006/relationships"><Relationship Id="rId8" Type="http://schemas.openxmlformats.org/officeDocument/2006/relationships/hyperlink" Target="#'&#214;n &#304;zleme Ekran&#305;'!A1"/><Relationship Id="rId3" Type="http://schemas.openxmlformats.org/officeDocument/2006/relationships/chart" Target="../charts/chart290.xml"/><Relationship Id="rId7" Type="http://schemas.openxmlformats.org/officeDocument/2006/relationships/chart" Target="../charts/chart294.xml"/><Relationship Id="rId2" Type="http://schemas.openxmlformats.org/officeDocument/2006/relationships/chart" Target="../charts/chart289.xml"/><Relationship Id="rId1" Type="http://schemas.openxmlformats.org/officeDocument/2006/relationships/chart" Target="../charts/chart288.xml"/><Relationship Id="rId6" Type="http://schemas.openxmlformats.org/officeDocument/2006/relationships/chart" Target="../charts/chart293.xml"/><Relationship Id="rId5" Type="http://schemas.openxmlformats.org/officeDocument/2006/relationships/chart" Target="../charts/chart292.xml"/><Relationship Id="rId4" Type="http://schemas.openxmlformats.org/officeDocument/2006/relationships/chart" Target="../charts/chart291.xml"/></Relationships>
</file>

<file path=xl/drawings/_rels/drawing43.xml.rels><?xml version="1.0" encoding="UTF-8" standalone="yes"?>
<Relationships xmlns="http://schemas.openxmlformats.org/package/2006/relationships"><Relationship Id="rId8" Type="http://schemas.openxmlformats.org/officeDocument/2006/relationships/hyperlink" Target="#'&#214;n &#304;zleme Ekran&#305;'!A1"/><Relationship Id="rId3" Type="http://schemas.openxmlformats.org/officeDocument/2006/relationships/chart" Target="../charts/chart297.xml"/><Relationship Id="rId7" Type="http://schemas.openxmlformats.org/officeDocument/2006/relationships/chart" Target="../charts/chart301.xml"/><Relationship Id="rId2" Type="http://schemas.openxmlformats.org/officeDocument/2006/relationships/chart" Target="../charts/chart296.xml"/><Relationship Id="rId1" Type="http://schemas.openxmlformats.org/officeDocument/2006/relationships/chart" Target="../charts/chart295.xml"/><Relationship Id="rId6" Type="http://schemas.openxmlformats.org/officeDocument/2006/relationships/chart" Target="../charts/chart300.xml"/><Relationship Id="rId5" Type="http://schemas.openxmlformats.org/officeDocument/2006/relationships/chart" Target="../charts/chart299.xml"/><Relationship Id="rId4" Type="http://schemas.openxmlformats.org/officeDocument/2006/relationships/chart" Target="../charts/chart298.xml"/></Relationships>
</file>

<file path=xl/drawings/_rels/drawing44.xml.rels><?xml version="1.0" encoding="UTF-8" standalone="yes"?>
<Relationships xmlns="http://schemas.openxmlformats.org/package/2006/relationships"><Relationship Id="rId8" Type="http://schemas.openxmlformats.org/officeDocument/2006/relationships/hyperlink" Target="#'&#214;n &#304;zleme Ekran&#305;'!A1"/><Relationship Id="rId3" Type="http://schemas.openxmlformats.org/officeDocument/2006/relationships/chart" Target="../charts/chart304.xml"/><Relationship Id="rId7" Type="http://schemas.openxmlformats.org/officeDocument/2006/relationships/chart" Target="../charts/chart308.xml"/><Relationship Id="rId2" Type="http://schemas.openxmlformats.org/officeDocument/2006/relationships/chart" Target="../charts/chart303.xml"/><Relationship Id="rId1" Type="http://schemas.openxmlformats.org/officeDocument/2006/relationships/chart" Target="../charts/chart302.xml"/><Relationship Id="rId6" Type="http://schemas.openxmlformats.org/officeDocument/2006/relationships/chart" Target="../charts/chart307.xml"/><Relationship Id="rId5" Type="http://schemas.openxmlformats.org/officeDocument/2006/relationships/chart" Target="../charts/chart306.xml"/><Relationship Id="rId4" Type="http://schemas.openxmlformats.org/officeDocument/2006/relationships/chart" Target="../charts/chart305.xml"/></Relationships>
</file>

<file path=xl/drawings/_rels/drawing45.xml.rels><?xml version="1.0" encoding="UTF-8" standalone="yes"?>
<Relationships xmlns="http://schemas.openxmlformats.org/package/2006/relationships"><Relationship Id="rId8" Type="http://schemas.openxmlformats.org/officeDocument/2006/relationships/hyperlink" Target="#'&#214;n &#304;zleme Ekran&#305;'!A1"/><Relationship Id="rId3" Type="http://schemas.openxmlformats.org/officeDocument/2006/relationships/chart" Target="../charts/chart311.xml"/><Relationship Id="rId7" Type="http://schemas.openxmlformats.org/officeDocument/2006/relationships/chart" Target="../charts/chart315.xml"/><Relationship Id="rId2" Type="http://schemas.openxmlformats.org/officeDocument/2006/relationships/chart" Target="../charts/chart310.xml"/><Relationship Id="rId1" Type="http://schemas.openxmlformats.org/officeDocument/2006/relationships/chart" Target="../charts/chart309.xml"/><Relationship Id="rId6" Type="http://schemas.openxmlformats.org/officeDocument/2006/relationships/chart" Target="../charts/chart314.xml"/><Relationship Id="rId5" Type="http://schemas.openxmlformats.org/officeDocument/2006/relationships/chart" Target="../charts/chart313.xml"/><Relationship Id="rId4" Type="http://schemas.openxmlformats.org/officeDocument/2006/relationships/chart" Target="../charts/chart312.xml"/></Relationships>
</file>

<file path=xl/drawings/_rels/drawing46.xml.rels><?xml version="1.0" encoding="UTF-8" standalone="yes"?>
<Relationships xmlns="http://schemas.openxmlformats.org/package/2006/relationships"><Relationship Id="rId8" Type="http://schemas.openxmlformats.org/officeDocument/2006/relationships/hyperlink" Target="#'&#214;n &#304;zleme Ekran&#305;'!A1"/><Relationship Id="rId3" Type="http://schemas.openxmlformats.org/officeDocument/2006/relationships/chart" Target="../charts/chart318.xml"/><Relationship Id="rId7" Type="http://schemas.openxmlformats.org/officeDocument/2006/relationships/chart" Target="../charts/chart322.xml"/><Relationship Id="rId2" Type="http://schemas.openxmlformats.org/officeDocument/2006/relationships/chart" Target="../charts/chart317.xml"/><Relationship Id="rId1" Type="http://schemas.openxmlformats.org/officeDocument/2006/relationships/chart" Target="../charts/chart316.xml"/><Relationship Id="rId6" Type="http://schemas.openxmlformats.org/officeDocument/2006/relationships/chart" Target="../charts/chart321.xml"/><Relationship Id="rId5" Type="http://schemas.openxmlformats.org/officeDocument/2006/relationships/chart" Target="../charts/chart320.xml"/><Relationship Id="rId4" Type="http://schemas.openxmlformats.org/officeDocument/2006/relationships/chart" Target="../charts/chart319.xml"/></Relationships>
</file>

<file path=xl/drawings/_rels/drawing47.xml.rels><?xml version="1.0" encoding="UTF-8" standalone="yes"?>
<Relationships xmlns="http://schemas.openxmlformats.org/package/2006/relationships"><Relationship Id="rId8" Type="http://schemas.openxmlformats.org/officeDocument/2006/relationships/hyperlink" Target="#'&#214;n &#304;zleme Ekran&#305;'!A1"/><Relationship Id="rId3" Type="http://schemas.openxmlformats.org/officeDocument/2006/relationships/chart" Target="../charts/chart325.xml"/><Relationship Id="rId7" Type="http://schemas.openxmlformats.org/officeDocument/2006/relationships/chart" Target="../charts/chart329.xml"/><Relationship Id="rId2" Type="http://schemas.openxmlformats.org/officeDocument/2006/relationships/chart" Target="../charts/chart324.xml"/><Relationship Id="rId1" Type="http://schemas.openxmlformats.org/officeDocument/2006/relationships/chart" Target="../charts/chart323.xml"/><Relationship Id="rId6" Type="http://schemas.openxmlformats.org/officeDocument/2006/relationships/chart" Target="../charts/chart328.xml"/><Relationship Id="rId5" Type="http://schemas.openxmlformats.org/officeDocument/2006/relationships/chart" Target="../charts/chart327.xml"/><Relationship Id="rId4" Type="http://schemas.openxmlformats.org/officeDocument/2006/relationships/chart" Target="../charts/chart326.xml"/></Relationships>
</file>

<file path=xl/drawings/_rels/drawing48.xml.rels><?xml version="1.0" encoding="UTF-8" standalone="yes"?>
<Relationships xmlns="http://schemas.openxmlformats.org/package/2006/relationships"><Relationship Id="rId8" Type="http://schemas.openxmlformats.org/officeDocument/2006/relationships/hyperlink" Target="#'&#214;n &#304;zleme Ekran&#305;'!A1"/><Relationship Id="rId3" Type="http://schemas.openxmlformats.org/officeDocument/2006/relationships/chart" Target="../charts/chart332.xml"/><Relationship Id="rId7" Type="http://schemas.openxmlformats.org/officeDocument/2006/relationships/chart" Target="../charts/chart336.xml"/><Relationship Id="rId2" Type="http://schemas.openxmlformats.org/officeDocument/2006/relationships/chart" Target="../charts/chart331.xml"/><Relationship Id="rId1" Type="http://schemas.openxmlformats.org/officeDocument/2006/relationships/chart" Target="../charts/chart330.xml"/><Relationship Id="rId6" Type="http://schemas.openxmlformats.org/officeDocument/2006/relationships/chart" Target="../charts/chart335.xml"/><Relationship Id="rId5" Type="http://schemas.openxmlformats.org/officeDocument/2006/relationships/chart" Target="../charts/chart334.xml"/><Relationship Id="rId4" Type="http://schemas.openxmlformats.org/officeDocument/2006/relationships/chart" Target="../charts/chart333.xml"/></Relationships>
</file>

<file path=xl/drawings/_rels/drawing49.xml.rels><?xml version="1.0" encoding="UTF-8" standalone="yes"?>
<Relationships xmlns="http://schemas.openxmlformats.org/package/2006/relationships"><Relationship Id="rId8" Type="http://schemas.openxmlformats.org/officeDocument/2006/relationships/hyperlink" Target="#'&#214;n &#304;zleme Ekran&#305;'!A1"/><Relationship Id="rId3" Type="http://schemas.openxmlformats.org/officeDocument/2006/relationships/chart" Target="../charts/chart339.xml"/><Relationship Id="rId7" Type="http://schemas.openxmlformats.org/officeDocument/2006/relationships/chart" Target="../charts/chart343.xml"/><Relationship Id="rId2" Type="http://schemas.openxmlformats.org/officeDocument/2006/relationships/chart" Target="../charts/chart338.xml"/><Relationship Id="rId1" Type="http://schemas.openxmlformats.org/officeDocument/2006/relationships/chart" Target="../charts/chart337.xml"/><Relationship Id="rId6" Type="http://schemas.openxmlformats.org/officeDocument/2006/relationships/chart" Target="../charts/chart342.xml"/><Relationship Id="rId5" Type="http://schemas.openxmlformats.org/officeDocument/2006/relationships/chart" Target="../charts/chart341.xml"/><Relationship Id="rId4" Type="http://schemas.openxmlformats.org/officeDocument/2006/relationships/chart" Target="../charts/chart340.xml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hyperlink" Target="#'&#214;n &#304;zleme Ekran&#305;'!A1"/><Relationship Id="rId3" Type="http://schemas.openxmlformats.org/officeDocument/2006/relationships/chart" Target="../charts/chart31.xml"/><Relationship Id="rId7" Type="http://schemas.openxmlformats.org/officeDocument/2006/relationships/chart" Target="../charts/chart35.xml"/><Relationship Id="rId2" Type="http://schemas.openxmlformats.org/officeDocument/2006/relationships/chart" Target="../charts/chart30.xml"/><Relationship Id="rId1" Type="http://schemas.openxmlformats.org/officeDocument/2006/relationships/chart" Target="../charts/chart29.xml"/><Relationship Id="rId6" Type="http://schemas.openxmlformats.org/officeDocument/2006/relationships/chart" Target="../charts/chart34.xml"/><Relationship Id="rId5" Type="http://schemas.openxmlformats.org/officeDocument/2006/relationships/chart" Target="../charts/chart33.xml"/><Relationship Id="rId4" Type="http://schemas.openxmlformats.org/officeDocument/2006/relationships/chart" Target="../charts/chart32.xml"/></Relationships>
</file>

<file path=xl/drawings/_rels/drawing50.xml.rels><?xml version="1.0" encoding="UTF-8" standalone="yes"?>
<Relationships xmlns="http://schemas.openxmlformats.org/package/2006/relationships"><Relationship Id="rId8" Type="http://schemas.openxmlformats.org/officeDocument/2006/relationships/hyperlink" Target="#'&#214;n &#304;zleme Ekran&#305;'!A1"/><Relationship Id="rId3" Type="http://schemas.openxmlformats.org/officeDocument/2006/relationships/chart" Target="../charts/chart346.xml"/><Relationship Id="rId7" Type="http://schemas.openxmlformats.org/officeDocument/2006/relationships/chart" Target="../charts/chart350.xml"/><Relationship Id="rId2" Type="http://schemas.openxmlformats.org/officeDocument/2006/relationships/chart" Target="../charts/chart345.xml"/><Relationship Id="rId1" Type="http://schemas.openxmlformats.org/officeDocument/2006/relationships/chart" Target="../charts/chart344.xml"/><Relationship Id="rId6" Type="http://schemas.openxmlformats.org/officeDocument/2006/relationships/chart" Target="../charts/chart349.xml"/><Relationship Id="rId5" Type="http://schemas.openxmlformats.org/officeDocument/2006/relationships/chart" Target="../charts/chart348.xml"/><Relationship Id="rId4" Type="http://schemas.openxmlformats.org/officeDocument/2006/relationships/chart" Target="../charts/chart347.xml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hyperlink" Target="#'&#214;n &#304;zleme Ekran&#305;'!A1"/><Relationship Id="rId3" Type="http://schemas.openxmlformats.org/officeDocument/2006/relationships/chart" Target="../charts/chart38.xml"/><Relationship Id="rId7" Type="http://schemas.openxmlformats.org/officeDocument/2006/relationships/chart" Target="../charts/chart42.xml"/><Relationship Id="rId2" Type="http://schemas.openxmlformats.org/officeDocument/2006/relationships/chart" Target="../charts/chart37.xml"/><Relationship Id="rId1" Type="http://schemas.openxmlformats.org/officeDocument/2006/relationships/chart" Target="../charts/chart36.xml"/><Relationship Id="rId6" Type="http://schemas.openxmlformats.org/officeDocument/2006/relationships/chart" Target="../charts/chart41.xml"/><Relationship Id="rId5" Type="http://schemas.openxmlformats.org/officeDocument/2006/relationships/chart" Target="../charts/chart40.xml"/><Relationship Id="rId4" Type="http://schemas.openxmlformats.org/officeDocument/2006/relationships/chart" Target="../charts/chart39.xml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hyperlink" Target="#'&#214;n &#304;zleme Ekran&#305;'!A1"/><Relationship Id="rId3" Type="http://schemas.openxmlformats.org/officeDocument/2006/relationships/chart" Target="../charts/chart45.xml"/><Relationship Id="rId7" Type="http://schemas.openxmlformats.org/officeDocument/2006/relationships/chart" Target="../charts/chart49.xml"/><Relationship Id="rId2" Type="http://schemas.openxmlformats.org/officeDocument/2006/relationships/chart" Target="../charts/chart44.xml"/><Relationship Id="rId1" Type="http://schemas.openxmlformats.org/officeDocument/2006/relationships/chart" Target="../charts/chart43.xml"/><Relationship Id="rId6" Type="http://schemas.openxmlformats.org/officeDocument/2006/relationships/chart" Target="../charts/chart48.xml"/><Relationship Id="rId5" Type="http://schemas.openxmlformats.org/officeDocument/2006/relationships/chart" Target="../charts/chart47.xml"/><Relationship Id="rId4" Type="http://schemas.openxmlformats.org/officeDocument/2006/relationships/chart" Target="../charts/chart46.xml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hyperlink" Target="#'&#214;n &#304;zleme Ekran&#305;'!A1"/><Relationship Id="rId3" Type="http://schemas.openxmlformats.org/officeDocument/2006/relationships/chart" Target="../charts/chart52.xml"/><Relationship Id="rId7" Type="http://schemas.openxmlformats.org/officeDocument/2006/relationships/chart" Target="../charts/chart56.xml"/><Relationship Id="rId2" Type="http://schemas.openxmlformats.org/officeDocument/2006/relationships/chart" Target="../charts/chart51.xml"/><Relationship Id="rId1" Type="http://schemas.openxmlformats.org/officeDocument/2006/relationships/chart" Target="../charts/chart50.xml"/><Relationship Id="rId6" Type="http://schemas.openxmlformats.org/officeDocument/2006/relationships/chart" Target="../charts/chart55.xml"/><Relationship Id="rId5" Type="http://schemas.openxmlformats.org/officeDocument/2006/relationships/chart" Target="../charts/chart54.xml"/><Relationship Id="rId4" Type="http://schemas.openxmlformats.org/officeDocument/2006/relationships/chart" Target="../charts/chart53.xml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hyperlink" Target="#'&#214;n &#304;zleme Ekran&#305;'!A1"/><Relationship Id="rId3" Type="http://schemas.openxmlformats.org/officeDocument/2006/relationships/chart" Target="../charts/chart59.xml"/><Relationship Id="rId7" Type="http://schemas.openxmlformats.org/officeDocument/2006/relationships/chart" Target="../charts/chart63.xml"/><Relationship Id="rId2" Type="http://schemas.openxmlformats.org/officeDocument/2006/relationships/chart" Target="../charts/chart58.xml"/><Relationship Id="rId1" Type="http://schemas.openxmlformats.org/officeDocument/2006/relationships/chart" Target="../charts/chart57.xml"/><Relationship Id="rId6" Type="http://schemas.openxmlformats.org/officeDocument/2006/relationships/chart" Target="../charts/chart62.xml"/><Relationship Id="rId5" Type="http://schemas.openxmlformats.org/officeDocument/2006/relationships/chart" Target="../charts/chart61.xml"/><Relationship Id="rId4" Type="http://schemas.openxmlformats.org/officeDocument/2006/relationships/chart" Target="../charts/chart60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330199</xdr:colOff>
      <xdr:row>59</xdr:row>
      <xdr:rowOff>80961</xdr:rowOff>
    </xdr:from>
    <xdr:to>
      <xdr:col>19</xdr:col>
      <xdr:colOff>36606</xdr:colOff>
      <xdr:row>81</xdr:row>
      <xdr:rowOff>171450</xdr:rowOff>
    </xdr:to>
    <xdr:graphicFrame macro="">
      <xdr:nvGraphicFramePr>
        <xdr:cNvPr id="2" name="Grafik 1">
          <a:extLst>
            <a:ext uri="{FF2B5EF4-FFF2-40B4-BE49-F238E27FC236}">
              <a16:creationId xmlns:a16="http://schemas.microsoft.com/office/drawing/2014/main" id="{5726B559-6B18-46B8-B3D8-7B0F8B03CA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295274</xdr:colOff>
      <xdr:row>92</xdr:row>
      <xdr:rowOff>0</xdr:rowOff>
    </xdr:from>
    <xdr:to>
      <xdr:col>19</xdr:col>
      <xdr:colOff>0</xdr:colOff>
      <xdr:row>114</xdr:row>
      <xdr:rowOff>90489</xdr:rowOff>
    </xdr:to>
    <xdr:graphicFrame macro="">
      <xdr:nvGraphicFramePr>
        <xdr:cNvPr id="3" name="Grafik 2">
          <a:extLst>
            <a:ext uri="{FF2B5EF4-FFF2-40B4-BE49-F238E27FC236}">
              <a16:creationId xmlns:a16="http://schemas.microsoft.com/office/drawing/2014/main" id="{7D157FC7-0ACE-440E-955A-284232930F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295276</xdr:colOff>
      <xdr:row>125</xdr:row>
      <xdr:rowOff>9525</xdr:rowOff>
    </xdr:from>
    <xdr:to>
      <xdr:col>19</xdr:col>
      <xdr:colOff>0</xdr:colOff>
      <xdr:row>147</xdr:row>
      <xdr:rowOff>100014</xdr:rowOff>
    </xdr:to>
    <xdr:graphicFrame macro="">
      <xdr:nvGraphicFramePr>
        <xdr:cNvPr id="4" name="Grafik 3">
          <a:extLst>
            <a:ext uri="{FF2B5EF4-FFF2-40B4-BE49-F238E27FC236}">
              <a16:creationId xmlns:a16="http://schemas.microsoft.com/office/drawing/2014/main" id="{4EBF787B-F9F5-4FCE-BA10-D0A59393CD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276225</xdr:colOff>
      <xdr:row>158</xdr:row>
      <xdr:rowOff>0</xdr:rowOff>
    </xdr:from>
    <xdr:to>
      <xdr:col>19</xdr:col>
      <xdr:colOff>0</xdr:colOff>
      <xdr:row>180</xdr:row>
      <xdr:rowOff>90489</xdr:rowOff>
    </xdr:to>
    <xdr:graphicFrame macro="">
      <xdr:nvGraphicFramePr>
        <xdr:cNvPr id="5" name="Grafik 4">
          <a:extLst>
            <a:ext uri="{FF2B5EF4-FFF2-40B4-BE49-F238E27FC236}">
              <a16:creationId xmlns:a16="http://schemas.microsoft.com/office/drawing/2014/main" id="{7F82325C-011D-43BC-A73A-175F95FF87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285750</xdr:colOff>
      <xdr:row>191</xdr:row>
      <xdr:rowOff>0</xdr:rowOff>
    </xdr:from>
    <xdr:to>
      <xdr:col>19</xdr:col>
      <xdr:colOff>0</xdr:colOff>
      <xdr:row>213</xdr:row>
      <xdr:rowOff>90489</xdr:rowOff>
    </xdr:to>
    <xdr:graphicFrame macro="">
      <xdr:nvGraphicFramePr>
        <xdr:cNvPr id="6" name="Grafik 5">
          <a:extLst>
            <a:ext uri="{FF2B5EF4-FFF2-40B4-BE49-F238E27FC236}">
              <a16:creationId xmlns:a16="http://schemas.microsoft.com/office/drawing/2014/main" id="{026BC2CE-05C1-4900-8749-D58AD36BFC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276225</xdr:colOff>
      <xdr:row>224</xdr:row>
      <xdr:rowOff>0</xdr:rowOff>
    </xdr:from>
    <xdr:to>
      <xdr:col>19</xdr:col>
      <xdr:colOff>0</xdr:colOff>
      <xdr:row>246</xdr:row>
      <xdr:rowOff>90489</xdr:rowOff>
    </xdr:to>
    <xdr:graphicFrame macro="">
      <xdr:nvGraphicFramePr>
        <xdr:cNvPr id="7" name="Grafik 6">
          <a:extLst>
            <a:ext uri="{FF2B5EF4-FFF2-40B4-BE49-F238E27FC236}">
              <a16:creationId xmlns:a16="http://schemas.microsoft.com/office/drawing/2014/main" id="{132E7861-50C3-4B6B-9334-397ED118A7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295275</xdr:colOff>
      <xdr:row>26</xdr:row>
      <xdr:rowOff>0</xdr:rowOff>
    </xdr:from>
    <xdr:to>
      <xdr:col>19</xdr:col>
      <xdr:colOff>1682</xdr:colOff>
      <xdr:row>48</xdr:row>
      <xdr:rowOff>90489</xdr:rowOff>
    </xdr:to>
    <xdr:graphicFrame macro="">
      <xdr:nvGraphicFramePr>
        <xdr:cNvPr id="10" name="Grafik 9">
          <a:extLst>
            <a:ext uri="{FF2B5EF4-FFF2-40B4-BE49-F238E27FC236}">
              <a16:creationId xmlns:a16="http://schemas.microsoft.com/office/drawing/2014/main" id="{5726B559-6B18-46B8-B3D8-7B0F8B03CA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22</xdr:col>
      <xdr:colOff>15875</xdr:colOff>
      <xdr:row>1</xdr:row>
      <xdr:rowOff>5293</xdr:rowOff>
    </xdr:from>
    <xdr:to>
      <xdr:col>26</xdr:col>
      <xdr:colOff>47625</xdr:colOff>
      <xdr:row>4</xdr:row>
      <xdr:rowOff>93927</xdr:rowOff>
    </xdr:to>
    <xdr:sp macro="" textlink="">
      <xdr:nvSpPr>
        <xdr:cNvPr id="17" name="Dolu Çerçeve 16">
          <a:hlinkClick xmlns:r="http://schemas.openxmlformats.org/officeDocument/2006/relationships" r:id="rId8"/>
        </xdr:cNvPr>
        <xdr:cNvSpPr/>
      </xdr:nvSpPr>
      <xdr:spPr>
        <a:xfrm>
          <a:off x="8909844" y="255324"/>
          <a:ext cx="1198562" cy="791103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22</xdr:col>
      <xdr:colOff>10772</xdr:colOff>
      <xdr:row>24</xdr:row>
      <xdr:rowOff>187288</xdr:rowOff>
    </xdr:from>
    <xdr:to>
      <xdr:col>26</xdr:col>
      <xdr:colOff>42522</xdr:colOff>
      <xdr:row>29</xdr:row>
      <xdr:rowOff>30993</xdr:rowOff>
    </xdr:to>
    <xdr:sp macro="" textlink="">
      <xdr:nvSpPr>
        <xdr:cNvPr id="22" name="Dolu Çerçeve 21">
          <a:hlinkClick xmlns:r="http://schemas.openxmlformats.org/officeDocument/2006/relationships" r:id="rId8"/>
        </xdr:cNvPr>
        <xdr:cNvSpPr/>
      </xdr:nvSpPr>
      <xdr:spPr>
        <a:xfrm>
          <a:off x="8950665" y="6582645"/>
          <a:ext cx="1215571" cy="796205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40</xdr:col>
      <xdr:colOff>582274</xdr:colOff>
      <xdr:row>47</xdr:row>
      <xdr:rowOff>146467</xdr:rowOff>
    </xdr:from>
    <xdr:to>
      <xdr:col>42</xdr:col>
      <xdr:colOff>573202</xdr:colOff>
      <xdr:row>51</xdr:row>
      <xdr:rowOff>180672</xdr:rowOff>
    </xdr:to>
    <xdr:sp macro="" textlink="">
      <xdr:nvSpPr>
        <xdr:cNvPr id="28" name="Dolu Çerçeve 27">
          <a:hlinkClick xmlns:r="http://schemas.openxmlformats.org/officeDocument/2006/relationships" r:id="rId8"/>
        </xdr:cNvPr>
        <xdr:cNvSpPr/>
      </xdr:nvSpPr>
      <xdr:spPr>
        <a:xfrm>
          <a:off x="18747810" y="10923324"/>
          <a:ext cx="1215571" cy="796205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22</xdr:col>
      <xdr:colOff>10772</xdr:colOff>
      <xdr:row>91</xdr:row>
      <xdr:rowOff>24002</xdr:rowOff>
    </xdr:from>
    <xdr:to>
      <xdr:col>26</xdr:col>
      <xdr:colOff>42522</xdr:colOff>
      <xdr:row>95</xdr:row>
      <xdr:rowOff>58207</xdr:rowOff>
    </xdr:to>
    <xdr:sp macro="" textlink="">
      <xdr:nvSpPr>
        <xdr:cNvPr id="29" name="Dolu Çerçeve 28">
          <a:hlinkClick xmlns:r="http://schemas.openxmlformats.org/officeDocument/2006/relationships" r:id="rId8"/>
        </xdr:cNvPr>
        <xdr:cNvSpPr/>
      </xdr:nvSpPr>
      <xdr:spPr>
        <a:xfrm>
          <a:off x="8950665" y="19182859"/>
          <a:ext cx="1215571" cy="796205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21</xdr:col>
      <xdr:colOff>269308</xdr:colOff>
      <xdr:row>124</xdr:row>
      <xdr:rowOff>10396</xdr:rowOff>
    </xdr:from>
    <xdr:to>
      <xdr:col>26</xdr:col>
      <xdr:colOff>28915</xdr:colOff>
      <xdr:row>128</xdr:row>
      <xdr:rowOff>44601</xdr:rowOff>
    </xdr:to>
    <xdr:sp macro="" textlink="">
      <xdr:nvSpPr>
        <xdr:cNvPr id="30" name="Dolu Çerçeve 29">
          <a:hlinkClick xmlns:r="http://schemas.openxmlformats.org/officeDocument/2006/relationships" r:id="rId8"/>
        </xdr:cNvPr>
        <xdr:cNvSpPr/>
      </xdr:nvSpPr>
      <xdr:spPr>
        <a:xfrm>
          <a:off x="8937058" y="25455753"/>
          <a:ext cx="1215571" cy="796205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22</xdr:col>
      <xdr:colOff>10772</xdr:colOff>
      <xdr:row>58</xdr:row>
      <xdr:rowOff>10395</xdr:rowOff>
    </xdr:from>
    <xdr:to>
      <xdr:col>26</xdr:col>
      <xdr:colOff>42522</xdr:colOff>
      <xdr:row>62</xdr:row>
      <xdr:rowOff>44600</xdr:rowOff>
    </xdr:to>
    <xdr:sp macro="" textlink="">
      <xdr:nvSpPr>
        <xdr:cNvPr id="31" name="Dolu Çerçeve 30">
          <a:hlinkClick xmlns:r="http://schemas.openxmlformats.org/officeDocument/2006/relationships" r:id="rId8"/>
        </xdr:cNvPr>
        <xdr:cNvSpPr/>
      </xdr:nvSpPr>
      <xdr:spPr>
        <a:xfrm>
          <a:off x="8950665" y="12882752"/>
          <a:ext cx="1215571" cy="796205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21</xdr:col>
      <xdr:colOff>269308</xdr:colOff>
      <xdr:row>157</xdr:row>
      <xdr:rowOff>10396</xdr:rowOff>
    </xdr:from>
    <xdr:to>
      <xdr:col>26</xdr:col>
      <xdr:colOff>28915</xdr:colOff>
      <xdr:row>161</xdr:row>
      <xdr:rowOff>44601</xdr:rowOff>
    </xdr:to>
    <xdr:sp macro="" textlink="">
      <xdr:nvSpPr>
        <xdr:cNvPr id="32" name="Dolu Çerçeve 31">
          <a:hlinkClick xmlns:r="http://schemas.openxmlformats.org/officeDocument/2006/relationships" r:id="rId8"/>
        </xdr:cNvPr>
        <xdr:cNvSpPr/>
      </xdr:nvSpPr>
      <xdr:spPr>
        <a:xfrm>
          <a:off x="8937058" y="31742253"/>
          <a:ext cx="1215571" cy="796205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21</xdr:col>
      <xdr:colOff>269308</xdr:colOff>
      <xdr:row>189</xdr:row>
      <xdr:rowOff>187289</xdr:rowOff>
    </xdr:from>
    <xdr:to>
      <xdr:col>26</xdr:col>
      <xdr:colOff>28915</xdr:colOff>
      <xdr:row>194</xdr:row>
      <xdr:rowOff>30994</xdr:rowOff>
    </xdr:to>
    <xdr:sp macro="" textlink="">
      <xdr:nvSpPr>
        <xdr:cNvPr id="33" name="Dolu Çerçeve 32">
          <a:hlinkClick xmlns:r="http://schemas.openxmlformats.org/officeDocument/2006/relationships" r:id="rId8"/>
        </xdr:cNvPr>
        <xdr:cNvSpPr/>
      </xdr:nvSpPr>
      <xdr:spPr>
        <a:xfrm>
          <a:off x="8937058" y="38015146"/>
          <a:ext cx="1215571" cy="796205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21</xdr:col>
      <xdr:colOff>269308</xdr:colOff>
      <xdr:row>223</xdr:row>
      <xdr:rowOff>10396</xdr:rowOff>
    </xdr:from>
    <xdr:to>
      <xdr:col>26</xdr:col>
      <xdr:colOff>28915</xdr:colOff>
      <xdr:row>227</xdr:row>
      <xdr:rowOff>44601</xdr:rowOff>
    </xdr:to>
    <xdr:sp macro="" textlink="">
      <xdr:nvSpPr>
        <xdr:cNvPr id="34" name="Dolu Çerçeve 33">
          <a:hlinkClick xmlns:r="http://schemas.openxmlformats.org/officeDocument/2006/relationships" r:id="rId8"/>
        </xdr:cNvPr>
        <xdr:cNvSpPr/>
      </xdr:nvSpPr>
      <xdr:spPr>
        <a:xfrm>
          <a:off x="8937058" y="44315253"/>
          <a:ext cx="1215571" cy="796205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23</xdr:col>
      <xdr:colOff>-1</xdr:colOff>
      <xdr:row>256</xdr:row>
      <xdr:rowOff>0</xdr:rowOff>
    </xdr:from>
    <xdr:to>
      <xdr:col>26</xdr:col>
      <xdr:colOff>303892</xdr:colOff>
      <xdr:row>257</xdr:row>
      <xdr:rowOff>428812</xdr:rowOff>
    </xdr:to>
    <xdr:sp macro="" textlink="">
      <xdr:nvSpPr>
        <xdr:cNvPr id="18" name="Dolu Çerçeve 17">
          <a:hlinkClick xmlns:r="http://schemas.openxmlformats.org/officeDocument/2006/relationships" r:id="rId8"/>
        </xdr:cNvPr>
        <xdr:cNvSpPr/>
      </xdr:nvSpPr>
      <xdr:spPr>
        <a:xfrm>
          <a:off x="9212035" y="50781857"/>
          <a:ext cx="1215571" cy="796205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23</xdr:col>
      <xdr:colOff>0</xdr:colOff>
      <xdr:row>263</xdr:row>
      <xdr:rowOff>0</xdr:rowOff>
    </xdr:from>
    <xdr:to>
      <xdr:col>26</xdr:col>
      <xdr:colOff>303893</xdr:colOff>
      <xdr:row>264</xdr:row>
      <xdr:rowOff>428812</xdr:rowOff>
    </xdr:to>
    <xdr:sp macro="" textlink="">
      <xdr:nvSpPr>
        <xdr:cNvPr id="20" name="Dolu Çerçeve 19">
          <a:hlinkClick xmlns:r="http://schemas.openxmlformats.org/officeDocument/2006/relationships" r:id="rId8"/>
        </xdr:cNvPr>
        <xdr:cNvSpPr/>
      </xdr:nvSpPr>
      <xdr:spPr>
        <a:xfrm>
          <a:off x="9212036" y="57027536"/>
          <a:ext cx="1215571" cy="796205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22</xdr:col>
      <xdr:colOff>258536</xdr:colOff>
      <xdr:row>270</xdr:row>
      <xdr:rowOff>0</xdr:rowOff>
    </xdr:from>
    <xdr:to>
      <xdr:col>26</xdr:col>
      <xdr:colOff>290286</xdr:colOff>
      <xdr:row>271</xdr:row>
      <xdr:rowOff>428812</xdr:rowOff>
    </xdr:to>
    <xdr:sp macro="" textlink="">
      <xdr:nvSpPr>
        <xdr:cNvPr id="23" name="Dolu Çerçeve 22">
          <a:hlinkClick xmlns:r="http://schemas.openxmlformats.org/officeDocument/2006/relationships" r:id="rId8"/>
        </xdr:cNvPr>
        <xdr:cNvSpPr/>
      </xdr:nvSpPr>
      <xdr:spPr>
        <a:xfrm>
          <a:off x="9198429" y="63273214"/>
          <a:ext cx="1215571" cy="796205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23</xdr:col>
      <xdr:colOff>13606</xdr:colOff>
      <xdr:row>277</xdr:row>
      <xdr:rowOff>13607</xdr:rowOff>
    </xdr:from>
    <xdr:to>
      <xdr:col>26</xdr:col>
      <xdr:colOff>317499</xdr:colOff>
      <xdr:row>278</xdr:row>
      <xdr:rowOff>442419</xdr:rowOff>
    </xdr:to>
    <xdr:sp macro="" textlink="">
      <xdr:nvSpPr>
        <xdr:cNvPr id="25" name="Dolu Çerçeve 24">
          <a:hlinkClick xmlns:r="http://schemas.openxmlformats.org/officeDocument/2006/relationships" r:id="rId8"/>
        </xdr:cNvPr>
        <xdr:cNvSpPr/>
      </xdr:nvSpPr>
      <xdr:spPr>
        <a:xfrm>
          <a:off x="9225642" y="69532500"/>
          <a:ext cx="1215571" cy="796205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304799</xdr:colOff>
      <xdr:row>59</xdr:row>
      <xdr:rowOff>4761</xdr:rowOff>
    </xdr:from>
    <xdr:to>
      <xdr:col>19</xdr:col>
      <xdr:colOff>11206</xdr:colOff>
      <xdr:row>81</xdr:row>
      <xdr:rowOff>95250</xdr:rowOff>
    </xdr:to>
    <xdr:graphicFrame macro="">
      <xdr:nvGraphicFramePr>
        <xdr:cNvPr id="2" name="Grafik 1">
          <a:extLst>
            <a:ext uri="{FF2B5EF4-FFF2-40B4-BE49-F238E27FC236}">
              <a16:creationId xmlns:a16="http://schemas.microsoft.com/office/drawing/2014/main" id="{5726B559-6B18-46B8-B3D8-7B0F8B03CA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295274</xdr:colOff>
      <xdr:row>92</xdr:row>
      <xdr:rowOff>0</xdr:rowOff>
    </xdr:from>
    <xdr:to>
      <xdr:col>19</xdr:col>
      <xdr:colOff>0</xdr:colOff>
      <xdr:row>114</xdr:row>
      <xdr:rowOff>90489</xdr:rowOff>
    </xdr:to>
    <xdr:graphicFrame macro="">
      <xdr:nvGraphicFramePr>
        <xdr:cNvPr id="3" name="Grafik 2">
          <a:extLst>
            <a:ext uri="{FF2B5EF4-FFF2-40B4-BE49-F238E27FC236}">
              <a16:creationId xmlns:a16="http://schemas.microsoft.com/office/drawing/2014/main" id="{7D157FC7-0ACE-440E-955A-284232930F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295276</xdr:colOff>
      <xdr:row>125</xdr:row>
      <xdr:rowOff>9525</xdr:rowOff>
    </xdr:from>
    <xdr:to>
      <xdr:col>19</xdr:col>
      <xdr:colOff>0</xdr:colOff>
      <xdr:row>147</xdr:row>
      <xdr:rowOff>100014</xdr:rowOff>
    </xdr:to>
    <xdr:graphicFrame macro="">
      <xdr:nvGraphicFramePr>
        <xdr:cNvPr id="4" name="Grafik 3">
          <a:extLst>
            <a:ext uri="{FF2B5EF4-FFF2-40B4-BE49-F238E27FC236}">
              <a16:creationId xmlns:a16="http://schemas.microsoft.com/office/drawing/2014/main" id="{4EBF787B-F9F5-4FCE-BA10-D0A59393CD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276225</xdr:colOff>
      <xdr:row>158</xdr:row>
      <xdr:rowOff>0</xdr:rowOff>
    </xdr:from>
    <xdr:to>
      <xdr:col>19</xdr:col>
      <xdr:colOff>0</xdr:colOff>
      <xdr:row>180</xdr:row>
      <xdr:rowOff>90489</xdr:rowOff>
    </xdr:to>
    <xdr:graphicFrame macro="">
      <xdr:nvGraphicFramePr>
        <xdr:cNvPr id="5" name="Grafik 4">
          <a:extLst>
            <a:ext uri="{FF2B5EF4-FFF2-40B4-BE49-F238E27FC236}">
              <a16:creationId xmlns:a16="http://schemas.microsoft.com/office/drawing/2014/main" id="{7F82325C-011D-43BC-A73A-175F95FF87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285750</xdr:colOff>
      <xdr:row>191</xdr:row>
      <xdr:rowOff>0</xdr:rowOff>
    </xdr:from>
    <xdr:to>
      <xdr:col>19</xdr:col>
      <xdr:colOff>0</xdr:colOff>
      <xdr:row>213</xdr:row>
      <xdr:rowOff>90489</xdr:rowOff>
    </xdr:to>
    <xdr:graphicFrame macro="">
      <xdr:nvGraphicFramePr>
        <xdr:cNvPr id="6" name="Grafik 5">
          <a:extLst>
            <a:ext uri="{FF2B5EF4-FFF2-40B4-BE49-F238E27FC236}">
              <a16:creationId xmlns:a16="http://schemas.microsoft.com/office/drawing/2014/main" id="{026BC2CE-05C1-4900-8749-D58AD36BFC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276225</xdr:colOff>
      <xdr:row>224</xdr:row>
      <xdr:rowOff>0</xdr:rowOff>
    </xdr:from>
    <xdr:to>
      <xdr:col>19</xdr:col>
      <xdr:colOff>0</xdr:colOff>
      <xdr:row>246</xdr:row>
      <xdr:rowOff>90489</xdr:rowOff>
    </xdr:to>
    <xdr:graphicFrame macro="">
      <xdr:nvGraphicFramePr>
        <xdr:cNvPr id="7" name="Grafik 6">
          <a:extLst>
            <a:ext uri="{FF2B5EF4-FFF2-40B4-BE49-F238E27FC236}">
              <a16:creationId xmlns:a16="http://schemas.microsoft.com/office/drawing/2014/main" id="{132E7861-50C3-4B6B-9334-397ED118A7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295275</xdr:colOff>
      <xdr:row>26</xdr:row>
      <xdr:rowOff>0</xdr:rowOff>
    </xdr:from>
    <xdr:to>
      <xdr:col>19</xdr:col>
      <xdr:colOff>1682</xdr:colOff>
      <xdr:row>48</xdr:row>
      <xdr:rowOff>90489</xdr:rowOff>
    </xdr:to>
    <xdr:graphicFrame macro="">
      <xdr:nvGraphicFramePr>
        <xdr:cNvPr id="9" name="Grafik 8">
          <a:extLst>
            <a:ext uri="{FF2B5EF4-FFF2-40B4-BE49-F238E27FC236}">
              <a16:creationId xmlns:a16="http://schemas.microsoft.com/office/drawing/2014/main" id="{5726B559-6B18-46B8-B3D8-7B0F8B03CA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22</xdr:col>
      <xdr:colOff>15875</xdr:colOff>
      <xdr:row>1</xdr:row>
      <xdr:rowOff>5293</xdr:rowOff>
    </xdr:from>
    <xdr:to>
      <xdr:col>26</xdr:col>
      <xdr:colOff>47625</xdr:colOff>
      <xdr:row>4</xdr:row>
      <xdr:rowOff>93927</xdr:rowOff>
    </xdr:to>
    <xdr:sp macro="" textlink="">
      <xdr:nvSpPr>
        <xdr:cNvPr id="10" name="Dolu Çerçeve 9">
          <a:hlinkClick xmlns:r="http://schemas.openxmlformats.org/officeDocument/2006/relationships" r:id="rId8"/>
        </xdr:cNvPr>
        <xdr:cNvSpPr/>
      </xdr:nvSpPr>
      <xdr:spPr>
        <a:xfrm>
          <a:off x="8874125" y="252943"/>
          <a:ext cx="1203325" cy="793484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22</xdr:col>
      <xdr:colOff>10772</xdr:colOff>
      <xdr:row>24</xdr:row>
      <xdr:rowOff>187288</xdr:rowOff>
    </xdr:from>
    <xdr:to>
      <xdr:col>26</xdr:col>
      <xdr:colOff>42522</xdr:colOff>
      <xdr:row>29</xdr:row>
      <xdr:rowOff>30993</xdr:rowOff>
    </xdr:to>
    <xdr:sp macro="" textlink="">
      <xdr:nvSpPr>
        <xdr:cNvPr id="11" name="Dolu Çerçeve 10">
          <a:hlinkClick xmlns:r="http://schemas.openxmlformats.org/officeDocument/2006/relationships" r:id="rId8"/>
        </xdr:cNvPr>
        <xdr:cNvSpPr/>
      </xdr:nvSpPr>
      <xdr:spPr>
        <a:xfrm>
          <a:off x="8869022" y="6473788"/>
          <a:ext cx="1203325" cy="796205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40</xdr:col>
      <xdr:colOff>582274</xdr:colOff>
      <xdr:row>47</xdr:row>
      <xdr:rowOff>146467</xdr:rowOff>
    </xdr:from>
    <xdr:to>
      <xdr:col>42</xdr:col>
      <xdr:colOff>573202</xdr:colOff>
      <xdr:row>51</xdr:row>
      <xdr:rowOff>180672</xdr:rowOff>
    </xdr:to>
    <xdr:sp macro="" textlink="">
      <xdr:nvSpPr>
        <xdr:cNvPr id="12" name="Dolu Çerçeve 11">
          <a:hlinkClick xmlns:r="http://schemas.openxmlformats.org/officeDocument/2006/relationships" r:id="rId8"/>
        </xdr:cNvPr>
        <xdr:cNvSpPr/>
      </xdr:nvSpPr>
      <xdr:spPr>
        <a:xfrm>
          <a:off x="18613099" y="10814467"/>
          <a:ext cx="1210128" cy="796205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22</xdr:col>
      <xdr:colOff>10772</xdr:colOff>
      <xdr:row>91</xdr:row>
      <xdr:rowOff>24002</xdr:rowOff>
    </xdr:from>
    <xdr:to>
      <xdr:col>26</xdr:col>
      <xdr:colOff>42522</xdr:colOff>
      <xdr:row>95</xdr:row>
      <xdr:rowOff>58207</xdr:rowOff>
    </xdr:to>
    <xdr:sp macro="" textlink="">
      <xdr:nvSpPr>
        <xdr:cNvPr id="13" name="Dolu Çerçeve 12">
          <a:hlinkClick xmlns:r="http://schemas.openxmlformats.org/officeDocument/2006/relationships" r:id="rId8"/>
        </xdr:cNvPr>
        <xdr:cNvSpPr/>
      </xdr:nvSpPr>
      <xdr:spPr>
        <a:xfrm>
          <a:off x="8869022" y="19074002"/>
          <a:ext cx="1203325" cy="796205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21</xdr:col>
      <xdr:colOff>269308</xdr:colOff>
      <xdr:row>124</xdr:row>
      <xdr:rowOff>10396</xdr:rowOff>
    </xdr:from>
    <xdr:to>
      <xdr:col>26</xdr:col>
      <xdr:colOff>28915</xdr:colOff>
      <xdr:row>128</xdr:row>
      <xdr:rowOff>44601</xdr:rowOff>
    </xdr:to>
    <xdr:sp macro="" textlink="">
      <xdr:nvSpPr>
        <xdr:cNvPr id="14" name="Dolu Çerçeve 13">
          <a:hlinkClick xmlns:r="http://schemas.openxmlformats.org/officeDocument/2006/relationships" r:id="rId8"/>
        </xdr:cNvPr>
        <xdr:cNvSpPr/>
      </xdr:nvSpPr>
      <xdr:spPr>
        <a:xfrm>
          <a:off x="8860858" y="25346896"/>
          <a:ext cx="1197882" cy="796205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22</xdr:col>
      <xdr:colOff>10772</xdr:colOff>
      <xdr:row>58</xdr:row>
      <xdr:rowOff>10395</xdr:rowOff>
    </xdr:from>
    <xdr:to>
      <xdr:col>26</xdr:col>
      <xdr:colOff>42522</xdr:colOff>
      <xdr:row>62</xdr:row>
      <xdr:rowOff>44600</xdr:rowOff>
    </xdr:to>
    <xdr:sp macro="" textlink="">
      <xdr:nvSpPr>
        <xdr:cNvPr id="15" name="Dolu Çerçeve 14">
          <a:hlinkClick xmlns:r="http://schemas.openxmlformats.org/officeDocument/2006/relationships" r:id="rId8"/>
        </xdr:cNvPr>
        <xdr:cNvSpPr/>
      </xdr:nvSpPr>
      <xdr:spPr>
        <a:xfrm>
          <a:off x="8869022" y="12773895"/>
          <a:ext cx="1203325" cy="796205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21</xdr:col>
      <xdr:colOff>269308</xdr:colOff>
      <xdr:row>157</xdr:row>
      <xdr:rowOff>10396</xdr:rowOff>
    </xdr:from>
    <xdr:to>
      <xdr:col>26</xdr:col>
      <xdr:colOff>28915</xdr:colOff>
      <xdr:row>161</xdr:row>
      <xdr:rowOff>44601</xdr:rowOff>
    </xdr:to>
    <xdr:sp macro="" textlink="">
      <xdr:nvSpPr>
        <xdr:cNvPr id="16" name="Dolu Çerçeve 15">
          <a:hlinkClick xmlns:r="http://schemas.openxmlformats.org/officeDocument/2006/relationships" r:id="rId8"/>
        </xdr:cNvPr>
        <xdr:cNvSpPr/>
      </xdr:nvSpPr>
      <xdr:spPr>
        <a:xfrm>
          <a:off x="8860858" y="31633396"/>
          <a:ext cx="1197882" cy="796205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21</xdr:col>
      <xdr:colOff>269308</xdr:colOff>
      <xdr:row>189</xdr:row>
      <xdr:rowOff>187289</xdr:rowOff>
    </xdr:from>
    <xdr:to>
      <xdr:col>26</xdr:col>
      <xdr:colOff>28915</xdr:colOff>
      <xdr:row>194</xdr:row>
      <xdr:rowOff>30994</xdr:rowOff>
    </xdr:to>
    <xdr:sp macro="" textlink="">
      <xdr:nvSpPr>
        <xdr:cNvPr id="17" name="Dolu Çerçeve 16">
          <a:hlinkClick xmlns:r="http://schemas.openxmlformats.org/officeDocument/2006/relationships" r:id="rId8"/>
        </xdr:cNvPr>
        <xdr:cNvSpPr/>
      </xdr:nvSpPr>
      <xdr:spPr>
        <a:xfrm>
          <a:off x="8860858" y="37906289"/>
          <a:ext cx="1197882" cy="796205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21</xdr:col>
      <xdr:colOff>269308</xdr:colOff>
      <xdr:row>223</xdr:row>
      <xdr:rowOff>10396</xdr:rowOff>
    </xdr:from>
    <xdr:to>
      <xdr:col>26</xdr:col>
      <xdr:colOff>28915</xdr:colOff>
      <xdr:row>227</xdr:row>
      <xdr:rowOff>44601</xdr:rowOff>
    </xdr:to>
    <xdr:sp macro="" textlink="">
      <xdr:nvSpPr>
        <xdr:cNvPr id="18" name="Dolu Çerçeve 17">
          <a:hlinkClick xmlns:r="http://schemas.openxmlformats.org/officeDocument/2006/relationships" r:id="rId8"/>
        </xdr:cNvPr>
        <xdr:cNvSpPr/>
      </xdr:nvSpPr>
      <xdr:spPr>
        <a:xfrm>
          <a:off x="8860858" y="44206396"/>
          <a:ext cx="1197882" cy="796205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23</xdr:col>
      <xdr:colOff>-1</xdr:colOff>
      <xdr:row>256</xdr:row>
      <xdr:rowOff>0</xdr:rowOff>
    </xdr:from>
    <xdr:to>
      <xdr:col>26</xdr:col>
      <xdr:colOff>303892</xdr:colOff>
      <xdr:row>257</xdr:row>
      <xdr:rowOff>428812</xdr:rowOff>
    </xdr:to>
    <xdr:sp macro="" textlink="">
      <xdr:nvSpPr>
        <xdr:cNvPr id="19" name="Dolu Çerçeve 18">
          <a:hlinkClick xmlns:r="http://schemas.openxmlformats.org/officeDocument/2006/relationships" r:id="rId8"/>
        </xdr:cNvPr>
        <xdr:cNvSpPr/>
      </xdr:nvSpPr>
      <xdr:spPr>
        <a:xfrm>
          <a:off x="9124949" y="50673000"/>
          <a:ext cx="1208768" cy="800287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23</xdr:col>
      <xdr:colOff>0</xdr:colOff>
      <xdr:row>263</xdr:row>
      <xdr:rowOff>0</xdr:rowOff>
    </xdr:from>
    <xdr:to>
      <xdr:col>26</xdr:col>
      <xdr:colOff>303893</xdr:colOff>
      <xdr:row>264</xdr:row>
      <xdr:rowOff>428812</xdr:rowOff>
    </xdr:to>
    <xdr:sp macro="" textlink="">
      <xdr:nvSpPr>
        <xdr:cNvPr id="20" name="Dolu Çerçeve 19">
          <a:hlinkClick xmlns:r="http://schemas.openxmlformats.org/officeDocument/2006/relationships" r:id="rId8"/>
        </xdr:cNvPr>
        <xdr:cNvSpPr/>
      </xdr:nvSpPr>
      <xdr:spPr>
        <a:xfrm>
          <a:off x="9124950" y="56940450"/>
          <a:ext cx="1208768" cy="800287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22</xdr:col>
      <xdr:colOff>258536</xdr:colOff>
      <xdr:row>270</xdr:row>
      <xdr:rowOff>0</xdr:rowOff>
    </xdr:from>
    <xdr:to>
      <xdr:col>26</xdr:col>
      <xdr:colOff>290286</xdr:colOff>
      <xdr:row>271</xdr:row>
      <xdr:rowOff>428812</xdr:rowOff>
    </xdr:to>
    <xdr:sp macro="" textlink="">
      <xdr:nvSpPr>
        <xdr:cNvPr id="21" name="Dolu Çerçeve 20">
          <a:hlinkClick xmlns:r="http://schemas.openxmlformats.org/officeDocument/2006/relationships" r:id="rId8"/>
        </xdr:cNvPr>
        <xdr:cNvSpPr/>
      </xdr:nvSpPr>
      <xdr:spPr>
        <a:xfrm>
          <a:off x="9116786" y="63207900"/>
          <a:ext cx="1203325" cy="800287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23</xdr:col>
      <xdr:colOff>13606</xdr:colOff>
      <xdr:row>277</xdr:row>
      <xdr:rowOff>13607</xdr:rowOff>
    </xdr:from>
    <xdr:to>
      <xdr:col>26</xdr:col>
      <xdr:colOff>317499</xdr:colOff>
      <xdr:row>278</xdr:row>
      <xdr:rowOff>442419</xdr:rowOff>
    </xdr:to>
    <xdr:sp macro="" textlink="">
      <xdr:nvSpPr>
        <xdr:cNvPr id="22" name="Dolu Çerçeve 21">
          <a:hlinkClick xmlns:r="http://schemas.openxmlformats.org/officeDocument/2006/relationships" r:id="rId8"/>
        </xdr:cNvPr>
        <xdr:cNvSpPr/>
      </xdr:nvSpPr>
      <xdr:spPr>
        <a:xfrm>
          <a:off x="9138556" y="69488957"/>
          <a:ext cx="1208768" cy="800287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304799</xdr:colOff>
      <xdr:row>59</xdr:row>
      <xdr:rowOff>4761</xdr:rowOff>
    </xdr:from>
    <xdr:to>
      <xdr:col>19</xdr:col>
      <xdr:colOff>11206</xdr:colOff>
      <xdr:row>81</xdr:row>
      <xdr:rowOff>95250</xdr:rowOff>
    </xdr:to>
    <xdr:graphicFrame macro="">
      <xdr:nvGraphicFramePr>
        <xdr:cNvPr id="2" name="Grafik 1">
          <a:extLst>
            <a:ext uri="{FF2B5EF4-FFF2-40B4-BE49-F238E27FC236}">
              <a16:creationId xmlns:a16="http://schemas.microsoft.com/office/drawing/2014/main" id="{5726B559-6B18-46B8-B3D8-7B0F8B03CA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295274</xdr:colOff>
      <xdr:row>92</xdr:row>
      <xdr:rowOff>0</xdr:rowOff>
    </xdr:from>
    <xdr:to>
      <xdr:col>19</xdr:col>
      <xdr:colOff>0</xdr:colOff>
      <xdr:row>114</xdr:row>
      <xdr:rowOff>90489</xdr:rowOff>
    </xdr:to>
    <xdr:graphicFrame macro="">
      <xdr:nvGraphicFramePr>
        <xdr:cNvPr id="3" name="Grafik 2">
          <a:extLst>
            <a:ext uri="{FF2B5EF4-FFF2-40B4-BE49-F238E27FC236}">
              <a16:creationId xmlns:a16="http://schemas.microsoft.com/office/drawing/2014/main" id="{7D157FC7-0ACE-440E-955A-284232930F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295276</xdr:colOff>
      <xdr:row>125</xdr:row>
      <xdr:rowOff>9525</xdr:rowOff>
    </xdr:from>
    <xdr:to>
      <xdr:col>19</xdr:col>
      <xdr:colOff>0</xdr:colOff>
      <xdr:row>147</xdr:row>
      <xdr:rowOff>100014</xdr:rowOff>
    </xdr:to>
    <xdr:graphicFrame macro="">
      <xdr:nvGraphicFramePr>
        <xdr:cNvPr id="4" name="Grafik 3">
          <a:extLst>
            <a:ext uri="{FF2B5EF4-FFF2-40B4-BE49-F238E27FC236}">
              <a16:creationId xmlns:a16="http://schemas.microsoft.com/office/drawing/2014/main" id="{4EBF787B-F9F5-4FCE-BA10-D0A59393CD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276225</xdr:colOff>
      <xdr:row>158</xdr:row>
      <xdr:rowOff>0</xdr:rowOff>
    </xdr:from>
    <xdr:to>
      <xdr:col>19</xdr:col>
      <xdr:colOff>0</xdr:colOff>
      <xdr:row>180</xdr:row>
      <xdr:rowOff>90489</xdr:rowOff>
    </xdr:to>
    <xdr:graphicFrame macro="">
      <xdr:nvGraphicFramePr>
        <xdr:cNvPr id="5" name="Grafik 4">
          <a:extLst>
            <a:ext uri="{FF2B5EF4-FFF2-40B4-BE49-F238E27FC236}">
              <a16:creationId xmlns:a16="http://schemas.microsoft.com/office/drawing/2014/main" id="{7F82325C-011D-43BC-A73A-175F95FF87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285750</xdr:colOff>
      <xdr:row>191</xdr:row>
      <xdr:rowOff>0</xdr:rowOff>
    </xdr:from>
    <xdr:to>
      <xdr:col>19</xdr:col>
      <xdr:colOff>0</xdr:colOff>
      <xdr:row>213</xdr:row>
      <xdr:rowOff>90489</xdr:rowOff>
    </xdr:to>
    <xdr:graphicFrame macro="">
      <xdr:nvGraphicFramePr>
        <xdr:cNvPr id="6" name="Grafik 5">
          <a:extLst>
            <a:ext uri="{FF2B5EF4-FFF2-40B4-BE49-F238E27FC236}">
              <a16:creationId xmlns:a16="http://schemas.microsoft.com/office/drawing/2014/main" id="{026BC2CE-05C1-4900-8749-D58AD36BFC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276225</xdr:colOff>
      <xdr:row>224</xdr:row>
      <xdr:rowOff>0</xdr:rowOff>
    </xdr:from>
    <xdr:to>
      <xdr:col>19</xdr:col>
      <xdr:colOff>0</xdr:colOff>
      <xdr:row>246</xdr:row>
      <xdr:rowOff>90489</xdr:rowOff>
    </xdr:to>
    <xdr:graphicFrame macro="">
      <xdr:nvGraphicFramePr>
        <xdr:cNvPr id="7" name="Grafik 6">
          <a:extLst>
            <a:ext uri="{FF2B5EF4-FFF2-40B4-BE49-F238E27FC236}">
              <a16:creationId xmlns:a16="http://schemas.microsoft.com/office/drawing/2014/main" id="{132E7861-50C3-4B6B-9334-397ED118A7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295275</xdr:colOff>
      <xdr:row>26</xdr:row>
      <xdr:rowOff>0</xdr:rowOff>
    </xdr:from>
    <xdr:to>
      <xdr:col>19</xdr:col>
      <xdr:colOff>1682</xdr:colOff>
      <xdr:row>48</xdr:row>
      <xdr:rowOff>90489</xdr:rowOff>
    </xdr:to>
    <xdr:graphicFrame macro="">
      <xdr:nvGraphicFramePr>
        <xdr:cNvPr id="9" name="Grafik 8">
          <a:extLst>
            <a:ext uri="{FF2B5EF4-FFF2-40B4-BE49-F238E27FC236}">
              <a16:creationId xmlns:a16="http://schemas.microsoft.com/office/drawing/2014/main" id="{5726B559-6B18-46B8-B3D8-7B0F8B03CA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22</xdr:col>
      <xdr:colOff>15875</xdr:colOff>
      <xdr:row>1</xdr:row>
      <xdr:rowOff>5293</xdr:rowOff>
    </xdr:from>
    <xdr:to>
      <xdr:col>26</xdr:col>
      <xdr:colOff>47625</xdr:colOff>
      <xdr:row>4</xdr:row>
      <xdr:rowOff>93927</xdr:rowOff>
    </xdr:to>
    <xdr:sp macro="" textlink="">
      <xdr:nvSpPr>
        <xdr:cNvPr id="10" name="Dolu Çerçeve 9">
          <a:hlinkClick xmlns:r="http://schemas.openxmlformats.org/officeDocument/2006/relationships" r:id="rId8"/>
        </xdr:cNvPr>
        <xdr:cNvSpPr/>
      </xdr:nvSpPr>
      <xdr:spPr>
        <a:xfrm>
          <a:off x="8874125" y="252943"/>
          <a:ext cx="1203325" cy="793484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22</xdr:col>
      <xdr:colOff>10772</xdr:colOff>
      <xdr:row>24</xdr:row>
      <xdr:rowOff>187288</xdr:rowOff>
    </xdr:from>
    <xdr:to>
      <xdr:col>26</xdr:col>
      <xdr:colOff>42522</xdr:colOff>
      <xdr:row>29</xdr:row>
      <xdr:rowOff>30993</xdr:rowOff>
    </xdr:to>
    <xdr:sp macro="" textlink="">
      <xdr:nvSpPr>
        <xdr:cNvPr id="11" name="Dolu Çerçeve 10">
          <a:hlinkClick xmlns:r="http://schemas.openxmlformats.org/officeDocument/2006/relationships" r:id="rId8"/>
        </xdr:cNvPr>
        <xdr:cNvSpPr/>
      </xdr:nvSpPr>
      <xdr:spPr>
        <a:xfrm>
          <a:off x="8869022" y="6473788"/>
          <a:ext cx="1203325" cy="796205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40</xdr:col>
      <xdr:colOff>582274</xdr:colOff>
      <xdr:row>47</xdr:row>
      <xdr:rowOff>146467</xdr:rowOff>
    </xdr:from>
    <xdr:to>
      <xdr:col>42</xdr:col>
      <xdr:colOff>573202</xdr:colOff>
      <xdr:row>51</xdr:row>
      <xdr:rowOff>180672</xdr:rowOff>
    </xdr:to>
    <xdr:sp macro="" textlink="">
      <xdr:nvSpPr>
        <xdr:cNvPr id="12" name="Dolu Çerçeve 11">
          <a:hlinkClick xmlns:r="http://schemas.openxmlformats.org/officeDocument/2006/relationships" r:id="rId8"/>
        </xdr:cNvPr>
        <xdr:cNvSpPr/>
      </xdr:nvSpPr>
      <xdr:spPr>
        <a:xfrm>
          <a:off x="18613099" y="10814467"/>
          <a:ext cx="1210128" cy="796205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22</xdr:col>
      <xdr:colOff>10772</xdr:colOff>
      <xdr:row>91</xdr:row>
      <xdr:rowOff>24002</xdr:rowOff>
    </xdr:from>
    <xdr:to>
      <xdr:col>26</xdr:col>
      <xdr:colOff>42522</xdr:colOff>
      <xdr:row>95</xdr:row>
      <xdr:rowOff>58207</xdr:rowOff>
    </xdr:to>
    <xdr:sp macro="" textlink="">
      <xdr:nvSpPr>
        <xdr:cNvPr id="13" name="Dolu Çerçeve 12">
          <a:hlinkClick xmlns:r="http://schemas.openxmlformats.org/officeDocument/2006/relationships" r:id="rId8"/>
        </xdr:cNvPr>
        <xdr:cNvSpPr/>
      </xdr:nvSpPr>
      <xdr:spPr>
        <a:xfrm>
          <a:off x="8869022" y="19074002"/>
          <a:ext cx="1203325" cy="796205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21</xdr:col>
      <xdr:colOff>269308</xdr:colOff>
      <xdr:row>124</xdr:row>
      <xdr:rowOff>10396</xdr:rowOff>
    </xdr:from>
    <xdr:to>
      <xdr:col>26</xdr:col>
      <xdr:colOff>28915</xdr:colOff>
      <xdr:row>128</xdr:row>
      <xdr:rowOff>44601</xdr:rowOff>
    </xdr:to>
    <xdr:sp macro="" textlink="">
      <xdr:nvSpPr>
        <xdr:cNvPr id="14" name="Dolu Çerçeve 13">
          <a:hlinkClick xmlns:r="http://schemas.openxmlformats.org/officeDocument/2006/relationships" r:id="rId8"/>
        </xdr:cNvPr>
        <xdr:cNvSpPr/>
      </xdr:nvSpPr>
      <xdr:spPr>
        <a:xfrm>
          <a:off x="8860858" y="25346896"/>
          <a:ext cx="1197882" cy="796205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22</xdr:col>
      <xdr:colOff>10772</xdr:colOff>
      <xdr:row>58</xdr:row>
      <xdr:rowOff>10395</xdr:rowOff>
    </xdr:from>
    <xdr:to>
      <xdr:col>26</xdr:col>
      <xdr:colOff>42522</xdr:colOff>
      <xdr:row>62</xdr:row>
      <xdr:rowOff>44600</xdr:rowOff>
    </xdr:to>
    <xdr:sp macro="" textlink="">
      <xdr:nvSpPr>
        <xdr:cNvPr id="15" name="Dolu Çerçeve 14">
          <a:hlinkClick xmlns:r="http://schemas.openxmlformats.org/officeDocument/2006/relationships" r:id="rId8"/>
        </xdr:cNvPr>
        <xdr:cNvSpPr/>
      </xdr:nvSpPr>
      <xdr:spPr>
        <a:xfrm>
          <a:off x="8869022" y="12773895"/>
          <a:ext cx="1203325" cy="796205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21</xdr:col>
      <xdr:colOff>269308</xdr:colOff>
      <xdr:row>157</xdr:row>
      <xdr:rowOff>10396</xdr:rowOff>
    </xdr:from>
    <xdr:to>
      <xdr:col>26</xdr:col>
      <xdr:colOff>28915</xdr:colOff>
      <xdr:row>161</xdr:row>
      <xdr:rowOff>44601</xdr:rowOff>
    </xdr:to>
    <xdr:sp macro="" textlink="">
      <xdr:nvSpPr>
        <xdr:cNvPr id="16" name="Dolu Çerçeve 15">
          <a:hlinkClick xmlns:r="http://schemas.openxmlformats.org/officeDocument/2006/relationships" r:id="rId8"/>
        </xdr:cNvPr>
        <xdr:cNvSpPr/>
      </xdr:nvSpPr>
      <xdr:spPr>
        <a:xfrm>
          <a:off x="8860858" y="31633396"/>
          <a:ext cx="1197882" cy="796205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21</xdr:col>
      <xdr:colOff>269308</xdr:colOff>
      <xdr:row>189</xdr:row>
      <xdr:rowOff>187289</xdr:rowOff>
    </xdr:from>
    <xdr:to>
      <xdr:col>26</xdr:col>
      <xdr:colOff>28915</xdr:colOff>
      <xdr:row>194</xdr:row>
      <xdr:rowOff>30994</xdr:rowOff>
    </xdr:to>
    <xdr:sp macro="" textlink="">
      <xdr:nvSpPr>
        <xdr:cNvPr id="17" name="Dolu Çerçeve 16">
          <a:hlinkClick xmlns:r="http://schemas.openxmlformats.org/officeDocument/2006/relationships" r:id="rId8"/>
        </xdr:cNvPr>
        <xdr:cNvSpPr/>
      </xdr:nvSpPr>
      <xdr:spPr>
        <a:xfrm>
          <a:off x="8860858" y="37906289"/>
          <a:ext cx="1197882" cy="796205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21</xdr:col>
      <xdr:colOff>269308</xdr:colOff>
      <xdr:row>223</xdr:row>
      <xdr:rowOff>10396</xdr:rowOff>
    </xdr:from>
    <xdr:to>
      <xdr:col>26</xdr:col>
      <xdr:colOff>28915</xdr:colOff>
      <xdr:row>227</xdr:row>
      <xdr:rowOff>44601</xdr:rowOff>
    </xdr:to>
    <xdr:sp macro="" textlink="">
      <xdr:nvSpPr>
        <xdr:cNvPr id="18" name="Dolu Çerçeve 17">
          <a:hlinkClick xmlns:r="http://schemas.openxmlformats.org/officeDocument/2006/relationships" r:id="rId8"/>
        </xdr:cNvPr>
        <xdr:cNvSpPr/>
      </xdr:nvSpPr>
      <xdr:spPr>
        <a:xfrm>
          <a:off x="8860858" y="44206396"/>
          <a:ext cx="1197882" cy="796205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23</xdr:col>
      <xdr:colOff>-1</xdr:colOff>
      <xdr:row>256</xdr:row>
      <xdr:rowOff>0</xdr:rowOff>
    </xdr:from>
    <xdr:to>
      <xdr:col>26</xdr:col>
      <xdr:colOff>303892</xdr:colOff>
      <xdr:row>257</xdr:row>
      <xdr:rowOff>428812</xdr:rowOff>
    </xdr:to>
    <xdr:sp macro="" textlink="">
      <xdr:nvSpPr>
        <xdr:cNvPr id="19" name="Dolu Çerçeve 18">
          <a:hlinkClick xmlns:r="http://schemas.openxmlformats.org/officeDocument/2006/relationships" r:id="rId8"/>
        </xdr:cNvPr>
        <xdr:cNvSpPr/>
      </xdr:nvSpPr>
      <xdr:spPr>
        <a:xfrm>
          <a:off x="9124949" y="50673000"/>
          <a:ext cx="1208768" cy="800287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23</xdr:col>
      <xdr:colOff>0</xdr:colOff>
      <xdr:row>263</xdr:row>
      <xdr:rowOff>0</xdr:rowOff>
    </xdr:from>
    <xdr:to>
      <xdr:col>26</xdr:col>
      <xdr:colOff>303893</xdr:colOff>
      <xdr:row>264</xdr:row>
      <xdr:rowOff>428812</xdr:rowOff>
    </xdr:to>
    <xdr:sp macro="" textlink="">
      <xdr:nvSpPr>
        <xdr:cNvPr id="20" name="Dolu Çerçeve 19">
          <a:hlinkClick xmlns:r="http://schemas.openxmlformats.org/officeDocument/2006/relationships" r:id="rId8"/>
        </xdr:cNvPr>
        <xdr:cNvSpPr/>
      </xdr:nvSpPr>
      <xdr:spPr>
        <a:xfrm>
          <a:off x="9124950" y="56940450"/>
          <a:ext cx="1208768" cy="800287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22</xdr:col>
      <xdr:colOff>258536</xdr:colOff>
      <xdr:row>270</xdr:row>
      <xdr:rowOff>0</xdr:rowOff>
    </xdr:from>
    <xdr:to>
      <xdr:col>26</xdr:col>
      <xdr:colOff>290286</xdr:colOff>
      <xdr:row>271</xdr:row>
      <xdr:rowOff>428812</xdr:rowOff>
    </xdr:to>
    <xdr:sp macro="" textlink="">
      <xdr:nvSpPr>
        <xdr:cNvPr id="21" name="Dolu Çerçeve 20">
          <a:hlinkClick xmlns:r="http://schemas.openxmlformats.org/officeDocument/2006/relationships" r:id="rId8"/>
        </xdr:cNvPr>
        <xdr:cNvSpPr/>
      </xdr:nvSpPr>
      <xdr:spPr>
        <a:xfrm>
          <a:off x="9116786" y="63207900"/>
          <a:ext cx="1203325" cy="800287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23</xdr:col>
      <xdr:colOff>13606</xdr:colOff>
      <xdr:row>277</xdr:row>
      <xdr:rowOff>13607</xdr:rowOff>
    </xdr:from>
    <xdr:to>
      <xdr:col>26</xdr:col>
      <xdr:colOff>317499</xdr:colOff>
      <xdr:row>278</xdr:row>
      <xdr:rowOff>442419</xdr:rowOff>
    </xdr:to>
    <xdr:sp macro="" textlink="">
      <xdr:nvSpPr>
        <xdr:cNvPr id="22" name="Dolu Çerçeve 21">
          <a:hlinkClick xmlns:r="http://schemas.openxmlformats.org/officeDocument/2006/relationships" r:id="rId8"/>
        </xdr:cNvPr>
        <xdr:cNvSpPr/>
      </xdr:nvSpPr>
      <xdr:spPr>
        <a:xfrm>
          <a:off x="9138556" y="69488957"/>
          <a:ext cx="1208768" cy="800287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304799</xdr:colOff>
      <xdr:row>59</xdr:row>
      <xdr:rowOff>4761</xdr:rowOff>
    </xdr:from>
    <xdr:to>
      <xdr:col>19</xdr:col>
      <xdr:colOff>11206</xdr:colOff>
      <xdr:row>81</xdr:row>
      <xdr:rowOff>95250</xdr:rowOff>
    </xdr:to>
    <xdr:graphicFrame macro="">
      <xdr:nvGraphicFramePr>
        <xdr:cNvPr id="2" name="Grafik 1">
          <a:extLst>
            <a:ext uri="{FF2B5EF4-FFF2-40B4-BE49-F238E27FC236}">
              <a16:creationId xmlns:a16="http://schemas.microsoft.com/office/drawing/2014/main" id="{5726B559-6B18-46B8-B3D8-7B0F8B03CA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295274</xdr:colOff>
      <xdr:row>92</xdr:row>
      <xdr:rowOff>0</xdr:rowOff>
    </xdr:from>
    <xdr:to>
      <xdr:col>19</xdr:col>
      <xdr:colOff>0</xdr:colOff>
      <xdr:row>114</xdr:row>
      <xdr:rowOff>90489</xdr:rowOff>
    </xdr:to>
    <xdr:graphicFrame macro="">
      <xdr:nvGraphicFramePr>
        <xdr:cNvPr id="3" name="Grafik 2">
          <a:extLst>
            <a:ext uri="{FF2B5EF4-FFF2-40B4-BE49-F238E27FC236}">
              <a16:creationId xmlns:a16="http://schemas.microsoft.com/office/drawing/2014/main" id="{7D157FC7-0ACE-440E-955A-284232930F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295276</xdr:colOff>
      <xdr:row>125</xdr:row>
      <xdr:rowOff>9525</xdr:rowOff>
    </xdr:from>
    <xdr:to>
      <xdr:col>19</xdr:col>
      <xdr:colOff>0</xdr:colOff>
      <xdr:row>147</xdr:row>
      <xdr:rowOff>100014</xdr:rowOff>
    </xdr:to>
    <xdr:graphicFrame macro="">
      <xdr:nvGraphicFramePr>
        <xdr:cNvPr id="4" name="Grafik 3">
          <a:extLst>
            <a:ext uri="{FF2B5EF4-FFF2-40B4-BE49-F238E27FC236}">
              <a16:creationId xmlns:a16="http://schemas.microsoft.com/office/drawing/2014/main" id="{4EBF787B-F9F5-4FCE-BA10-D0A59393CD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276225</xdr:colOff>
      <xdr:row>158</xdr:row>
      <xdr:rowOff>0</xdr:rowOff>
    </xdr:from>
    <xdr:to>
      <xdr:col>19</xdr:col>
      <xdr:colOff>0</xdr:colOff>
      <xdr:row>180</xdr:row>
      <xdr:rowOff>90489</xdr:rowOff>
    </xdr:to>
    <xdr:graphicFrame macro="">
      <xdr:nvGraphicFramePr>
        <xdr:cNvPr id="5" name="Grafik 4">
          <a:extLst>
            <a:ext uri="{FF2B5EF4-FFF2-40B4-BE49-F238E27FC236}">
              <a16:creationId xmlns:a16="http://schemas.microsoft.com/office/drawing/2014/main" id="{7F82325C-011D-43BC-A73A-175F95FF87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285750</xdr:colOff>
      <xdr:row>191</xdr:row>
      <xdr:rowOff>0</xdr:rowOff>
    </xdr:from>
    <xdr:to>
      <xdr:col>19</xdr:col>
      <xdr:colOff>0</xdr:colOff>
      <xdr:row>213</xdr:row>
      <xdr:rowOff>90489</xdr:rowOff>
    </xdr:to>
    <xdr:graphicFrame macro="">
      <xdr:nvGraphicFramePr>
        <xdr:cNvPr id="6" name="Grafik 5">
          <a:extLst>
            <a:ext uri="{FF2B5EF4-FFF2-40B4-BE49-F238E27FC236}">
              <a16:creationId xmlns:a16="http://schemas.microsoft.com/office/drawing/2014/main" id="{026BC2CE-05C1-4900-8749-D58AD36BFC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276225</xdr:colOff>
      <xdr:row>224</xdr:row>
      <xdr:rowOff>0</xdr:rowOff>
    </xdr:from>
    <xdr:to>
      <xdr:col>19</xdr:col>
      <xdr:colOff>0</xdr:colOff>
      <xdr:row>246</xdr:row>
      <xdr:rowOff>90489</xdr:rowOff>
    </xdr:to>
    <xdr:graphicFrame macro="">
      <xdr:nvGraphicFramePr>
        <xdr:cNvPr id="7" name="Grafik 6">
          <a:extLst>
            <a:ext uri="{FF2B5EF4-FFF2-40B4-BE49-F238E27FC236}">
              <a16:creationId xmlns:a16="http://schemas.microsoft.com/office/drawing/2014/main" id="{132E7861-50C3-4B6B-9334-397ED118A7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295275</xdr:colOff>
      <xdr:row>26</xdr:row>
      <xdr:rowOff>0</xdr:rowOff>
    </xdr:from>
    <xdr:to>
      <xdr:col>19</xdr:col>
      <xdr:colOff>1682</xdr:colOff>
      <xdr:row>48</xdr:row>
      <xdr:rowOff>90489</xdr:rowOff>
    </xdr:to>
    <xdr:graphicFrame macro="">
      <xdr:nvGraphicFramePr>
        <xdr:cNvPr id="9" name="Grafik 8">
          <a:extLst>
            <a:ext uri="{FF2B5EF4-FFF2-40B4-BE49-F238E27FC236}">
              <a16:creationId xmlns:a16="http://schemas.microsoft.com/office/drawing/2014/main" id="{5726B559-6B18-46B8-B3D8-7B0F8B03CA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22</xdr:col>
      <xdr:colOff>15875</xdr:colOff>
      <xdr:row>1</xdr:row>
      <xdr:rowOff>5293</xdr:rowOff>
    </xdr:from>
    <xdr:to>
      <xdr:col>26</xdr:col>
      <xdr:colOff>47625</xdr:colOff>
      <xdr:row>4</xdr:row>
      <xdr:rowOff>93927</xdr:rowOff>
    </xdr:to>
    <xdr:sp macro="" textlink="">
      <xdr:nvSpPr>
        <xdr:cNvPr id="10" name="Dolu Çerçeve 9">
          <a:hlinkClick xmlns:r="http://schemas.openxmlformats.org/officeDocument/2006/relationships" r:id="rId8"/>
        </xdr:cNvPr>
        <xdr:cNvSpPr/>
      </xdr:nvSpPr>
      <xdr:spPr>
        <a:xfrm>
          <a:off x="8874125" y="252943"/>
          <a:ext cx="1203325" cy="793484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22</xdr:col>
      <xdr:colOff>10772</xdr:colOff>
      <xdr:row>24</xdr:row>
      <xdr:rowOff>187288</xdr:rowOff>
    </xdr:from>
    <xdr:to>
      <xdr:col>26</xdr:col>
      <xdr:colOff>42522</xdr:colOff>
      <xdr:row>29</xdr:row>
      <xdr:rowOff>30993</xdr:rowOff>
    </xdr:to>
    <xdr:sp macro="" textlink="">
      <xdr:nvSpPr>
        <xdr:cNvPr id="11" name="Dolu Çerçeve 10">
          <a:hlinkClick xmlns:r="http://schemas.openxmlformats.org/officeDocument/2006/relationships" r:id="rId8"/>
        </xdr:cNvPr>
        <xdr:cNvSpPr/>
      </xdr:nvSpPr>
      <xdr:spPr>
        <a:xfrm>
          <a:off x="8869022" y="6473788"/>
          <a:ext cx="1203325" cy="796205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40</xdr:col>
      <xdr:colOff>582274</xdr:colOff>
      <xdr:row>47</xdr:row>
      <xdr:rowOff>146467</xdr:rowOff>
    </xdr:from>
    <xdr:to>
      <xdr:col>42</xdr:col>
      <xdr:colOff>573202</xdr:colOff>
      <xdr:row>51</xdr:row>
      <xdr:rowOff>180672</xdr:rowOff>
    </xdr:to>
    <xdr:sp macro="" textlink="">
      <xdr:nvSpPr>
        <xdr:cNvPr id="12" name="Dolu Çerçeve 11">
          <a:hlinkClick xmlns:r="http://schemas.openxmlformats.org/officeDocument/2006/relationships" r:id="rId8"/>
        </xdr:cNvPr>
        <xdr:cNvSpPr/>
      </xdr:nvSpPr>
      <xdr:spPr>
        <a:xfrm>
          <a:off x="18613099" y="10814467"/>
          <a:ext cx="1210128" cy="796205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22</xdr:col>
      <xdr:colOff>10772</xdr:colOff>
      <xdr:row>91</xdr:row>
      <xdr:rowOff>24002</xdr:rowOff>
    </xdr:from>
    <xdr:to>
      <xdr:col>26</xdr:col>
      <xdr:colOff>42522</xdr:colOff>
      <xdr:row>95</xdr:row>
      <xdr:rowOff>58207</xdr:rowOff>
    </xdr:to>
    <xdr:sp macro="" textlink="">
      <xdr:nvSpPr>
        <xdr:cNvPr id="13" name="Dolu Çerçeve 12">
          <a:hlinkClick xmlns:r="http://schemas.openxmlformats.org/officeDocument/2006/relationships" r:id="rId8"/>
        </xdr:cNvPr>
        <xdr:cNvSpPr/>
      </xdr:nvSpPr>
      <xdr:spPr>
        <a:xfrm>
          <a:off x="8869022" y="19074002"/>
          <a:ext cx="1203325" cy="796205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21</xdr:col>
      <xdr:colOff>269308</xdr:colOff>
      <xdr:row>124</xdr:row>
      <xdr:rowOff>10396</xdr:rowOff>
    </xdr:from>
    <xdr:to>
      <xdr:col>26</xdr:col>
      <xdr:colOff>28915</xdr:colOff>
      <xdr:row>128</xdr:row>
      <xdr:rowOff>44601</xdr:rowOff>
    </xdr:to>
    <xdr:sp macro="" textlink="">
      <xdr:nvSpPr>
        <xdr:cNvPr id="14" name="Dolu Çerçeve 13">
          <a:hlinkClick xmlns:r="http://schemas.openxmlformats.org/officeDocument/2006/relationships" r:id="rId8"/>
        </xdr:cNvPr>
        <xdr:cNvSpPr/>
      </xdr:nvSpPr>
      <xdr:spPr>
        <a:xfrm>
          <a:off x="8860858" y="25346896"/>
          <a:ext cx="1197882" cy="796205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22</xdr:col>
      <xdr:colOff>10772</xdr:colOff>
      <xdr:row>58</xdr:row>
      <xdr:rowOff>10395</xdr:rowOff>
    </xdr:from>
    <xdr:to>
      <xdr:col>26</xdr:col>
      <xdr:colOff>42522</xdr:colOff>
      <xdr:row>62</xdr:row>
      <xdr:rowOff>44600</xdr:rowOff>
    </xdr:to>
    <xdr:sp macro="" textlink="">
      <xdr:nvSpPr>
        <xdr:cNvPr id="15" name="Dolu Çerçeve 14">
          <a:hlinkClick xmlns:r="http://schemas.openxmlformats.org/officeDocument/2006/relationships" r:id="rId8"/>
        </xdr:cNvPr>
        <xdr:cNvSpPr/>
      </xdr:nvSpPr>
      <xdr:spPr>
        <a:xfrm>
          <a:off x="8869022" y="12773895"/>
          <a:ext cx="1203325" cy="796205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21</xdr:col>
      <xdr:colOff>269308</xdr:colOff>
      <xdr:row>157</xdr:row>
      <xdr:rowOff>10396</xdr:rowOff>
    </xdr:from>
    <xdr:to>
      <xdr:col>26</xdr:col>
      <xdr:colOff>28915</xdr:colOff>
      <xdr:row>161</xdr:row>
      <xdr:rowOff>44601</xdr:rowOff>
    </xdr:to>
    <xdr:sp macro="" textlink="">
      <xdr:nvSpPr>
        <xdr:cNvPr id="16" name="Dolu Çerçeve 15">
          <a:hlinkClick xmlns:r="http://schemas.openxmlformats.org/officeDocument/2006/relationships" r:id="rId8"/>
        </xdr:cNvPr>
        <xdr:cNvSpPr/>
      </xdr:nvSpPr>
      <xdr:spPr>
        <a:xfrm>
          <a:off x="8860858" y="31633396"/>
          <a:ext cx="1197882" cy="796205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21</xdr:col>
      <xdr:colOff>269308</xdr:colOff>
      <xdr:row>189</xdr:row>
      <xdr:rowOff>187289</xdr:rowOff>
    </xdr:from>
    <xdr:to>
      <xdr:col>26</xdr:col>
      <xdr:colOff>28915</xdr:colOff>
      <xdr:row>194</xdr:row>
      <xdr:rowOff>30994</xdr:rowOff>
    </xdr:to>
    <xdr:sp macro="" textlink="">
      <xdr:nvSpPr>
        <xdr:cNvPr id="17" name="Dolu Çerçeve 16">
          <a:hlinkClick xmlns:r="http://schemas.openxmlformats.org/officeDocument/2006/relationships" r:id="rId8"/>
        </xdr:cNvPr>
        <xdr:cNvSpPr/>
      </xdr:nvSpPr>
      <xdr:spPr>
        <a:xfrm>
          <a:off x="8860858" y="37906289"/>
          <a:ext cx="1197882" cy="796205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21</xdr:col>
      <xdr:colOff>269308</xdr:colOff>
      <xdr:row>223</xdr:row>
      <xdr:rowOff>10396</xdr:rowOff>
    </xdr:from>
    <xdr:to>
      <xdr:col>26</xdr:col>
      <xdr:colOff>28915</xdr:colOff>
      <xdr:row>227</xdr:row>
      <xdr:rowOff>44601</xdr:rowOff>
    </xdr:to>
    <xdr:sp macro="" textlink="">
      <xdr:nvSpPr>
        <xdr:cNvPr id="18" name="Dolu Çerçeve 17">
          <a:hlinkClick xmlns:r="http://schemas.openxmlformats.org/officeDocument/2006/relationships" r:id="rId8"/>
        </xdr:cNvPr>
        <xdr:cNvSpPr/>
      </xdr:nvSpPr>
      <xdr:spPr>
        <a:xfrm>
          <a:off x="8860858" y="44206396"/>
          <a:ext cx="1197882" cy="796205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23</xdr:col>
      <xdr:colOff>-1</xdr:colOff>
      <xdr:row>256</xdr:row>
      <xdr:rowOff>0</xdr:rowOff>
    </xdr:from>
    <xdr:to>
      <xdr:col>26</xdr:col>
      <xdr:colOff>303892</xdr:colOff>
      <xdr:row>257</xdr:row>
      <xdr:rowOff>428812</xdr:rowOff>
    </xdr:to>
    <xdr:sp macro="" textlink="">
      <xdr:nvSpPr>
        <xdr:cNvPr id="19" name="Dolu Çerçeve 18">
          <a:hlinkClick xmlns:r="http://schemas.openxmlformats.org/officeDocument/2006/relationships" r:id="rId8"/>
        </xdr:cNvPr>
        <xdr:cNvSpPr/>
      </xdr:nvSpPr>
      <xdr:spPr>
        <a:xfrm>
          <a:off x="9124949" y="50673000"/>
          <a:ext cx="1208768" cy="800287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23</xdr:col>
      <xdr:colOff>0</xdr:colOff>
      <xdr:row>263</xdr:row>
      <xdr:rowOff>0</xdr:rowOff>
    </xdr:from>
    <xdr:to>
      <xdr:col>26</xdr:col>
      <xdr:colOff>303893</xdr:colOff>
      <xdr:row>264</xdr:row>
      <xdr:rowOff>428812</xdr:rowOff>
    </xdr:to>
    <xdr:sp macro="" textlink="">
      <xdr:nvSpPr>
        <xdr:cNvPr id="20" name="Dolu Çerçeve 19">
          <a:hlinkClick xmlns:r="http://schemas.openxmlformats.org/officeDocument/2006/relationships" r:id="rId8"/>
        </xdr:cNvPr>
        <xdr:cNvSpPr/>
      </xdr:nvSpPr>
      <xdr:spPr>
        <a:xfrm>
          <a:off x="9124950" y="56940450"/>
          <a:ext cx="1208768" cy="800287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22</xdr:col>
      <xdr:colOff>258536</xdr:colOff>
      <xdr:row>270</xdr:row>
      <xdr:rowOff>0</xdr:rowOff>
    </xdr:from>
    <xdr:to>
      <xdr:col>26</xdr:col>
      <xdr:colOff>290286</xdr:colOff>
      <xdr:row>271</xdr:row>
      <xdr:rowOff>428812</xdr:rowOff>
    </xdr:to>
    <xdr:sp macro="" textlink="">
      <xdr:nvSpPr>
        <xdr:cNvPr id="21" name="Dolu Çerçeve 20">
          <a:hlinkClick xmlns:r="http://schemas.openxmlformats.org/officeDocument/2006/relationships" r:id="rId8"/>
        </xdr:cNvPr>
        <xdr:cNvSpPr/>
      </xdr:nvSpPr>
      <xdr:spPr>
        <a:xfrm>
          <a:off x="9116786" y="63207900"/>
          <a:ext cx="1203325" cy="800287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23</xdr:col>
      <xdr:colOff>13606</xdr:colOff>
      <xdr:row>277</xdr:row>
      <xdr:rowOff>13607</xdr:rowOff>
    </xdr:from>
    <xdr:to>
      <xdr:col>26</xdr:col>
      <xdr:colOff>317499</xdr:colOff>
      <xdr:row>278</xdr:row>
      <xdr:rowOff>442419</xdr:rowOff>
    </xdr:to>
    <xdr:sp macro="" textlink="">
      <xdr:nvSpPr>
        <xdr:cNvPr id="22" name="Dolu Çerçeve 21">
          <a:hlinkClick xmlns:r="http://schemas.openxmlformats.org/officeDocument/2006/relationships" r:id="rId8"/>
        </xdr:cNvPr>
        <xdr:cNvSpPr/>
      </xdr:nvSpPr>
      <xdr:spPr>
        <a:xfrm>
          <a:off x="9138556" y="69488957"/>
          <a:ext cx="1208768" cy="800287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304799</xdr:colOff>
      <xdr:row>59</xdr:row>
      <xdr:rowOff>4761</xdr:rowOff>
    </xdr:from>
    <xdr:to>
      <xdr:col>19</xdr:col>
      <xdr:colOff>11206</xdr:colOff>
      <xdr:row>81</xdr:row>
      <xdr:rowOff>95250</xdr:rowOff>
    </xdr:to>
    <xdr:graphicFrame macro="">
      <xdr:nvGraphicFramePr>
        <xdr:cNvPr id="2" name="Grafik 1">
          <a:extLst>
            <a:ext uri="{FF2B5EF4-FFF2-40B4-BE49-F238E27FC236}">
              <a16:creationId xmlns:a16="http://schemas.microsoft.com/office/drawing/2014/main" id="{5726B559-6B18-46B8-B3D8-7B0F8B03CA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295274</xdr:colOff>
      <xdr:row>92</xdr:row>
      <xdr:rowOff>0</xdr:rowOff>
    </xdr:from>
    <xdr:to>
      <xdr:col>19</xdr:col>
      <xdr:colOff>0</xdr:colOff>
      <xdr:row>114</xdr:row>
      <xdr:rowOff>90489</xdr:rowOff>
    </xdr:to>
    <xdr:graphicFrame macro="">
      <xdr:nvGraphicFramePr>
        <xdr:cNvPr id="3" name="Grafik 2">
          <a:extLst>
            <a:ext uri="{FF2B5EF4-FFF2-40B4-BE49-F238E27FC236}">
              <a16:creationId xmlns:a16="http://schemas.microsoft.com/office/drawing/2014/main" id="{7D157FC7-0ACE-440E-955A-284232930F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295276</xdr:colOff>
      <xdr:row>125</xdr:row>
      <xdr:rowOff>9525</xdr:rowOff>
    </xdr:from>
    <xdr:to>
      <xdr:col>19</xdr:col>
      <xdr:colOff>0</xdr:colOff>
      <xdr:row>147</xdr:row>
      <xdr:rowOff>100014</xdr:rowOff>
    </xdr:to>
    <xdr:graphicFrame macro="">
      <xdr:nvGraphicFramePr>
        <xdr:cNvPr id="4" name="Grafik 3">
          <a:extLst>
            <a:ext uri="{FF2B5EF4-FFF2-40B4-BE49-F238E27FC236}">
              <a16:creationId xmlns:a16="http://schemas.microsoft.com/office/drawing/2014/main" id="{4EBF787B-F9F5-4FCE-BA10-D0A59393CD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276225</xdr:colOff>
      <xdr:row>158</xdr:row>
      <xdr:rowOff>0</xdr:rowOff>
    </xdr:from>
    <xdr:to>
      <xdr:col>19</xdr:col>
      <xdr:colOff>0</xdr:colOff>
      <xdr:row>180</xdr:row>
      <xdr:rowOff>90489</xdr:rowOff>
    </xdr:to>
    <xdr:graphicFrame macro="">
      <xdr:nvGraphicFramePr>
        <xdr:cNvPr id="5" name="Grafik 4">
          <a:extLst>
            <a:ext uri="{FF2B5EF4-FFF2-40B4-BE49-F238E27FC236}">
              <a16:creationId xmlns:a16="http://schemas.microsoft.com/office/drawing/2014/main" id="{7F82325C-011D-43BC-A73A-175F95FF87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285750</xdr:colOff>
      <xdr:row>191</xdr:row>
      <xdr:rowOff>0</xdr:rowOff>
    </xdr:from>
    <xdr:to>
      <xdr:col>19</xdr:col>
      <xdr:colOff>0</xdr:colOff>
      <xdr:row>213</xdr:row>
      <xdr:rowOff>90489</xdr:rowOff>
    </xdr:to>
    <xdr:graphicFrame macro="">
      <xdr:nvGraphicFramePr>
        <xdr:cNvPr id="6" name="Grafik 5">
          <a:extLst>
            <a:ext uri="{FF2B5EF4-FFF2-40B4-BE49-F238E27FC236}">
              <a16:creationId xmlns:a16="http://schemas.microsoft.com/office/drawing/2014/main" id="{026BC2CE-05C1-4900-8749-D58AD36BFC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276225</xdr:colOff>
      <xdr:row>224</xdr:row>
      <xdr:rowOff>0</xdr:rowOff>
    </xdr:from>
    <xdr:to>
      <xdr:col>19</xdr:col>
      <xdr:colOff>0</xdr:colOff>
      <xdr:row>246</xdr:row>
      <xdr:rowOff>90489</xdr:rowOff>
    </xdr:to>
    <xdr:graphicFrame macro="">
      <xdr:nvGraphicFramePr>
        <xdr:cNvPr id="7" name="Grafik 6">
          <a:extLst>
            <a:ext uri="{FF2B5EF4-FFF2-40B4-BE49-F238E27FC236}">
              <a16:creationId xmlns:a16="http://schemas.microsoft.com/office/drawing/2014/main" id="{132E7861-50C3-4B6B-9334-397ED118A7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295275</xdr:colOff>
      <xdr:row>26</xdr:row>
      <xdr:rowOff>0</xdr:rowOff>
    </xdr:from>
    <xdr:to>
      <xdr:col>19</xdr:col>
      <xdr:colOff>1682</xdr:colOff>
      <xdr:row>48</xdr:row>
      <xdr:rowOff>90489</xdr:rowOff>
    </xdr:to>
    <xdr:graphicFrame macro="">
      <xdr:nvGraphicFramePr>
        <xdr:cNvPr id="9" name="Grafik 8">
          <a:extLst>
            <a:ext uri="{FF2B5EF4-FFF2-40B4-BE49-F238E27FC236}">
              <a16:creationId xmlns:a16="http://schemas.microsoft.com/office/drawing/2014/main" id="{5726B559-6B18-46B8-B3D8-7B0F8B03CA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22</xdr:col>
      <xdr:colOff>15875</xdr:colOff>
      <xdr:row>1</xdr:row>
      <xdr:rowOff>5293</xdr:rowOff>
    </xdr:from>
    <xdr:to>
      <xdr:col>26</xdr:col>
      <xdr:colOff>47625</xdr:colOff>
      <xdr:row>4</xdr:row>
      <xdr:rowOff>93927</xdr:rowOff>
    </xdr:to>
    <xdr:sp macro="" textlink="">
      <xdr:nvSpPr>
        <xdr:cNvPr id="10" name="Dolu Çerçeve 9">
          <a:hlinkClick xmlns:r="http://schemas.openxmlformats.org/officeDocument/2006/relationships" r:id="rId8"/>
        </xdr:cNvPr>
        <xdr:cNvSpPr/>
      </xdr:nvSpPr>
      <xdr:spPr>
        <a:xfrm>
          <a:off x="8874125" y="252943"/>
          <a:ext cx="1203325" cy="793484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22</xdr:col>
      <xdr:colOff>10772</xdr:colOff>
      <xdr:row>24</xdr:row>
      <xdr:rowOff>187288</xdr:rowOff>
    </xdr:from>
    <xdr:to>
      <xdr:col>26</xdr:col>
      <xdr:colOff>42522</xdr:colOff>
      <xdr:row>29</xdr:row>
      <xdr:rowOff>30993</xdr:rowOff>
    </xdr:to>
    <xdr:sp macro="" textlink="">
      <xdr:nvSpPr>
        <xdr:cNvPr id="11" name="Dolu Çerçeve 10">
          <a:hlinkClick xmlns:r="http://schemas.openxmlformats.org/officeDocument/2006/relationships" r:id="rId8"/>
        </xdr:cNvPr>
        <xdr:cNvSpPr/>
      </xdr:nvSpPr>
      <xdr:spPr>
        <a:xfrm>
          <a:off x="8869022" y="6473788"/>
          <a:ext cx="1203325" cy="796205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40</xdr:col>
      <xdr:colOff>582274</xdr:colOff>
      <xdr:row>47</xdr:row>
      <xdr:rowOff>146467</xdr:rowOff>
    </xdr:from>
    <xdr:to>
      <xdr:col>42</xdr:col>
      <xdr:colOff>573202</xdr:colOff>
      <xdr:row>51</xdr:row>
      <xdr:rowOff>180672</xdr:rowOff>
    </xdr:to>
    <xdr:sp macro="" textlink="">
      <xdr:nvSpPr>
        <xdr:cNvPr id="12" name="Dolu Çerçeve 11">
          <a:hlinkClick xmlns:r="http://schemas.openxmlformats.org/officeDocument/2006/relationships" r:id="rId8"/>
        </xdr:cNvPr>
        <xdr:cNvSpPr/>
      </xdr:nvSpPr>
      <xdr:spPr>
        <a:xfrm>
          <a:off x="18613099" y="10814467"/>
          <a:ext cx="1210128" cy="796205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22</xdr:col>
      <xdr:colOff>10772</xdr:colOff>
      <xdr:row>91</xdr:row>
      <xdr:rowOff>24002</xdr:rowOff>
    </xdr:from>
    <xdr:to>
      <xdr:col>26</xdr:col>
      <xdr:colOff>42522</xdr:colOff>
      <xdr:row>95</xdr:row>
      <xdr:rowOff>58207</xdr:rowOff>
    </xdr:to>
    <xdr:sp macro="" textlink="">
      <xdr:nvSpPr>
        <xdr:cNvPr id="13" name="Dolu Çerçeve 12">
          <a:hlinkClick xmlns:r="http://schemas.openxmlformats.org/officeDocument/2006/relationships" r:id="rId8"/>
        </xdr:cNvPr>
        <xdr:cNvSpPr/>
      </xdr:nvSpPr>
      <xdr:spPr>
        <a:xfrm>
          <a:off x="8869022" y="19074002"/>
          <a:ext cx="1203325" cy="796205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21</xdr:col>
      <xdr:colOff>269308</xdr:colOff>
      <xdr:row>124</xdr:row>
      <xdr:rowOff>10396</xdr:rowOff>
    </xdr:from>
    <xdr:to>
      <xdr:col>26</xdr:col>
      <xdr:colOff>28915</xdr:colOff>
      <xdr:row>128</xdr:row>
      <xdr:rowOff>44601</xdr:rowOff>
    </xdr:to>
    <xdr:sp macro="" textlink="">
      <xdr:nvSpPr>
        <xdr:cNvPr id="14" name="Dolu Çerçeve 13">
          <a:hlinkClick xmlns:r="http://schemas.openxmlformats.org/officeDocument/2006/relationships" r:id="rId8"/>
        </xdr:cNvPr>
        <xdr:cNvSpPr/>
      </xdr:nvSpPr>
      <xdr:spPr>
        <a:xfrm>
          <a:off x="8860858" y="25346896"/>
          <a:ext cx="1197882" cy="796205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22</xdr:col>
      <xdr:colOff>10772</xdr:colOff>
      <xdr:row>58</xdr:row>
      <xdr:rowOff>10395</xdr:rowOff>
    </xdr:from>
    <xdr:to>
      <xdr:col>26</xdr:col>
      <xdr:colOff>42522</xdr:colOff>
      <xdr:row>62</xdr:row>
      <xdr:rowOff>44600</xdr:rowOff>
    </xdr:to>
    <xdr:sp macro="" textlink="">
      <xdr:nvSpPr>
        <xdr:cNvPr id="15" name="Dolu Çerçeve 14">
          <a:hlinkClick xmlns:r="http://schemas.openxmlformats.org/officeDocument/2006/relationships" r:id="rId8"/>
        </xdr:cNvPr>
        <xdr:cNvSpPr/>
      </xdr:nvSpPr>
      <xdr:spPr>
        <a:xfrm>
          <a:off x="8869022" y="12773895"/>
          <a:ext cx="1203325" cy="796205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21</xdr:col>
      <xdr:colOff>269308</xdr:colOff>
      <xdr:row>157</xdr:row>
      <xdr:rowOff>10396</xdr:rowOff>
    </xdr:from>
    <xdr:to>
      <xdr:col>26</xdr:col>
      <xdr:colOff>28915</xdr:colOff>
      <xdr:row>161</xdr:row>
      <xdr:rowOff>44601</xdr:rowOff>
    </xdr:to>
    <xdr:sp macro="" textlink="">
      <xdr:nvSpPr>
        <xdr:cNvPr id="16" name="Dolu Çerçeve 15">
          <a:hlinkClick xmlns:r="http://schemas.openxmlformats.org/officeDocument/2006/relationships" r:id="rId8"/>
        </xdr:cNvPr>
        <xdr:cNvSpPr/>
      </xdr:nvSpPr>
      <xdr:spPr>
        <a:xfrm>
          <a:off x="8860858" y="31633396"/>
          <a:ext cx="1197882" cy="796205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21</xdr:col>
      <xdr:colOff>269308</xdr:colOff>
      <xdr:row>189</xdr:row>
      <xdr:rowOff>187289</xdr:rowOff>
    </xdr:from>
    <xdr:to>
      <xdr:col>26</xdr:col>
      <xdr:colOff>28915</xdr:colOff>
      <xdr:row>194</xdr:row>
      <xdr:rowOff>30994</xdr:rowOff>
    </xdr:to>
    <xdr:sp macro="" textlink="">
      <xdr:nvSpPr>
        <xdr:cNvPr id="17" name="Dolu Çerçeve 16">
          <a:hlinkClick xmlns:r="http://schemas.openxmlformats.org/officeDocument/2006/relationships" r:id="rId8"/>
        </xdr:cNvPr>
        <xdr:cNvSpPr/>
      </xdr:nvSpPr>
      <xdr:spPr>
        <a:xfrm>
          <a:off x="8860858" y="37906289"/>
          <a:ext cx="1197882" cy="796205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21</xdr:col>
      <xdr:colOff>269308</xdr:colOff>
      <xdr:row>223</xdr:row>
      <xdr:rowOff>10396</xdr:rowOff>
    </xdr:from>
    <xdr:to>
      <xdr:col>26</xdr:col>
      <xdr:colOff>28915</xdr:colOff>
      <xdr:row>227</xdr:row>
      <xdr:rowOff>44601</xdr:rowOff>
    </xdr:to>
    <xdr:sp macro="" textlink="">
      <xdr:nvSpPr>
        <xdr:cNvPr id="18" name="Dolu Çerçeve 17">
          <a:hlinkClick xmlns:r="http://schemas.openxmlformats.org/officeDocument/2006/relationships" r:id="rId8"/>
        </xdr:cNvPr>
        <xdr:cNvSpPr/>
      </xdr:nvSpPr>
      <xdr:spPr>
        <a:xfrm>
          <a:off x="8860858" y="44206396"/>
          <a:ext cx="1197882" cy="796205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23</xdr:col>
      <xdr:colOff>-1</xdr:colOff>
      <xdr:row>256</xdr:row>
      <xdr:rowOff>0</xdr:rowOff>
    </xdr:from>
    <xdr:to>
      <xdr:col>26</xdr:col>
      <xdr:colOff>303892</xdr:colOff>
      <xdr:row>257</xdr:row>
      <xdr:rowOff>428812</xdr:rowOff>
    </xdr:to>
    <xdr:sp macro="" textlink="">
      <xdr:nvSpPr>
        <xdr:cNvPr id="19" name="Dolu Çerçeve 18">
          <a:hlinkClick xmlns:r="http://schemas.openxmlformats.org/officeDocument/2006/relationships" r:id="rId8"/>
        </xdr:cNvPr>
        <xdr:cNvSpPr/>
      </xdr:nvSpPr>
      <xdr:spPr>
        <a:xfrm>
          <a:off x="9124949" y="50673000"/>
          <a:ext cx="1208768" cy="800287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23</xdr:col>
      <xdr:colOff>0</xdr:colOff>
      <xdr:row>263</xdr:row>
      <xdr:rowOff>0</xdr:rowOff>
    </xdr:from>
    <xdr:to>
      <xdr:col>26</xdr:col>
      <xdr:colOff>303893</xdr:colOff>
      <xdr:row>264</xdr:row>
      <xdr:rowOff>428812</xdr:rowOff>
    </xdr:to>
    <xdr:sp macro="" textlink="">
      <xdr:nvSpPr>
        <xdr:cNvPr id="20" name="Dolu Çerçeve 19">
          <a:hlinkClick xmlns:r="http://schemas.openxmlformats.org/officeDocument/2006/relationships" r:id="rId8"/>
        </xdr:cNvPr>
        <xdr:cNvSpPr/>
      </xdr:nvSpPr>
      <xdr:spPr>
        <a:xfrm>
          <a:off x="9124950" y="56940450"/>
          <a:ext cx="1208768" cy="800287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22</xdr:col>
      <xdr:colOff>258536</xdr:colOff>
      <xdr:row>270</xdr:row>
      <xdr:rowOff>0</xdr:rowOff>
    </xdr:from>
    <xdr:to>
      <xdr:col>26</xdr:col>
      <xdr:colOff>290286</xdr:colOff>
      <xdr:row>271</xdr:row>
      <xdr:rowOff>428812</xdr:rowOff>
    </xdr:to>
    <xdr:sp macro="" textlink="">
      <xdr:nvSpPr>
        <xdr:cNvPr id="21" name="Dolu Çerçeve 20">
          <a:hlinkClick xmlns:r="http://schemas.openxmlformats.org/officeDocument/2006/relationships" r:id="rId8"/>
        </xdr:cNvPr>
        <xdr:cNvSpPr/>
      </xdr:nvSpPr>
      <xdr:spPr>
        <a:xfrm>
          <a:off x="9116786" y="63207900"/>
          <a:ext cx="1203325" cy="800287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23</xdr:col>
      <xdr:colOff>13606</xdr:colOff>
      <xdr:row>277</xdr:row>
      <xdr:rowOff>13607</xdr:rowOff>
    </xdr:from>
    <xdr:to>
      <xdr:col>26</xdr:col>
      <xdr:colOff>317499</xdr:colOff>
      <xdr:row>278</xdr:row>
      <xdr:rowOff>442419</xdr:rowOff>
    </xdr:to>
    <xdr:sp macro="" textlink="">
      <xdr:nvSpPr>
        <xdr:cNvPr id="22" name="Dolu Çerçeve 21">
          <a:hlinkClick xmlns:r="http://schemas.openxmlformats.org/officeDocument/2006/relationships" r:id="rId8"/>
        </xdr:cNvPr>
        <xdr:cNvSpPr/>
      </xdr:nvSpPr>
      <xdr:spPr>
        <a:xfrm>
          <a:off x="9138556" y="69488957"/>
          <a:ext cx="1208768" cy="800287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304799</xdr:colOff>
      <xdr:row>59</xdr:row>
      <xdr:rowOff>4761</xdr:rowOff>
    </xdr:from>
    <xdr:to>
      <xdr:col>19</xdr:col>
      <xdr:colOff>11206</xdr:colOff>
      <xdr:row>81</xdr:row>
      <xdr:rowOff>95250</xdr:rowOff>
    </xdr:to>
    <xdr:graphicFrame macro="">
      <xdr:nvGraphicFramePr>
        <xdr:cNvPr id="2" name="Grafik 1">
          <a:extLst>
            <a:ext uri="{FF2B5EF4-FFF2-40B4-BE49-F238E27FC236}">
              <a16:creationId xmlns:a16="http://schemas.microsoft.com/office/drawing/2014/main" id="{5726B559-6B18-46B8-B3D8-7B0F8B03CA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295274</xdr:colOff>
      <xdr:row>92</xdr:row>
      <xdr:rowOff>0</xdr:rowOff>
    </xdr:from>
    <xdr:to>
      <xdr:col>19</xdr:col>
      <xdr:colOff>0</xdr:colOff>
      <xdr:row>114</xdr:row>
      <xdr:rowOff>90489</xdr:rowOff>
    </xdr:to>
    <xdr:graphicFrame macro="">
      <xdr:nvGraphicFramePr>
        <xdr:cNvPr id="3" name="Grafik 2">
          <a:extLst>
            <a:ext uri="{FF2B5EF4-FFF2-40B4-BE49-F238E27FC236}">
              <a16:creationId xmlns:a16="http://schemas.microsoft.com/office/drawing/2014/main" id="{7D157FC7-0ACE-440E-955A-284232930F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295276</xdr:colOff>
      <xdr:row>125</xdr:row>
      <xdr:rowOff>9525</xdr:rowOff>
    </xdr:from>
    <xdr:to>
      <xdr:col>19</xdr:col>
      <xdr:colOff>0</xdr:colOff>
      <xdr:row>147</xdr:row>
      <xdr:rowOff>100014</xdr:rowOff>
    </xdr:to>
    <xdr:graphicFrame macro="">
      <xdr:nvGraphicFramePr>
        <xdr:cNvPr id="4" name="Grafik 3">
          <a:extLst>
            <a:ext uri="{FF2B5EF4-FFF2-40B4-BE49-F238E27FC236}">
              <a16:creationId xmlns:a16="http://schemas.microsoft.com/office/drawing/2014/main" id="{4EBF787B-F9F5-4FCE-BA10-D0A59393CD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276225</xdr:colOff>
      <xdr:row>158</xdr:row>
      <xdr:rowOff>0</xdr:rowOff>
    </xdr:from>
    <xdr:to>
      <xdr:col>19</xdr:col>
      <xdr:colOff>0</xdr:colOff>
      <xdr:row>180</xdr:row>
      <xdr:rowOff>90489</xdr:rowOff>
    </xdr:to>
    <xdr:graphicFrame macro="">
      <xdr:nvGraphicFramePr>
        <xdr:cNvPr id="5" name="Grafik 4">
          <a:extLst>
            <a:ext uri="{FF2B5EF4-FFF2-40B4-BE49-F238E27FC236}">
              <a16:creationId xmlns:a16="http://schemas.microsoft.com/office/drawing/2014/main" id="{7F82325C-011D-43BC-A73A-175F95FF87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285750</xdr:colOff>
      <xdr:row>191</xdr:row>
      <xdr:rowOff>0</xdr:rowOff>
    </xdr:from>
    <xdr:to>
      <xdr:col>19</xdr:col>
      <xdr:colOff>0</xdr:colOff>
      <xdr:row>213</xdr:row>
      <xdr:rowOff>90489</xdr:rowOff>
    </xdr:to>
    <xdr:graphicFrame macro="">
      <xdr:nvGraphicFramePr>
        <xdr:cNvPr id="6" name="Grafik 5">
          <a:extLst>
            <a:ext uri="{FF2B5EF4-FFF2-40B4-BE49-F238E27FC236}">
              <a16:creationId xmlns:a16="http://schemas.microsoft.com/office/drawing/2014/main" id="{026BC2CE-05C1-4900-8749-D58AD36BFC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276225</xdr:colOff>
      <xdr:row>224</xdr:row>
      <xdr:rowOff>0</xdr:rowOff>
    </xdr:from>
    <xdr:to>
      <xdr:col>19</xdr:col>
      <xdr:colOff>0</xdr:colOff>
      <xdr:row>246</xdr:row>
      <xdr:rowOff>90489</xdr:rowOff>
    </xdr:to>
    <xdr:graphicFrame macro="">
      <xdr:nvGraphicFramePr>
        <xdr:cNvPr id="7" name="Grafik 6">
          <a:extLst>
            <a:ext uri="{FF2B5EF4-FFF2-40B4-BE49-F238E27FC236}">
              <a16:creationId xmlns:a16="http://schemas.microsoft.com/office/drawing/2014/main" id="{132E7861-50C3-4B6B-9334-397ED118A7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295275</xdr:colOff>
      <xdr:row>26</xdr:row>
      <xdr:rowOff>0</xdr:rowOff>
    </xdr:from>
    <xdr:to>
      <xdr:col>19</xdr:col>
      <xdr:colOff>1682</xdr:colOff>
      <xdr:row>48</xdr:row>
      <xdr:rowOff>90489</xdr:rowOff>
    </xdr:to>
    <xdr:graphicFrame macro="">
      <xdr:nvGraphicFramePr>
        <xdr:cNvPr id="9" name="Grafik 8">
          <a:extLst>
            <a:ext uri="{FF2B5EF4-FFF2-40B4-BE49-F238E27FC236}">
              <a16:creationId xmlns:a16="http://schemas.microsoft.com/office/drawing/2014/main" id="{5726B559-6B18-46B8-B3D8-7B0F8B03CA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22</xdr:col>
      <xdr:colOff>15875</xdr:colOff>
      <xdr:row>1</xdr:row>
      <xdr:rowOff>5293</xdr:rowOff>
    </xdr:from>
    <xdr:to>
      <xdr:col>26</xdr:col>
      <xdr:colOff>47625</xdr:colOff>
      <xdr:row>4</xdr:row>
      <xdr:rowOff>93927</xdr:rowOff>
    </xdr:to>
    <xdr:sp macro="" textlink="">
      <xdr:nvSpPr>
        <xdr:cNvPr id="10" name="Dolu Çerçeve 9">
          <a:hlinkClick xmlns:r="http://schemas.openxmlformats.org/officeDocument/2006/relationships" r:id="rId8"/>
        </xdr:cNvPr>
        <xdr:cNvSpPr/>
      </xdr:nvSpPr>
      <xdr:spPr>
        <a:xfrm>
          <a:off x="8874125" y="252943"/>
          <a:ext cx="1203325" cy="793484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22</xdr:col>
      <xdr:colOff>10772</xdr:colOff>
      <xdr:row>24</xdr:row>
      <xdr:rowOff>187288</xdr:rowOff>
    </xdr:from>
    <xdr:to>
      <xdr:col>26</xdr:col>
      <xdr:colOff>42522</xdr:colOff>
      <xdr:row>29</xdr:row>
      <xdr:rowOff>30993</xdr:rowOff>
    </xdr:to>
    <xdr:sp macro="" textlink="">
      <xdr:nvSpPr>
        <xdr:cNvPr id="11" name="Dolu Çerçeve 10">
          <a:hlinkClick xmlns:r="http://schemas.openxmlformats.org/officeDocument/2006/relationships" r:id="rId8"/>
        </xdr:cNvPr>
        <xdr:cNvSpPr/>
      </xdr:nvSpPr>
      <xdr:spPr>
        <a:xfrm>
          <a:off x="8869022" y="6473788"/>
          <a:ext cx="1203325" cy="796205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40</xdr:col>
      <xdr:colOff>582274</xdr:colOff>
      <xdr:row>47</xdr:row>
      <xdr:rowOff>146467</xdr:rowOff>
    </xdr:from>
    <xdr:to>
      <xdr:col>42</xdr:col>
      <xdr:colOff>573202</xdr:colOff>
      <xdr:row>51</xdr:row>
      <xdr:rowOff>180672</xdr:rowOff>
    </xdr:to>
    <xdr:sp macro="" textlink="">
      <xdr:nvSpPr>
        <xdr:cNvPr id="12" name="Dolu Çerçeve 11">
          <a:hlinkClick xmlns:r="http://schemas.openxmlformats.org/officeDocument/2006/relationships" r:id="rId8"/>
        </xdr:cNvPr>
        <xdr:cNvSpPr/>
      </xdr:nvSpPr>
      <xdr:spPr>
        <a:xfrm>
          <a:off x="18613099" y="10814467"/>
          <a:ext cx="1210128" cy="796205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22</xdr:col>
      <xdr:colOff>10772</xdr:colOff>
      <xdr:row>91</xdr:row>
      <xdr:rowOff>24002</xdr:rowOff>
    </xdr:from>
    <xdr:to>
      <xdr:col>26</xdr:col>
      <xdr:colOff>42522</xdr:colOff>
      <xdr:row>95</xdr:row>
      <xdr:rowOff>58207</xdr:rowOff>
    </xdr:to>
    <xdr:sp macro="" textlink="">
      <xdr:nvSpPr>
        <xdr:cNvPr id="13" name="Dolu Çerçeve 12">
          <a:hlinkClick xmlns:r="http://schemas.openxmlformats.org/officeDocument/2006/relationships" r:id="rId8"/>
        </xdr:cNvPr>
        <xdr:cNvSpPr/>
      </xdr:nvSpPr>
      <xdr:spPr>
        <a:xfrm>
          <a:off x="8869022" y="19074002"/>
          <a:ext cx="1203325" cy="796205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21</xdr:col>
      <xdr:colOff>269308</xdr:colOff>
      <xdr:row>124</xdr:row>
      <xdr:rowOff>10396</xdr:rowOff>
    </xdr:from>
    <xdr:to>
      <xdr:col>26</xdr:col>
      <xdr:colOff>28915</xdr:colOff>
      <xdr:row>128</xdr:row>
      <xdr:rowOff>44601</xdr:rowOff>
    </xdr:to>
    <xdr:sp macro="" textlink="">
      <xdr:nvSpPr>
        <xdr:cNvPr id="14" name="Dolu Çerçeve 13">
          <a:hlinkClick xmlns:r="http://schemas.openxmlformats.org/officeDocument/2006/relationships" r:id="rId8"/>
        </xdr:cNvPr>
        <xdr:cNvSpPr/>
      </xdr:nvSpPr>
      <xdr:spPr>
        <a:xfrm>
          <a:off x="8860858" y="25346896"/>
          <a:ext cx="1197882" cy="796205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22</xdr:col>
      <xdr:colOff>10772</xdr:colOff>
      <xdr:row>58</xdr:row>
      <xdr:rowOff>10395</xdr:rowOff>
    </xdr:from>
    <xdr:to>
      <xdr:col>26</xdr:col>
      <xdr:colOff>42522</xdr:colOff>
      <xdr:row>62</xdr:row>
      <xdr:rowOff>44600</xdr:rowOff>
    </xdr:to>
    <xdr:sp macro="" textlink="">
      <xdr:nvSpPr>
        <xdr:cNvPr id="15" name="Dolu Çerçeve 14">
          <a:hlinkClick xmlns:r="http://schemas.openxmlformats.org/officeDocument/2006/relationships" r:id="rId8"/>
        </xdr:cNvPr>
        <xdr:cNvSpPr/>
      </xdr:nvSpPr>
      <xdr:spPr>
        <a:xfrm>
          <a:off x="8869022" y="12773895"/>
          <a:ext cx="1203325" cy="796205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21</xdr:col>
      <xdr:colOff>269308</xdr:colOff>
      <xdr:row>157</xdr:row>
      <xdr:rowOff>10396</xdr:rowOff>
    </xdr:from>
    <xdr:to>
      <xdr:col>26</xdr:col>
      <xdr:colOff>28915</xdr:colOff>
      <xdr:row>161</xdr:row>
      <xdr:rowOff>44601</xdr:rowOff>
    </xdr:to>
    <xdr:sp macro="" textlink="">
      <xdr:nvSpPr>
        <xdr:cNvPr id="16" name="Dolu Çerçeve 15">
          <a:hlinkClick xmlns:r="http://schemas.openxmlformats.org/officeDocument/2006/relationships" r:id="rId8"/>
        </xdr:cNvPr>
        <xdr:cNvSpPr/>
      </xdr:nvSpPr>
      <xdr:spPr>
        <a:xfrm>
          <a:off x="8860858" y="31633396"/>
          <a:ext cx="1197882" cy="796205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21</xdr:col>
      <xdr:colOff>269308</xdr:colOff>
      <xdr:row>189</xdr:row>
      <xdr:rowOff>187289</xdr:rowOff>
    </xdr:from>
    <xdr:to>
      <xdr:col>26</xdr:col>
      <xdr:colOff>28915</xdr:colOff>
      <xdr:row>194</xdr:row>
      <xdr:rowOff>30994</xdr:rowOff>
    </xdr:to>
    <xdr:sp macro="" textlink="">
      <xdr:nvSpPr>
        <xdr:cNvPr id="17" name="Dolu Çerçeve 16">
          <a:hlinkClick xmlns:r="http://schemas.openxmlformats.org/officeDocument/2006/relationships" r:id="rId8"/>
        </xdr:cNvPr>
        <xdr:cNvSpPr/>
      </xdr:nvSpPr>
      <xdr:spPr>
        <a:xfrm>
          <a:off x="8860858" y="37906289"/>
          <a:ext cx="1197882" cy="796205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21</xdr:col>
      <xdr:colOff>269308</xdr:colOff>
      <xdr:row>223</xdr:row>
      <xdr:rowOff>10396</xdr:rowOff>
    </xdr:from>
    <xdr:to>
      <xdr:col>26</xdr:col>
      <xdr:colOff>28915</xdr:colOff>
      <xdr:row>227</xdr:row>
      <xdr:rowOff>44601</xdr:rowOff>
    </xdr:to>
    <xdr:sp macro="" textlink="">
      <xdr:nvSpPr>
        <xdr:cNvPr id="18" name="Dolu Çerçeve 17">
          <a:hlinkClick xmlns:r="http://schemas.openxmlformats.org/officeDocument/2006/relationships" r:id="rId8"/>
        </xdr:cNvPr>
        <xdr:cNvSpPr/>
      </xdr:nvSpPr>
      <xdr:spPr>
        <a:xfrm>
          <a:off x="8860858" y="44206396"/>
          <a:ext cx="1197882" cy="796205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23</xdr:col>
      <xdr:colOff>-1</xdr:colOff>
      <xdr:row>256</xdr:row>
      <xdr:rowOff>0</xdr:rowOff>
    </xdr:from>
    <xdr:to>
      <xdr:col>26</xdr:col>
      <xdr:colOff>303892</xdr:colOff>
      <xdr:row>257</xdr:row>
      <xdr:rowOff>428812</xdr:rowOff>
    </xdr:to>
    <xdr:sp macro="" textlink="">
      <xdr:nvSpPr>
        <xdr:cNvPr id="19" name="Dolu Çerçeve 18">
          <a:hlinkClick xmlns:r="http://schemas.openxmlformats.org/officeDocument/2006/relationships" r:id="rId8"/>
        </xdr:cNvPr>
        <xdr:cNvSpPr/>
      </xdr:nvSpPr>
      <xdr:spPr>
        <a:xfrm>
          <a:off x="9124949" y="50673000"/>
          <a:ext cx="1208768" cy="800287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23</xdr:col>
      <xdr:colOff>0</xdr:colOff>
      <xdr:row>263</xdr:row>
      <xdr:rowOff>0</xdr:rowOff>
    </xdr:from>
    <xdr:to>
      <xdr:col>26</xdr:col>
      <xdr:colOff>303893</xdr:colOff>
      <xdr:row>264</xdr:row>
      <xdr:rowOff>428812</xdr:rowOff>
    </xdr:to>
    <xdr:sp macro="" textlink="">
      <xdr:nvSpPr>
        <xdr:cNvPr id="20" name="Dolu Çerçeve 19">
          <a:hlinkClick xmlns:r="http://schemas.openxmlformats.org/officeDocument/2006/relationships" r:id="rId8"/>
        </xdr:cNvPr>
        <xdr:cNvSpPr/>
      </xdr:nvSpPr>
      <xdr:spPr>
        <a:xfrm>
          <a:off x="9124950" y="56940450"/>
          <a:ext cx="1208768" cy="800287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22</xdr:col>
      <xdr:colOff>258536</xdr:colOff>
      <xdr:row>270</xdr:row>
      <xdr:rowOff>0</xdr:rowOff>
    </xdr:from>
    <xdr:to>
      <xdr:col>26</xdr:col>
      <xdr:colOff>290286</xdr:colOff>
      <xdr:row>271</xdr:row>
      <xdr:rowOff>428812</xdr:rowOff>
    </xdr:to>
    <xdr:sp macro="" textlink="">
      <xdr:nvSpPr>
        <xdr:cNvPr id="21" name="Dolu Çerçeve 20">
          <a:hlinkClick xmlns:r="http://schemas.openxmlformats.org/officeDocument/2006/relationships" r:id="rId8"/>
        </xdr:cNvPr>
        <xdr:cNvSpPr/>
      </xdr:nvSpPr>
      <xdr:spPr>
        <a:xfrm>
          <a:off x="9116786" y="63207900"/>
          <a:ext cx="1203325" cy="800287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23</xdr:col>
      <xdr:colOff>13606</xdr:colOff>
      <xdr:row>277</xdr:row>
      <xdr:rowOff>13607</xdr:rowOff>
    </xdr:from>
    <xdr:to>
      <xdr:col>26</xdr:col>
      <xdr:colOff>317499</xdr:colOff>
      <xdr:row>278</xdr:row>
      <xdr:rowOff>442419</xdr:rowOff>
    </xdr:to>
    <xdr:sp macro="" textlink="">
      <xdr:nvSpPr>
        <xdr:cNvPr id="22" name="Dolu Çerçeve 21">
          <a:hlinkClick xmlns:r="http://schemas.openxmlformats.org/officeDocument/2006/relationships" r:id="rId8"/>
        </xdr:cNvPr>
        <xdr:cNvSpPr/>
      </xdr:nvSpPr>
      <xdr:spPr>
        <a:xfrm>
          <a:off x="9138556" y="69488957"/>
          <a:ext cx="1208768" cy="800287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304799</xdr:colOff>
      <xdr:row>59</xdr:row>
      <xdr:rowOff>4761</xdr:rowOff>
    </xdr:from>
    <xdr:to>
      <xdr:col>19</xdr:col>
      <xdr:colOff>11206</xdr:colOff>
      <xdr:row>81</xdr:row>
      <xdr:rowOff>95250</xdr:rowOff>
    </xdr:to>
    <xdr:graphicFrame macro="">
      <xdr:nvGraphicFramePr>
        <xdr:cNvPr id="2" name="Grafik 1">
          <a:extLst>
            <a:ext uri="{FF2B5EF4-FFF2-40B4-BE49-F238E27FC236}">
              <a16:creationId xmlns:a16="http://schemas.microsoft.com/office/drawing/2014/main" id="{5726B559-6B18-46B8-B3D8-7B0F8B03CA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295274</xdr:colOff>
      <xdr:row>92</xdr:row>
      <xdr:rowOff>0</xdr:rowOff>
    </xdr:from>
    <xdr:to>
      <xdr:col>19</xdr:col>
      <xdr:colOff>0</xdr:colOff>
      <xdr:row>114</xdr:row>
      <xdr:rowOff>90489</xdr:rowOff>
    </xdr:to>
    <xdr:graphicFrame macro="">
      <xdr:nvGraphicFramePr>
        <xdr:cNvPr id="3" name="Grafik 2">
          <a:extLst>
            <a:ext uri="{FF2B5EF4-FFF2-40B4-BE49-F238E27FC236}">
              <a16:creationId xmlns:a16="http://schemas.microsoft.com/office/drawing/2014/main" id="{7D157FC7-0ACE-440E-955A-284232930F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295276</xdr:colOff>
      <xdr:row>125</xdr:row>
      <xdr:rowOff>9525</xdr:rowOff>
    </xdr:from>
    <xdr:to>
      <xdr:col>19</xdr:col>
      <xdr:colOff>0</xdr:colOff>
      <xdr:row>147</xdr:row>
      <xdr:rowOff>100014</xdr:rowOff>
    </xdr:to>
    <xdr:graphicFrame macro="">
      <xdr:nvGraphicFramePr>
        <xdr:cNvPr id="4" name="Grafik 3">
          <a:extLst>
            <a:ext uri="{FF2B5EF4-FFF2-40B4-BE49-F238E27FC236}">
              <a16:creationId xmlns:a16="http://schemas.microsoft.com/office/drawing/2014/main" id="{4EBF787B-F9F5-4FCE-BA10-D0A59393CD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276225</xdr:colOff>
      <xdr:row>158</xdr:row>
      <xdr:rowOff>0</xdr:rowOff>
    </xdr:from>
    <xdr:to>
      <xdr:col>19</xdr:col>
      <xdr:colOff>0</xdr:colOff>
      <xdr:row>180</xdr:row>
      <xdr:rowOff>90489</xdr:rowOff>
    </xdr:to>
    <xdr:graphicFrame macro="">
      <xdr:nvGraphicFramePr>
        <xdr:cNvPr id="5" name="Grafik 4">
          <a:extLst>
            <a:ext uri="{FF2B5EF4-FFF2-40B4-BE49-F238E27FC236}">
              <a16:creationId xmlns:a16="http://schemas.microsoft.com/office/drawing/2014/main" id="{7F82325C-011D-43BC-A73A-175F95FF87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285750</xdr:colOff>
      <xdr:row>191</xdr:row>
      <xdr:rowOff>0</xdr:rowOff>
    </xdr:from>
    <xdr:to>
      <xdr:col>19</xdr:col>
      <xdr:colOff>0</xdr:colOff>
      <xdr:row>213</xdr:row>
      <xdr:rowOff>90489</xdr:rowOff>
    </xdr:to>
    <xdr:graphicFrame macro="">
      <xdr:nvGraphicFramePr>
        <xdr:cNvPr id="6" name="Grafik 5">
          <a:extLst>
            <a:ext uri="{FF2B5EF4-FFF2-40B4-BE49-F238E27FC236}">
              <a16:creationId xmlns:a16="http://schemas.microsoft.com/office/drawing/2014/main" id="{026BC2CE-05C1-4900-8749-D58AD36BFC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276225</xdr:colOff>
      <xdr:row>224</xdr:row>
      <xdr:rowOff>0</xdr:rowOff>
    </xdr:from>
    <xdr:to>
      <xdr:col>19</xdr:col>
      <xdr:colOff>0</xdr:colOff>
      <xdr:row>246</xdr:row>
      <xdr:rowOff>90489</xdr:rowOff>
    </xdr:to>
    <xdr:graphicFrame macro="">
      <xdr:nvGraphicFramePr>
        <xdr:cNvPr id="7" name="Grafik 6">
          <a:extLst>
            <a:ext uri="{FF2B5EF4-FFF2-40B4-BE49-F238E27FC236}">
              <a16:creationId xmlns:a16="http://schemas.microsoft.com/office/drawing/2014/main" id="{132E7861-50C3-4B6B-9334-397ED118A7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295275</xdr:colOff>
      <xdr:row>26</xdr:row>
      <xdr:rowOff>0</xdr:rowOff>
    </xdr:from>
    <xdr:to>
      <xdr:col>19</xdr:col>
      <xdr:colOff>1682</xdr:colOff>
      <xdr:row>48</xdr:row>
      <xdr:rowOff>90489</xdr:rowOff>
    </xdr:to>
    <xdr:graphicFrame macro="">
      <xdr:nvGraphicFramePr>
        <xdr:cNvPr id="9" name="Grafik 8">
          <a:extLst>
            <a:ext uri="{FF2B5EF4-FFF2-40B4-BE49-F238E27FC236}">
              <a16:creationId xmlns:a16="http://schemas.microsoft.com/office/drawing/2014/main" id="{5726B559-6B18-46B8-B3D8-7B0F8B03CA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22</xdr:col>
      <xdr:colOff>15875</xdr:colOff>
      <xdr:row>1</xdr:row>
      <xdr:rowOff>5293</xdr:rowOff>
    </xdr:from>
    <xdr:to>
      <xdr:col>26</xdr:col>
      <xdr:colOff>47625</xdr:colOff>
      <xdr:row>4</xdr:row>
      <xdr:rowOff>93927</xdr:rowOff>
    </xdr:to>
    <xdr:sp macro="" textlink="">
      <xdr:nvSpPr>
        <xdr:cNvPr id="10" name="Dolu Çerçeve 9">
          <a:hlinkClick xmlns:r="http://schemas.openxmlformats.org/officeDocument/2006/relationships" r:id="rId8"/>
        </xdr:cNvPr>
        <xdr:cNvSpPr/>
      </xdr:nvSpPr>
      <xdr:spPr>
        <a:xfrm>
          <a:off x="8874125" y="252943"/>
          <a:ext cx="1203325" cy="793484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22</xdr:col>
      <xdr:colOff>10772</xdr:colOff>
      <xdr:row>24</xdr:row>
      <xdr:rowOff>187288</xdr:rowOff>
    </xdr:from>
    <xdr:to>
      <xdr:col>26</xdr:col>
      <xdr:colOff>42522</xdr:colOff>
      <xdr:row>29</xdr:row>
      <xdr:rowOff>30993</xdr:rowOff>
    </xdr:to>
    <xdr:sp macro="" textlink="">
      <xdr:nvSpPr>
        <xdr:cNvPr id="11" name="Dolu Çerçeve 10">
          <a:hlinkClick xmlns:r="http://schemas.openxmlformats.org/officeDocument/2006/relationships" r:id="rId8"/>
        </xdr:cNvPr>
        <xdr:cNvSpPr/>
      </xdr:nvSpPr>
      <xdr:spPr>
        <a:xfrm>
          <a:off x="8869022" y="6473788"/>
          <a:ext cx="1203325" cy="796205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40</xdr:col>
      <xdr:colOff>582274</xdr:colOff>
      <xdr:row>47</xdr:row>
      <xdr:rowOff>146467</xdr:rowOff>
    </xdr:from>
    <xdr:to>
      <xdr:col>42</xdr:col>
      <xdr:colOff>573202</xdr:colOff>
      <xdr:row>51</xdr:row>
      <xdr:rowOff>180672</xdr:rowOff>
    </xdr:to>
    <xdr:sp macro="" textlink="">
      <xdr:nvSpPr>
        <xdr:cNvPr id="12" name="Dolu Çerçeve 11">
          <a:hlinkClick xmlns:r="http://schemas.openxmlformats.org/officeDocument/2006/relationships" r:id="rId8"/>
        </xdr:cNvPr>
        <xdr:cNvSpPr/>
      </xdr:nvSpPr>
      <xdr:spPr>
        <a:xfrm>
          <a:off x="18613099" y="10814467"/>
          <a:ext cx="1210128" cy="796205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22</xdr:col>
      <xdr:colOff>10772</xdr:colOff>
      <xdr:row>91</xdr:row>
      <xdr:rowOff>24002</xdr:rowOff>
    </xdr:from>
    <xdr:to>
      <xdr:col>26</xdr:col>
      <xdr:colOff>42522</xdr:colOff>
      <xdr:row>95</xdr:row>
      <xdr:rowOff>58207</xdr:rowOff>
    </xdr:to>
    <xdr:sp macro="" textlink="">
      <xdr:nvSpPr>
        <xdr:cNvPr id="13" name="Dolu Çerçeve 12">
          <a:hlinkClick xmlns:r="http://schemas.openxmlformats.org/officeDocument/2006/relationships" r:id="rId8"/>
        </xdr:cNvPr>
        <xdr:cNvSpPr/>
      </xdr:nvSpPr>
      <xdr:spPr>
        <a:xfrm>
          <a:off x="8869022" y="19074002"/>
          <a:ext cx="1203325" cy="796205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21</xdr:col>
      <xdr:colOff>269308</xdr:colOff>
      <xdr:row>124</xdr:row>
      <xdr:rowOff>10396</xdr:rowOff>
    </xdr:from>
    <xdr:to>
      <xdr:col>26</xdr:col>
      <xdr:colOff>28915</xdr:colOff>
      <xdr:row>128</xdr:row>
      <xdr:rowOff>44601</xdr:rowOff>
    </xdr:to>
    <xdr:sp macro="" textlink="">
      <xdr:nvSpPr>
        <xdr:cNvPr id="14" name="Dolu Çerçeve 13">
          <a:hlinkClick xmlns:r="http://schemas.openxmlformats.org/officeDocument/2006/relationships" r:id="rId8"/>
        </xdr:cNvPr>
        <xdr:cNvSpPr/>
      </xdr:nvSpPr>
      <xdr:spPr>
        <a:xfrm>
          <a:off x="8860858" y="25346896"/>
          <a:ext cx="1197882" cy="796205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22</xdr:col>
      <xdr:colOff>10772</xdr:colOff>
      <xdr:row>58</xdr:row>
      <xdr:rowOff>10395</xdr:rowOff>
    </xdr:from>
    <xdr:to>
      <xdr:col>26</xdr:col>
      <xdr:colOff>42522</xdr:colOff>
      <xdr:row>62</xdr:row>
      <xdr:rowOff>44600</xdr:rowOff>
    </xdr:to>
    <xdr:sp macro="" textlink="">
      <xdr:nvSpPr>
        <xdr:cNvPr id="15" name="Dolu Çerçeve 14">
          <a:hlinkClick xmlns:r="http://schemas.openxmlformats.org/officeDocument/2006/relationships" r:id="rId8"/>
        </xdr:cNvPr>
        <xdr:cNvSpPr/>
      </xdr:nvSpPr>
      <xdr:spPr>
        <a:xfrm>
          <a:off x="8869022" y="12773895"/>
          <a:ext cx="1203325" cy="796205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21</xdr:col>
      <xdr:colOff>269308</xdr:colOff>
      <xdr:row>157</xdr:row>
      <xdr:rowOff>10396</xdr:rowOff>
    </xdr:from>
    <xdr:to>
      <xdr:col>26</xdr:col>
      <xdr:colOff>28915</xdr:colOff>
      <xdr:row>161</xdr:row>
      <xdr:rowOff>44601</xdr:rowOff>
    </xdr:to>
    <xdr:sp macro="" textlink="">
      <xdr:nvSpPr>
        <xdr:cNvPr id="16" name="Dolu Çerçeve 15">
          <a:hlinkClick xmlns:r="http://schemas.openxmlformats.org/officeDocument/2006/relationships" r:id="rId8"/>
        </xdr:cNvPr>
        <xdr:cNvSpPr/>
      </xdr:nvSpPr>
      <xdr:spPr>
        <a:xfrm>
          <a:off x="8860858" y="31633396"/>
          <a:ext cx="1197882" cy="796205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21</xdr:col>
      <xdr:colOff>269308</xdr:colOff>
      <xdr:row>189</xdr:row>
      <xdr:rowOff>187289</xdr:rowOff>
    </xdr:from>
    <xdr:to>
      <xdr:col>26</xdr:col>
      <xdr:colOff>28915</xdr:colOff>
      <xdr:row>194</xdr:row>
      <xdr:rowOff>30994</xdr:rowOff>
    </xdr:to>
    <xdr:sp macro="" textlink="">
      <xdr:nvSpPr>
        <xdr:cNvPr id="17" name="Dolu Çerçeve 16">
          <a:hlinkClick xmlns:r="http://schemas.openxmlformats.org/officeDocument/2006/relationships" r:id="rId8"/>
        </xdr:cNvPr>
        <xdr:cNvSpPr/>
      </xdr:nvSpPr>
      <xdr:spPr>
        <a:xfrm>
          <a:off x="8860858" y="37906289"/>
          <a:ext cx="1197882" cy="796205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21</xdr:col>
      <xdr:colOff>269308</xdr:colOff>
      <xdr:row>223</xdr:row>
      <xdr:rowOff>10396</xdr:rowOff>
    </xdr:from>
    <xdr:to>
      <xdr:col>26</xdr:col>
      <xdr:colOff>28915</xdr:colOff>
      <xdr:row>227</xdr:row>
      <xdr:rowOff>44601</xdr:rowOff>
    </xdr:to>
    <xdr:sp macro="" textlink="">
      <xdr:nvSpPr>
        <xdr:cNvPr id="18" name="Dolu Çerçeve 17">
          <a:hlinkClick xmlns:r="http://schemas.openxmlformats.org/officeDocument/2006/relationships" r:id="rId8"/>
        </xdr:cNvPr>
        <xdr:cNvSpPr/>
      </xdr:nvSpPr>
      <xdr:spPr>
        <a:xfrm>
          <a:off x="8860858" y="44206396"/>
          <a:ext cx="1197882" cy="796205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23</xdr:col>
      <xdr:colOff>-1</xdr:colOff>
      <xdr:row>256</xdr:row>
      <xdr:rowOff>0</xdr:rowOff>
    </xdr:from>
    <xdr:to>
      <xdr:col>26</xdr:col>
      <xdr:colOff>303892</xdr:colOff>
      <xdr:row>257</xdr:row>
      <xdr:rowOff>428812</xdr:rowOff>
    </xdr:to>
    <xdr:sp macro="" textlink="">
      <xdr:nvSpPr>
        <xdr:cNvPr id="19" name="Dolu Çerçeve 18">
          <a:hlinkClick xmlns:r="http://schemas.openxmlformats.org/officeDocument/2006/relationships" r:id="rId8"/>
        </xdr:cNvPr>
        <xdr:cNvSpPr/>
      </xdr:nvSpPr>
      <xdr:spPr>
        <a:xfrm>
          <a:off x="9124949" y="50673000"/>
          <a:ext cx="1208768" cy="800287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23</xdr:col>
      <xdr:colOff>0</xdr:colOff>
      <xdr:row>263</xdr:row>
      <xdr:rowOff>0</xdr:rowOff>
    </xdr:from>
    <xdr:to>
      <xdr:col>26</xdr:col>
      <xdr:colOff>303893</xdr:colOff>
      <xdr:row>264</xdr:row>
      <xdr:rowOff>428812</xdr:rowOff>
    </xdr:to>
    <xdr:sp macro="" textlink="">
      <xdr:nvSpPr>
        <xdr:cNvPr id="20" name="Dolu Çerçeve 19">
          <a:hlinkClick xmlns:r="http://schemas.openxmlformats.org/officeDocument/2006/relationships" r:id="rId8"/>
        </xdr:cNvPr>
        <xdr:cNvSpPr/>
      </xdr:nvSpPr>
      <xdr:spPr>
        <a:xfrm>
          <a:off x="9124950" y="56940450"/>
          <a:ext cx="1208768" cy="800287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22</xdr:col>
      <xdr:colOff>258536</xdr:colOff>
      <xdr:row>270</xdr:row>
      <xdr:rowOff>0</xdr:rowOff>
    </xdr:from>
    <xdr:to>
      <xdr:col>26</xdr:col>
      <xdr:colOff>290286</xdr:colOff>
      <xdr:row>271</xdr:row>
      <xdr:rowOff>428812</xdr:rowOff>
    </xdr:to>
    <xdr:sp macro="" textlink="">
      <xdr:nvSpPr>
        <xdr:cNvPr id="21" name="Dolu Çerçeve 20">
          <a:hlinkClick xmlns:r="http://schemas.openxmlformats.org/officeDocument/2006/relationships" r:id="rId8"/>
        </xdr:cNvPr>
        <xdr:cNvSpPr/>
      </xdr:nvSpPr>
      <xdr:spPr>
        <a:xfrm>
          <a:off x="9116786" y="63207900"/>
          <a:ext cx="1203325" cy="800287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23</xdr:col>
      <xdr:colOff>13606</xdr:colOff>
      <xdr:row>277</xdr:row>
      <xdr:rowOff>13607</xdr:rowOff>
    </xdr:from>
    <xdr:to>
      <xdr:col>26</xdr:col>
      <xdr:colOff>317499</xdr:colOff>
      <xdr:row>278</xdr:row>
      <xdr:rowOff>442419</xdr:rowOff>
    </xdr:to>
    <xdr:sp macro="" textlink="">
      <xdr:nvSpPr>
        <xdr:cNvPr id="22" name="Dolu Çerçeve 21">
          <a:hlinkClick xmlns:r="http://schemas.openxmlformats.org/officeDocument/2006/relationships" r:id="rId8"/>
        </xdr:cNvPr>
        <xdr:cNvSpPr/>
      </xdr:nvSpPr>
      <xdr:spPr>
        <a:xfrm>
          <a:off x="9138556" y="69488957"/>
          <a:ext cx="1208768" cy="800287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304799</xdr:colOff>
      <xdr:row>59</xdr:row>
      <xdr:rowOff>4761</xdr:rowOff>
    </xdr:from>
    <xdr:to>
      <xdr:col>19</xdr:col>
      <xdr:colOff>11206</xdr:colOff>
      <xdr:row>81</xdr:row>
      <xdr:rowOff>95250</xdr:rowOff>
    </xdr:to>
    <xdr:graphicFrame macro="">
      <xdr:nvGraphicFramePr>
        <xdr:cNvPr id="2" name="Grafik 1">
          <a:extLst>
            <a:ext uri="{FF2B5EF4-FFF2-40B4-BE49-F238E27FC236}">
              <a16:creationId xmlns:a16="http://schemas.microsoft.com/office/drawing/2014/main" id="{5726B559-6B18-46B8-B3D8-7B0F8B03CA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295274</xdr:colOff>
      <xdr:row>92</xdr:row>
      <xdr:rowOff>0</xdr:rowOff>
    </xdr:from>
    <xdr:to>
      <xdr:col>19</xdr:col>
      <xdr:colOff>0</xdr:colOff>
      <xdr:row>114</xdr:row>
      <xdr:rowOff>90489</xdr:rowOff>
    </xdr:to>
    <xdr:graphicFrame macro="">
      <xdr:nvGraphicFramePr>
        <xdr:cNvPr id="3" name="Grafik 2">
          <a:extLst>
            <a:ext uri="{FF2B5EF4-FFF2-40B4-BE49-F238E27FC236}">
              <a16:creationId xmlns:a16="http://schemas.microsoft.com/office/drawing/2014/main" id="{7D157FC7-0ACE-440E-955A-284232930F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295276</xdr:colOff>
      <xdr:row>125</xdr:row>
      <xdr:rowOff>9525</xdr:rowOff>
    </xdr:from>
    <xdr:to>
      <xdr:col>19</xdr:col>
      <xdr:colOff>0</xdr:colOff>
      <xdr:row>147</xdr:row>
      <xdr:rowOff>100014</xdr:rowOff>
    </xdr:to>
    <xdr:graphicFrame macro="">
      <xdr:nvGraphicFramePr>
        <xdr:cNvPr id="4" name="Grafik 3">
          <a:extLst>
            <a:ext uri="{FF2B5EF4-FFF2-40B4-BE49-F238E27FC236}">
              <a16:creationId xmlns:a16="http://schemas.microsoft.com/office/drawing/2014/main" id="{4EBF787B-F9F5-4FCE-BA10-D0A59393CD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276225</xdr:colOff>
      <xdr:row>158</xdr:row>
      <xdr:rowOff>0</xdr:rowOff>
    </xdr:from>
    <xdr:to>
      <xdr:col>19</xdr:col>
      <xdr:colOff>0</xdr:colOff>
      <xdr:row>180</xdr:row>
      <xdr:rowOff>90489</xdr:rowOff>
    </xdr:to>
    <xdr:graphicFrame macro="">
      <xdr:nvGraphicFramePr>
        <xdr:cNvPr id="5" name="Grafik 4">
          <a:extLst>
            <a:ext uri="{FF2B5EF4-FFF2-40B4-BE49-F238E27FC236}">
              <a16:creationId xmlns:a16="http://schemas.microsoft.com/office/drawing/2014/main" id="{7F82325C-011D-43BC-A73A-175F95FF87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285750</xdr:colOff>
      <xdr:row>191</xdr:row>
      <xdr:rowOff>0</xdr:rowOff>
    </xdr:from>
    <xdr:to>
      <xdr:col>19</xdr:col>
      <xdr:colOff>0</xdr:colOff>
      <xdr:row>213</xdr:row>
      <xdr:rowOff>90489</xdr:rowOff>
    </xdr:to>
    <xdr:graphicFrame macro="">
      <xdr:nvGraphicFramePr>
        <xdr:cNvPr id="6" name="Grafik 5">
          <a:extLst>
            <a:ext uri="{FF2B5EF4-FFF2-40B4-BE49-F238E27FC236}">
              <a16:creationId xmlns:a16="http://schemas.microsoft.com/office/drawing/2014/main" id="{026BC2CE-05C1-4900-8749-D58AD36BFC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276225</xdr:colOff>
      <xdr:row>224</xdr:row>
      <xdr:rowOff>0</xdr:rowOff>
    </xdr:from>
    <xdr:to>
      <xdr:col>19</xdr:col>
      <xdr:colOff>0</xdr:colOff>
      <xdr:row>246</xdr:row>
      <xdr:rowOff>90489</xdr:rowOff>
    </xdr:to>
    <xdr:graphicFrame macro="">
      <xdr:nvGraphicFramePr>
        <xdr:cNvPr id="7" name="Grafik 6">
          <a:extLst>
            <a:ext uri="{FF2B5EF4-FFF2-40B4-BE49-F238E27FC236}">
              <a16:creationId xmlns:a16="http://schemas.microsoft.com/office/drawing/2014/main" id="{132E7861-50C3-4B6B-9334-397ED118A7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295275</xdr:colOff>
      <xdr:row>26</xdr:row>
      <xdr:rowOff>0</xdr:rowOff>
    </xdr:from>
    <xdr:to>
      <xdr:col>19</xdr:col>
      <xdr:colOff>1682</xdr:colOff>
      <xdr:row>48</xdr:row>
      <xdr:rowOff>90489</xdr:rowOff>
    </xdr:to>
    <xdr:graphicFrame macro="">
      <xdr:nvGraphicFramePr>
        <xdr:cNvPr id="9" name="Grafik 8">
          <a:extLst>
            <a:ext uri="{FF2B5EF4-FFF2-40B4-BE49-F238E27FC236}">
              <a16:creationId xmlns:a16="http://schemas.microsoft.com/office/drawing/2014/main" id="{5726B559-6B18-46B8-B3D8-7B0F8B03CA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22</xdr:col>
      <xdr:colOff>15875</xdr:colOff>
      <xdr:row>1</xdr:row>
      <xdr:rowOff>5293</xdr:rowOff>
    </xdr:from>
    <xdr:to>
      <xdr:col>26</xdr:col>
      <xdr:colOff>47625</xdr:colOff>
      <xdr:row>4</xdr:row>
      <xdr:rowOff>93927</xdr:rowOff>
    </xdr:to>
    <xdr:sp macro="" textlink="">
      <xdr:nvSpPr>
        <xdr:cNvPr id="10" name="Dolu Çerçeve 9">
          <a:hlinkClick xmlns:r="http://schemas.openxmlformats.org/officeDocument/2006/relationships" r:id="rId8"/>
        </xdr:cNvPr>
        <xdr:cNvSpPr/>
      </xdr:nvSpPr>
      <xdr:spPr>
        <a:xfrm>
          <a:off x="8874125" y="252943"/>
          <a:ext cx="1203325" cy="793484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22</xdr:col>
      <xdr:colOff>10772</xdr:colOff>
      <xdr:row>24</xdr:row>
      <xdr:rowOff>187288</xdr:rowOff>
    </xdr:from>
    <xdr:to>
      <xdr:col>26</xdr:col>
      <xdr:colOff>42522</xdr:colOff>
      <xdr:row>29</xdr:row>
      <xdr:rowOff>30993</xdr:rowOff>
    </xdr:to>
    <xdr:sp macro="" textlink="">
      <xdr:nvSpPr>
        <xdr:cNvPr id="11" name="Dolu Çerçeve 10">
          <a:hlinkClick xmlns:r="http://schemas.openxmlformats.org/officeDocument/2006/relationships" r:id="rId8"/>
        </xdr:cNvPr>
        <xdr:cNvSpPr/>
      </xdr:nvSpPr>
      <xdr:spPr>
        <a:xfrm>
          <a:off x="8869022" y="6473788"/>
          <a:ext cx="1203325" cy="796205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40</xdr:col>
      <xdr:colOff>582274</xdr:colOff>
      <xdr:row>47</xdr:row>
      <xdr:rowOff>146467</xdr:rowOff>
    </xdr:from>
    <xdr:to>
      <xdr:col>42</xdr:col>
      <xdr:colOff>573202</xdr:colOff>
      <xdr:row>51</xdr:row>
      <xdr:rowOff>180672</xdr:rowOff>
    </xdr:to>
    <xdr:sp macro="" textlink="">
      <xdr:nvSpPr>
        <xdr:cNvPr id="12" name="Dolu Çerçeve 11">
          <a:hlinkClick xmlns:r="http://schemas.openxmlformats.org/officeDocument/2006/relationships" r:id="rId8"/>
        </xdr:cNvPr>
        <xdr:cNvSpPr/>
      </xdr:nvSpPr>
      <xdr:spPr>
        <a:xfrm>
          <a:off x="18613099" y="10814467"/>
          <a:ext cx="1210128" cy="796205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22</xdr:col>
      <xdr:colOff>10772</xdr:colOff>
      <xdr:row>91</xdr:row>
      <xdr:rowOff>24002</xdr:rowOff>
    </xdr:from>
    <xdr:to>
      <xdr:col>26</xdr:col>
      <xdr:colOff>42522</xdr:colOff>
      <xdr:row>95</xdr:row>
      <xdr:rowOff>58207</xdr:rowOff>
    </xdr:to>
    <xdr:sp macro="" textlink="">
      <xdr:nvSpPr>
        <xdr:cNvPr id="13" name="Dolu Çerçeve 12">
          <a:hlinkClick xmlns:r="http://schemas.openxmlformats.org/officeDocument/2006/relationships" r:id="rId8"/>
        </xdr:cNvPr>
        <xdr:cNvSpPr/>
      </xdr:nvSpPr>
      <xdr:spPr>
        <a:xfrm>
          <a:off x="8869022" y="19074002"/>
          <a:ext cx="1203325" cy="796205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21</xdr:col>
      <xdr:colOff>269308</xdr:colOff>
      <xdr:row>124</xdr:row>
      <xdr:rowOff>10396</xdr:rowOff>
    </xdr:from>
    <xdr:to>
      <xdr:col>26</xdr:col>
      <xdr:colOff>28915</xdr:colOff>
      <xdr:row>128</xdr:row>
      <xdr:rowOff>44601</xdr:rowOff>
    </xdr:to>
    <xdr:sp macro="" textlink="">
      <xdr:nvSpPr>
        <xdr:cNvPr id="14" name="Dolu Çerçeve 13">
          <a:hlinkClick xmlns:r="http://schemas.openxmlformats.org/officeDocument/2006/relationships" r:id="rId8"/>
        </xdr:cNvPr>
        <xdr:cNvSpPr/>
      </xdr:nvSpPr>
      <xdr:spPr>
        <a:xfrm>
          <a:off x="8860858" y="25346896"/>
          <a:ext cx="1197882" cy="796205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22</xdr:col>
      <xdr:colOff>10772</xdr:colOff>
      <xdr:row>58</xdr:row>
      <xdr:rowOff>10395</xdr:rowOff>
    </xdr:from>
    <xdr:to>
      <xdr:col>26</xdr:col>
      <xdr:colOff>42522</xdr:colOff>
      <xdr:row>62</xdr:row>
      <xdr:rowOff>44600</xdr:rowOff>
    </xdr:to>
    <xdr:sp macro="" textlink="">
      <xdr:nvSpPr>
        <xdr:cNvPr id="15" name="Dolu Çerçeve 14">
          <a:hlinkClick xmlns:r="http://schemas.openxmlformats.org/officeDocument/2006/relationships" r:id="rId8"/>
        </xdr:cNvPr>
        <xdr:cNvSpPr/>
      </xdr:nvSpPr>
      <xdr:spPr>
        <a:xfrm>
          <a:off x="8869022" y="12773895"/>
          <a:ext cx="1203325" cy="796205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21</xdr:col>
      <xdr:colOff>269308</xdr:colOff>
      <xdr:row>157</xdr:row>
      <xdr:rowOff>10396</xdr:rowOff>
    </xdr:from>
    <xdr:to>
      <xdr:col>26</xdr:col>
      <xdr:colOff>28915</xdr:colOff>
      <xdr:row>161</xdr:row>
      <xdr:rowOff>44601</xdr:rowOff>
    </xdr:to>
    <xdr:sp macro="" textlink="">
      <xdr:nvSpPr>
        <xdr:cNvPr id="16" name="Dolu Çerçeve 15">
          <a:hlinkClick xmlns:r="http://schemas.openxmlformats.org/officeDocument/2006/relationships" r:id="rId8"/>
        </xdr:cNvPr>
        <xdr:cNvSpPr/>
      </xdr:nvSpPr>
      <xdr:spPr>
        <a:xfrm>
          <a:off x="8860858" y="31633396"/>
          <a:ext cx="1197882" cy="796205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21</xdr:col>
      <xdr:colOff>269308</xdr:colOff>
      <xdr:row>189</xdr:row>
      <xdr:rowOff>187289</xdr:rowOff>
    </xdr:from>
    <xdr:to>
      <xdr:col>26</xdr:col>
      <xdr:colOff>28915</xdr:colOff>
      <xdr:row>194</xdr:row>
      <xdr:rowOff>30994</xdr:rowOff>
    </xdr:to>
    <xdr:sp macro="" textlink="">
      <xdr:nvSpPr>
        <xdr:cNvPr id="17" name="Dolu Çerçeve 16">
          <a:hlinkClick xmlns:r="http://schemas.openxmlformats.org/officeDocument/2006/relationships" r:id="rId8"/>
        </xdr:cNvPr>
        <xdr:cNvSpPr/>
      </xdr:nvSpPr>
      <xdr:spPr>
        <a:xfrm>
          <a:off x="8860858" y="37906289"/>
          <a:ext cx="1197882" cy="796205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21</xdr:col>
      <xdr:colOff>269308</xdr:colOff>
      <xdr:row>223</xdr:row>
      <xdr:rowOff>10396</xdr:rowOff>
    </xdr:from>
    <xdr:to>
      <xdr:col>26</xdr:col>
      <xdr:colOff>28915</xdr:colOff>
      <xdr:row>227</xdr:row>
      <xdr:rowOff>44601</xdr:rowOff>
    </xdr:to>
    <xdr:sp macro="" textlink="">
      <xdr:nvSpPr>
        <xdr:cNvPr id="18" name="Dolu Çerçeve 17">
          <a:hlinkClick xmlns:r="http://schemas.openxmlformats.org/officeDocument/2006/relationships" r:id="rId8"/>
        </xdr:cNvPr>
        <xdr:cNvSpPr/>
      </xdr:nvSpPr>
      <xdr:spPr>
        <a:xfrm>
          <a:off x="8860858" y="44206396"/>
          <a:ext cx="1197882" cy="796205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23</xdr:col>
      <xdr:colOff>-1</xdr:colOff>
      <xdr:row>256</xdr:row>
      <xdr:rowOff>0</xdr:rowOff>
    </xdr:from>
    <xdr:to>
      <xdr:col>26</xdr:col>
      <xdr:colOff>303892</xdr:colOff>
      <xdr:row>257</xdr:row>
      <xdr:rowOff>428812</xdr:rowOff>
    </xdr:to>
    <xdr:sp macro="" textlink="">
      <xdr:nvSpPr>
        <xdr:cNvPr id="19" name="Dolu Çerçeve 18">
          <a:hlinkClick xmlns:r="http://schemas.openxmlformats.org/officeDocument/2006/relationships" r:id="rId8"/>
        </xdr:cNvPr>
        <xdr:cNvSpPr/>
      </xdr:nvSpPr>
      <xdr:spPr>
        <a:xfrm>
          <a:off x="9124949" y="50673000"/>
          <a:ext cx="1208768" cy="800287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23</xdr:col>
      <xdr:colOff>0</xdr:colOff>
      <xdr:row>263</xdr:row>
      <xdr:rowOff>0</xdr:rowOff>
    </xdr:from>
    <xdr:to>
      <xdr:col>26</xdr:col>
      <xdr:colOff>303893</xdr:colOff>
      <xdr:row>264</xdr:row>
      <xdr:rowOff>428812</xdr:rowOff>
    </xdr:to>
    <xdr:sp macro="" textlink="">
      <xdr:nvSpPr>
        <xdr:cNvPr id="20" name="Dolu Çerçeve 19">
          <a:hlinkClick xmlns:r="http://schemas.openxmlformats.org/officeDocument/2006/relationships" r:id="rId8"/>
        </xdr:cNvPr>
        <xdr:cNvSpPr/>
      </xdr:nvSpPr>
      <xdr:spPr>
        <a:xfrm>
          <a:off x="9124950" y="56940450"/>
          <a:ext cx="1208768" cy="800287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22</xdr:col>
      <xdr:colOff>258536</xdr:colOff>
      <xdr:row>270</xdr:row>
      <xdr:rowOff>0</xdr:rowOff>
    </xdr:from>
    <xdr:to>
      <xdr:col>26</xdr:col>
      <xdr:colOff>290286</xdr:colOff>
      <xdr:row>271</xdr:row>
      <xdr:rowOff>428812</xdr:rowOff>
    </xdr:to>
    <xdr:sp macro="" textlink="">
      <xdr:nvSpPr>
        <xdr:cNvPr id="21" name="Dolu Çerçeve 20">
          <a:hlinkClick xmlns:r="http://schemas.openxmlformats.org/officeDocument/2006/relationships" r:id="rId8"/>
        </xdr:cNvPr>
        <xdr:cNvSpPr/>
      </xdr:nvSpPr>
      <xdr:spPr>
        <a:xfrm>
          <a:off x="9116786" y="63207900"/>
          <a:ext cx="1203325" cy="800287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23</xdr:col>
      <xdr:colOff>13606</xdr:colOff>
      <xdr:row>277</xdr:row>
      <xdr:rowOff>13607</xdr:rowOff>
    </xdr:from>
    <xdr:to>
      <xdr:col>26</xdr:col>
      <xdr:colOff>317499</xdr:colOff>
      <xdr:row>278</xdr:row>
      <xdr:rowOff>442419</xdr:rowOff>
    </xdr:to>
    <xdr:sp macro="" textlink="">
      <xdr:nvSpPr>
        <xdr:cNvPr id="22" name="Dolu Çerçeve 21">
          <a:hlinkClick xmlns:r="http://schemas.openxmlformats.org/officeDocument/2006/relationships" r:id="rId8"/>
        </xdr:cNvPr>
        <xdr:cNvSpPr/>
      </xdr:nvSpPr>
      <xdr:spPr>
        <a:xfrm>
          <a:off x="9138556" y="69488957"/>
          <a:ext cx="1208768" cy="800287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304799</xdr:colOff>
      <xdr:row>59</xdr:row>
      <xdr:rowOff>4761</xdr:rowOff>
    </xdr:from>
    <xdr:to>
      <xdr:col>19</xdr:col>
      <xdr:colOff>11206</xdr:colOff>
      <xdr:row>81</xdr:row>
      <xdr:rowOff>95250</xdr:rowOff>
    </xdr:to>
    <xdr:graphicFrame macro="">
      <xdr:nvGraphicFramePr>
        <xdr:cNvPr id="2" name="Grafik 1">
          <a:extLst>
            <a:ext uri="{FF2B5EF4-FFF2-40B4-BE49-F238E27FC236}">
              <a16:creationId xmlns:a16="http://schemas.microsoft.com/office/drawing/2014/main" id="{5726B559-6B18-46B8-B3D8-7B0F8B03CA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295274</xdr:colOff>
      <xdr:row>92</xdr:row>
      <xdr:rowOff>0</xdr:rowOff>
    </xdr:from>
    <xdr:to>
      <xdr:col>19</xdr:col>
      <xdr:colOff>0</xdr:colOff>
      <xdr:row>114</xdr:row>
      <xdr:rowOff>90489</xdr:rowOff>
    </xdr:to>
    <xdr:graphicFrame macro="">
      <xdr:nvGraphicFramePr>
        <xdr:cNvPr id="3" name="Grafik 2">
          <a:extLst>
            <a:ext uri="{FF2B5EF4-FFF2-40B4-BE49-F238E27FC236}">
              <a16:creationId xmlns:a16="http://schemas.microsoft.com/office/drawing/2014/main" id="{7D157FC7-0ACE-440E-955A-284232930F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295276</xdr:colOff>
      <xdr:row>125</xdr:row>
      <xdr:rowOff>9525</xdr:rowOff>
    </xdr:from>
    <xdr:to>
      <xdr:col>19</xdr:col>
      <xdr:colOff>0</xdr:colOff>
      <xdr:row>147</xdr:row>
      <xdr:rowOff>100014</xdr:rowOff>
    </xdr:to>
    <xdr:graphicFrame macro="">
      <xdr:nvGraphicFramePr>
        <xdr:cNvPr id="4" name="Grafik 3">
          <a:extLst>
            <a:ext uri="{FF2B5EF4-FFF2-40B4-BE49-F238E27FC236}">
              <a16:creationId xmlns:a16="http://schemas.microsoft.com/office/drawing/2014/main" id="{4EBF787B-F9F5-4FCE-BA10-D0A59393CD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276225</xdr:colOff>
      <xdr:row>158</xdr:row>
      <xdr:rowOff>0</xdr:rowOff>
    </xdr:from>
    <xdr:to>
      <xdr:col>19</xdr:col>
      <xdr:colOff>0</xdr:colOff>
      <xdr:row>180</xdr:row>
      <xdr:rowOff>90489</xdr:rowOff>
    </xdr:to>
    <xdr:graphicFrame macro="">
      <xdr:nvGraphicFramePr>
        <xdr:cNvPr id="5" name="Grafik 4">
          <a:extLst>
            <a:ext uri="{FF2B5EF4-FFF2-40B4-BE49-F238E27FC236}">
              <a16:creationId xmlns:a16="http://schemas.microsoft.com/office/drawing/2014/main" id="{7F82325C-011D-43BC-A73A-175F95FF87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285750</xdr:colOff>
      <xdr:row>191</xdr:row>
      <xdr:rowOff>0</xdr:rowOff>
    </xdr:from>
    <xdr:to>
      <xdr:col>19</xdr:col>
      <xdr:colOff>0</xdr:colOff>
      <xdr:row>213</xdr:row>
      <xdr:rowOff>90489</xdr:rowOff>
    </xdr:to>
    <xdr:graphicFrame macro="">
      <xdr:nvGraphicFramePr>
        <xdr:cNvPr id="6" name="Grafik 5">
          <a:extLst>
            <a:ext uri="{FF2B5EF4-FFF2-40B4-BE49-F238E27FC236}">
              <a16:creationId xmlns:a16="http://schemas.microsoft.com/office/drawing/2014/main" id="{026BC2CE-05C1-4900-8749-D58AD36BFC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276225</xdr:colOff>
      <xdr:row>224</xdr:row>
      <xdr:rowOff>0</xdr:rowOff>
    </xdr:from>
    <xdr:to>
      <xdr:col>19</xdr:col>
      <xdr:colOff>0</xdr:colOff>
      <xdr:row>246</xdr:row>
      <xdr:rowOff>90489</xdr:rowOff>
    </xdr:to>
    <xdr:graphicFrame macro="">
      <xdr:nvGraphicFramePr>
        <xdr:cNvPr id="7" name="Grafik 6">
          <a:extLst>
            <a:ext uri="{FF2B5EF4-FFF2-40B4-BE49-F238E27FC236}">
              <a16:creationId xmlns:a16="http://schemas.microsoft.com/office/drawing/2014/main" id="{132E7861-50C3-4B6B-9334-397ED118A7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295275</xdr:colOff>
      <xdr:row>26</xdr:row>
      <xdr:rowOff>0</xdr:rowOff>
    </xdr:from>
    <xdr:to>
      <xdr:col>19</xdr:col>
      <xdr:colOff>1682</xdr:colOff>
      <xdr:row>48</xdr:row>
      <xdr:rowOff>90489</xdr:rowOff>
    </xdr:to>
    <xdr:graphicFrame macro="">
      <xdr:nvGraphicFramePr>
        <xdr:cNvPr id="9" name="Grafik 8">
          <a:extLst>
            <a:ext uri="{FF2B5EF4-FFF2-40B4-BE49-F238E27FC236}">
              <a16:creationId xmlns:a16="http://schemas.microsoft.com/office/drawing/2014/main" id="{5726B559-6B18-46B8-B3D8-7B0F8B03CA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22</xdr:col>
      <xdr:colOff>15875</xdr:colOff>
      <xdr:row>1</xdr:row>
      <xdr:rowOff>5293</xdr:rowOff>
    </xdr:from>
    <xdr:to>
      <xdr:col>26</xdr:col>
      <xdr:colOff>47625</xdr:colOff>
      <xdr:row>4</xdr:row>
      <xdr:rowOff>93927</xdr:rowOff>
    </xdr:to>
    <xdr:sp macro="" textlink="">
      <xdr:nvSpPr>
        <xdr:cNvPr id="10" name="Dolu Çerçeve 9">
          <a:hlinkClick xmlns:r="http://schemas.openxmlformats.org/officeDocument/2006/relationships" r:id="rId8"/>
        </xdr:cNvPr>
        <xdr:cNvSpPr/>
      </xdr:nvSpPr>
      <xdr:spPr>
        <a:xfrm>
          <a:off x="8874125" y="252943"/>
          <a:ext cx="1203325" cy="793484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22</xdr:col>
      <xdr:colOff>10772</xdr:colOff>
      <xdr:row>24</xdr:row>
      <xdr:rowOff>187288</xdr:rowOff>
    </xdr:from>
    <xdr:to>
      <xdr:col>26</xdr:col>
      <xdr:colOff>42522</xdr:colOff>
      <xdr:row>29</xdr:row>
      <xdr:rowOff>30993</xdr:rowOff>
    </xdr:to>
    <xdr:sp macro="" textlink="">
      <xdr:nvSpPr>
        <xdr:cNvPr id="11" name="Dolu Çerçeve 10">
          <a:hlinkClick xmlns:r="http://schemas.openxmlformats.org/officeDocument/2006/relationships" r:id="rId8"/>
        </xdr:cNvPr>
        <xdr:cNvSpPr/>
      </xdr:nvSpPr>
      <xdr:spPr>
        <a:xfrm>
          <a:off x="8869022" y="6473788"/>
          <a:ext cx="1203325" cy="796205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40</xdr:col>
      <xdr:colOff>582274</xdr:colOff>
      <xdr:row>47</xdr:row>
      <xdr:rowOff>146467</xdr:rowOff>
    </xdr:from>
    <xdr:to>
      <xdr:col>42</xdr:col>
      <xdr:colOff>573202</xdr:colOff>
      <xdr:row>51</xdr:row>
      <xdr:rowOff>180672</xdr:rowOff>
    </xdr:to>
    <xdr:sp macro="" textlink="">
      <xdr:nvSpPr>
        <xdr:cNvPr id="12" name="Dolu Çerçeve 11">
          <a:hlinkClick xmlns:r="http://schemas.openxmlformats.org/officeDocument/2006/relationships" r:id="rId8"/>
        </xdr:cNvPr>
        <xdr:cNvSpPr/>
      </xdr:nvSpPr>
      <xdr:spPr>
        <a:xfrm>
          <a:off x="18613099" y="10814467"/>
          <a:ext cx="1210128" cy="796205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22</xdr:col>
      <xdr:colOff>10772</xdr:colOff>
      <xdr:row>91</xdr:row>
      <xdr:rowOff>24002</xdr:rowOff>
    </xdr:from>
    <xdr:to>
      <xdr:col>26</xdr:col>
      <xdr:colOff>42522</xdr:colOff>
      <xdr:row>95</xdr:row>
      <xdr:rowOff>58207</xdr:rowOff>
    </xdr:to>
    <xdr:sp macro="" textlink="">
      <xdr:nvSpPr>
        <xdr:cNvPr id="13" name="Dolu Çerçeve 12">
          <a:hlinkClick xmlns:r="http://schemas.openxmlformats.org/officeDocument/2006/relationships" r:id="rId8"/>
        </xdr:cNvPr>
        <xdr:cNvSpPr/>
      </xdr:nvSpPr>
      <xdr:spPr>
        <a:xfrm>
          <a:off x="8869022" y="19074002"/>
          <a:ext cx="1203325" cy="796205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21</xdr:col>
      <xdr:colOff>269308</xdr:colOff>
      <xdr:row>124</xdr:row>
      <xdr:rowOff>10396</xdr:rowOff>
    </xdr:from>
    <xdr:to>
      <xdr:col>26</xdr:col>
      <xdr:colOff>28915</xdr:colOff>
      <xdr:row>128</xdr:row>
      <xdr:rowOff>44601</xdr:rowOff>
    </xdr:to>
    <xdr:sp macro="" textlink="">
      <xdr:nvSpPr>
        <xdr:cNvPr id="14" name="Dolu Çerçeve 13">
          <a:hlinkClick xmlns:r="http://schemas.openxmlformats.org/officeDocument/2006/relationships" r:id="rId8"/>
        </xdr:cNvPr>
        <xdr:cNvSpPr/>
      </xdr:nvSpPr>
      <xdr:spPr>
        <a:xfrm>
          <a:off x="8860858" y="25346896"/>
          <a:ext cx="1197882" cy="796205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22</xdr:col>
      <xdr:colOff>10772</xdr:colOff>
      <xdr:row>58</xdr:row>
      <xdr:rowOff>10395</xdr:rowOff>
    </xdr:from>
    <xdr:to>
      <xdr:col>26</xdr:col>
      <xdr:colOff>42522</xdr:colOff>
      <xdr:row>62</xdr:row>
      <xdr:rowOff>44600</xdr:rowOff>
    </xdr:to>
    <xdr:sp macro="" textlink="">
      <xdr:nvSpPr>
        <xdr:cNvPr id="15" name="Dolu Çerçeve 14">
          <a:hlinkClick xmlns:r="http://schemas.openxmlformats.org/officeDocument/2006/relationships" r:id="rId8"/>
        </xdr:cNvPr>
        <xdr:cNvSpPr/>
      </xdr:nvSpPr>
      <xdr:spPr>
        <a:xfrm>
          <a:off x="8869022" y="12773895"/>
          <a:ext cx="1203325" cy="796205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21</xdr:col>
      <xdr:colOff>269308</xdr:colOff>
      <xdr:row>157</xdr:row>
      <xdr:rowOff>10396</xdr:rowOff>
    </xdr:from>
    <xdr:to>
      <xdr:col>26</xdr:col>
      <xdr:colOff>28915</xdr:colOff>
      <xdr:row>161</xdr:row>
      <xdr:rowOff>44601</xdr:rowOff>
    </xdr:to>
    <xdr:sp macro="" textlink="">
      <xdr:nvSpPr>
        <xdr:cNvPr id="16" name="Dolu Çerçeve 15">
          <a:hlinkClick xmlns:r="http://schemas.openxmlformats.org/officeDocument/2006/relationships" r:id="rId8"/>
        </xdr:cNvPr>
        <xdr:cNvSpPr/>
      </xdr:nvSpPr>
      <xdr:spPr>
        <a:xfrm>
          <a:off x="8860858" y="31633396"/>
          <a:ext cx="1197882" cy="796205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21</xdr:col>
      <xdr:colOff>269308</xdr:colOff>
      <xdr:row>189</xdr:row>
      <xdr:rowOff>187289</xdr:rowOff>
    </xdr:from>
    <xdr:to>
      <xdr:col>26</xdr:col>
      <xdr:colOff>28915</xdr:colOff>
      <xdr:row>194</xdr:row>
      <xdr:rowOff>30994</xdr:rowOff>
    </xdr:to>
    <xdr:sp macro="" textlink="">
      <xdr:nvSpPr>
        <xdr:cNvPr id="17" name="Dolu Çerçeve 16">
          <a:hlinkClick xmlns:r="http://schemas.openxmlformats.org/officeDocument/2006/relationships" r:id="rId8"/>
        </xdr:cNvPr>
        <xdr:cNvSpPr/>
      </xdr:nvSpPr>
      <xdr:spPr>
        <a:xfrm>
          <a:off x="8860858" y="37906289"/>
          <a:ext cx="1197882" cy="796205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21</xdr:col>
      <xdr:colOff>269308</xdr:colOff>
      <xdr:row>223</xdr:row>
      <xdr:rowOff>10396</xdr:rowOff>
    </xdr:from>
    <xdr:to>
      <xdr:col>26</xdr:col>
      <xdr:colOff>28915</xdr:colOff>
      <xdr:row>227</xdr:row>
      <xdr:rowOff>44601</xdr:rowOff>
    </xdr:to>
    <xdr:sp macro="" textlink="">
      <xdr:nvSpPr>
        <xdr:cNvPr id="18" name="Dolu Çerçeve 17">
          <a:hlinkClick xmlns:r="http://schemas.openxmlformats.org/officeDocument/2006/relationships" r:id="rId8"/>
        </xdr:cNvPr>
        <xdr:cNvSpPr/>
      </xdr:nvSpPr>
      <xdr:spPr>
        <a:xfrm>
          <a:off x="8860858" y="44206396"/>
          <a:ext cx="1197882" cy="796205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23</xdr:col>
      <xdr:colOff>-1</xdr:colOff>
      <xdr:row>256</xdr:row>
      <xdr:rowOff>0</xdr:rowOff>
    </xdr:from>
    <xdr:to>
      <xdr:col>26</xdr:col>
      <xdr:colOff>303892</xdr:colOff>
      <xdr:row>257</xdr:row>
      <xdr:rowOff>428812</xdr:rowOff>
    </xdr:to>
    <xdr:sp macro="" textlink="">
      <xdr:nvSpPr>
        <xdr:cNvPr id="19" name="Dolu Çerçeve 18">
          <a:hlinkClick xmlns:r="http://schemas.openxmlformats.org/officeDocument/2006/relationships" r:id="rId8"/>
        </xdr:cNvPr>
        <xdr:cNvSpPr/>
      </xdr:nvSpPr>
      <xdr:spPr>
        <a:xfrm>
          <a:off x="9124949" y="50673000"/>
          <a:ext cx="1208768" cy="800287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23</xdr:col>
      <xdr:colOff>0</xdr:colOff>
      <xdr:row>263</xdr:row>
      <xdr:rowOff>0</xdr:rowOff>
    </xdr:from>
    <xdr:to>
      <xdr:col>26</xdr:col>
      <xdr:colOff>303893</xdr:colOff>
      <xdr:row>264</xdr:row>
      <xdr:rowOff>428812</xdr:rowOff>
    </xdr:to>
    <xdr:sp macro="" textlink="">
      <xdr:nvSpPr>
        <xdr:cNvPr id="20" name="Dolu Çerçeve 19">
          <a:hlinkClick xmlns:r="http://schemas.openxmlformats.org/officeDocument/2006/relationships" r:id="rId8"/>
        </xdr:cNvPr>
        <xdr:cNvSpPr/>
      </xdr:nvSpPr>
      <xdr:spPr>
        <a:xfrm>
          <a:off x="9124950" y="56940450"/>
          <a:ext cx="1208768" cy="800287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22</xdr:col>
      <xdr:colOff>258536</xdr:colOff>
      <xdr:row>270</xdr:row>
      <xdr:rowOff>0</xdr:rowOff>
    </xdr:from>
    <xdr:to>
      <xdr:col>26</xdr:col>
      <xdr:colOff>290286</xdr:colOff>
      <xdr:row>271</xdr:row>
      <xdr:rowOff>428812</xdr:rowOff>
    </xdr:to>
    <xdr:sp macro="" textlink="">
      <xdr:nvSpPr>
        <xdr:cNvPr id="21" name="Dolu Çerçeve 20">
          <a:hlinkClick xmlns:r="http://schemas.openxmlformats.org/officeDocument/2006/relationships" r:id="rId8"/>
        </xdr:cNvPr>
        <xdr:cNvSpPr/>
      </xdr:nvSpPr>
      <xdr:spPr>
        <a:xfrm>
          <a:off x="9116786" y="63207900"/>
          <a:ext cx="1203325" cy="800287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23</xdr:col>
      <xdr:colOff>13606</xdr:colOff>
      <xdr:row>277</xdr:row>
      <xdr:rowOff>13607</xdr:rowOff>
    </xdr:from>
    <xdr:to>
      <xdr:col>26</xdr:col>
      <xdr:colOff>317499</xdr:colOff>
      <xdr:row>278</xdr:row>
      <xdr:rowOff>442419</xdr:rowOff>
    </xdr:to>
    <xdr:sp macro="" textlink="">
      <xdr:nvSpPr>
        <xdr:cNvPr id="22" name="Dolu Çerçeve 21">
          <a:hlinkClick xmlns:r="http://schemas.openxmlformats.org/officeDocument/2006/relationships" r:id="rId8"/>
        </xdr:cNvPr>
        <xdr:cNvSpPr/>
      </xdr:nvSpPr>
      <xdr:spPr>
        <a:xfrm>
          <a:off x="9138556" y="69488957"/>
          <a:ext cx="1208768" cy="800287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304799</xdr:colOff>
      <xdr:row>59</xdr:row>
      <xdr:rowOff>4761</xdr:rowOff>
    </xdr:from>
    <xdr:to>
      <xdr:col>19</xdr:col>
      <xdr:colOff>11206</xdr:colOff>
      <xdr:row>81</xdr:row>
      <xdr:rowOff>95250</xdr:rowOff>
    </xdr:to>
    <xdr:graphicFrame macro="">
      <xdr:nvGraphicFramePr>
        <xdr:cNvPr id="2" name="Grafik 1">
          <a:extLst>
            <a:ext uri="{FF2B5EF4-FFF2-40B4-BE49-F238E27FC236}">
              <a16:creationId xmlns:a16="http://schemas.microsoft.com/office/drawing/2014/main" id="{5726B559-6B18-46B8-B3D8-7B0F8B03CA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295274</xdr:colOff>
      <xdr:row>92</xdr:row>
      <xdr:rowOff>0</xdr:rowOff>
    </xdr:from>
    <xdr:to>
      <xdr:col>19</xdr:col>
      <xdr:colOff>0</xdr:colOff>
      <xdr:row>114</xdr:row>
      <xdr:rowOff>90489</xdr:rowOff>
    </xdr:to>
    <xdr:graphicFrame macro="">
      <xdr:nvGraphicFramePr>
        <xdr:cNvPr id="3" name="Grafik 2">
          <a:extLst>
            <a:ext uri="{FF2B5EF4-FFF2-40B4-BE49-F238E27FC236}">
              <a16:creationId xmlns:a16="http://schemas.microsoft.com/office/drawing/2014/main" id="{7D157FC7-0ACE-440E-955A-284232930F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295276</xdr:colOff>
      <xdr:row>125</xdr:row>
      <xdr:rowOff>9525</xdr:rowOff>
    </xdr:from>
    <xdr:to>
      <xdr:col>19</xdr:col>
      <xdr:colOff>0</xdr:colOff>
      <xdr:row>147</xdr:row>
      <xdr:rowOff>100014</xdr:rowOff>
    </xdr:to>
    <xdr:graphicFrame macro="">
      <xdr:nvGraphicFramePr>
        <xdr:cNvPr id="4" name="Grafik 3">
          <a:extLst>
            <a:ext uri="{FF2B5EF4-FFF2-40B4-BE49-F238E27FC236}">
              <a16:creationId xmlns:a16="http://schemas.microsoft.com/office/drawing/2014/main" id="{4EBF787B-F9F5-4FCE-BA10-D0A59393CD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276225</xdr:colOff>
      <xdr:row>158</xdr:row>
      <xdr:rowOff>76200</xdr:rowOff>
    </xdr:from>
    <xdr:to>
      <xdr:col>19</xdr:col>
      <xdr:colOff>0</xdr:colOff>
      <xdr:row>180</xdr:row>
      <xdr:rowOff>166689</xdr:rowOff>
    </xdr:to>
    <xdr:graphicFrame macro="">
      <xdr:nvGraphicFramePr>
        <xdr:cNvPr id="5" name="Grafik 4">
          <a:extLst>
            <a:ext uri="{FF2B5EF4-FFF2-40B4-BE49-F238E27FC236}">
              <a16:creationId xmlns:a16="http://schemas.microsoft.com/office/drawing/2014/main" id="{7F82325C-011D-43BC-A73A-175F95FF87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285750</xdr:colOff>
      <xdr:row>191</xdr:row>
      <xdr:rowOff>0</xdr:rowOff>
    </xdr:from>
    <xdr:to>
      <xdr:col>19</xdr:col>
      <xdr:colOff>0</xdr:colOff>
      <xdr:row>213</xdr:row>
      <xdr:rowOff>90489</xdr:rowOff>
    </xdr:to>
    <xdr:graphicFrame macro="">
      <xdr:nvGraphicFramePr>
        <xdr:cNvPr id="6" name="Grafik 5">
          <a:extLst>
            <a:ext uri="{FF2B5EF4-FFF2-40B4-BE49-F238E27FC236}">
              <a16:creationId xmlns:a16="http://schemas.microsoft.com/office/drawing/2014/main" id="{026BC2CE-05C1-4900-8749-D58AD36BFC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276225</xdr:colOff>
      <xdr:row>224</xdr:row>
      <xdr:rowOff>0</xdr:rowOff>
    </xdr:from>
    <xdr:to>
      <xdr:col>19</xdr:col>
      <xdr:colOff>0</xdr:colOff>
      <xdr:row>246</xdr:row>
      <xdr:rowOff>90489</xdr:rowOff>
    </xdr:to>
    <xdr:graphicFrame macro="">
      <xdr:nvGraphicFramePr>
        <xdr:cNvPr id="7" name="Grafik 6">
          <a:extLst>
            <a:ext uri="{FF2B5EF4-FFF2-40B4-BE49-F238E27FC236}">
              <a16:creationId xmlns:a16="http://schemas.microsoft.com/office/drawing/2014/main" id="{132E7861-50C3-4B6B-9334-397ED118A7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295275</xdr:colOff>
      <xdr:row>26</xdr:row>
      <xdr:rowOff>0</xdr:rowOff>
    </xdr:from>
    <xdr:to>
      <xdr:col>19</xdr:col>
      <xdr:colOff>1682</xdr:colOff>
      <xdr:row>48</xdr:row>
      <xdr:rowOff>90489</xdr:rowOff>
    </xdr:to>
    <xdr:graphicFrame macro="">
      <xdr:nvGraphicFramePr>
        <xdr:cNvPr id="9" name="Grafik 8">
          <a:extLst>
            <a:ext uri="{FF2B5EF4-FFF2-40B4-BE49-F238E27FC236}">
              <a16:creationId xmlns:a16="http://schemas.microsoft.com/office/drawing/2014/main" id="{5726B559-6B18-46B8-B3D8-7B0F8B03CA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22</xdr:col>
      <xdr:colOff>15875</xdr:colOff>
      <xdr:row>1</xdr:row>
      <xdr:rowOff>5293</xdr:rowOff>
    </xdr:from>
    <xdr:to>
      <xdr:col>26</xdr:col>
      <xdr:colOff>47625</xdr:colOff>
      <xdr:row>4</xdr:row>
      <xdr:rowOff>93927</xdr:rowOff>
    </xdr:to>
    <xdr:sp macro="" textlink="">
      <xdr:nvSpPr>
        <xdr:cNvPr id="10" name="Dolu Çerçeve 9">
          <a:hlinkClick xmlns:r="http://schemas.openxmlformats.org/officeDocument/2006/relationships" r:id="rId8"/>
        </xdr:cNvPr>
        <xdr:cNvSpPr/>
      </xdr:nvSpPr>
      <xdr:spPr>
        <a:xfrm>
          <a:off x="8874125" y="252943"/>
          <a:ext cx="1203325" cy="793484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22</xdr:col>
      <xdr:colOff>10772</xdr:colOff>
      <xdr:row>24</xdr:row>
      <xdr:rowOff>187288</xdr:rowOff>
    </xdr:from>
    <xdr:to>
      <xdr:col>26</xdr:col>
      <xdr:colOff>42522</xdr:colOff>
      <xdr:row>29</xdr:row>
      <xdr:rowOff>30993</xdr:rowOff>
    </xdr:to>
    <xdr:sp macro="" textlink="">
      <xdr:nvSpPr>
        <xdr:cNvPr id="11" name="Dolu Çerçeve 10">
          <a:hlinkClick xmlns:r="http://schemas.openxmlformats.org/officeDocument/2006/relationships" r:id="rId8"/>
        </xdr:cNvPr>
        <xdr:cNvSpPr/>
      </xdr:nvSpPr>
      <xdr:spPr>
        <a:xfrm>
          <a:off x="8869022" y="6473788"/>
          <a:ext cx="1203325" cy="796205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40</xdr:col>
      <xdr:colOff>582274</xdr:colOff>
      <xdr:row>47</xdr:row>
      <xdr:rowOff>146467</xdr:rowOff>
    </xdr:from>
    <xdr:to>
      <xdr:col>42</xdr:col>
      <xdr:colOff>573202</xdr:colOff>
      <xdr:row>51</xdr:row>
      <xdr:rowOff>180672</xdr:rowOff>
    </xdr:to>
    <xdr:sp macro="" textlink="">
      <xdr:nvSpPr>
        <xdr:cNvPr id="12" name="Dolu Çerçeve 11">
          <a:hlinkClick xmlns:r="http://schemas.openxmlformats.org/officeDocument/2006/relationships" r:id="rId8"/>
        </xdr:cNvPr>
        <xdr:cNvSpPr/>
      </xdr:nvSpPr>
      <xdr:spPr>
        <a:xfrm>
          <a:off x="18613099" y="10814467"/>
          <a:ext cx="1210128" cy="796205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22</xdr:col>
      <xdr:colOff>10772</xdr:colOff>
      <xdr:row>91</xdr:row>
      <xdr:rowOff>24002</xdr:rowOff>
    </xdr:from>
    <xdr:to>
      <xdr:col>26</xdr:col>
      <xdr:colOff>42522</xdr:colOff>
      <xdr:row>95</xdr:row>
      <xdr:rowOff>58207</xdr:rowOff>
    </xdr:to>
    <xdr:sp macro="" textlink="">
      <xdr:nvSpPr>
        <xdr:cNvPr id="13" name="Dolu Çerçeve 12">
          <a:hlinkClick xmlns:r="http://schemas.openxmlformats.org/officeDocument/2006/relationships" r:id="rId8"/>
        </xdr:cNvPr>
        <xdr:cNvSpPr/>
      </xdr:nvSpPr>
      <xdr:spPr>
        <a:xfrm>
          <a:off x="8869022" y="19074002"/>
          <a:ext cx="1203325" cy="796205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21</xdr:col>
      <xdr:colOff>269308</xdr:colOff>
      <xdr:row>124</xdr:row>
      <xdr:rowOff>10396</xdr:rowOff>
    </xdr:from>
    <xdr:to>
      <xdr:col>26</xdr:col>
      <xdr:colOff>28915</xdr:colOff>
      <xdr:row>128</xdr:row>
      <xdr:rowOff>44601</xdr:rowOff>
    </xdr:to>
    <xdr:sp macro="" textlink="">
      <xdr:nvSpPr>
        <xdr:cNvPr id="14" name="Dolu Çerçeve 13">
          <a:hlinkClick xmlns:r="http://schemas.openxmlformats.org/officeDocument/2006/relationships" r:id="rId8"/>
        </xdr:cNvPr>
        <xdr:cNvSpPr/>
      </xdr:nvSpPr>
      <xdr:spPr>
        <a:xfrm>
          <a:off x="8860858" y="25346896"/>
          <a:ext cx="1197882" cy="796205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22</xdr:col>
      <xdr:colOff>10772</xdr:colOff>
      <xdr:row>58</xdr:row>
      <xdr:rowOff>10395</xdr:rowOff>
    </xdr:from>
    <xdr:to>
      <xdr:col>26</xdr:col>
      <xdr:colOff>42522</xdr:colOff>
      <xdr:row>62</xdr:row>
      <xdr:rowOff>44600</xdr:rowOff>
    </xdr:to>
    <xdr:sp macro="" textlink="">
      <xdr:nvSpPr>
        <xdr:cNvPr id="15" name="Dolu Çerçeve 14">
          <a:hlinkClick xmlns:r="http://schemas.openxmlformats.org/officeDocument/2006/relationships" r:id="rId8"/>
        </xdr:cNvPr>
        <xdr:cNvSpPr/>
      </xdr:nvSpPr>
      <xdr:spPr>
        <a:xfrm>
          <a:off x="8869022" y="12773895"/>
          <a:ext cx="1203325" cy="796205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21</xdr:col>
      <xdr:colOff>269308</xdr:colOff>
      <xdr:row>157</xdr:row>
      <xdr:rowOff>10396</xdr:rowOff>
    </xdr:from>
    <xdr:to>
      <xdr:col>26</xdr:col>
      <xdr:colOff>28915</xdr:colOff>
      <xdr:row>161</xdr:row>
      <xdr:rowOff>44601</xdr:rowOff>
    </xdr:to>
    <xdr:sp macro="" textlink="">
      <xdr:nvSpPr>
        <xdr:cNvPr id="16" name="Dolu Çerçeve 15">
          <a:hlinkClick xmlns:r="http://schemas.openxmlformats.org/officeDocument/2006/relationships" r:id="rId8"/>
        </xdr:cNvPr>
        <xdr:cNvSpPr/>
      </xdr:nvSpPr>
      <xdr:spPr>
        <a:xfrm>
          <a:off x="8860858" y="31633396"/>
          <a:ext cx="1197882" cy="796205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21</xdr:col>
      <xdr:colOff>269308</xdr:colOff>
      <xdr:row>189</xdr:row>
      <xdr:rowOff>187289</xdr:rowOff>
    </xdr:from>
    <xdr:to>
      <xdr:col>26</xdr:col>
      <xdr:colOff>28915</xdr:colOff>
      <xdr:row>194</xdr:row>
      <xdr:rowOff>30994</xdr:rowOff>
    </xdr:to>
    <xdr:sp macro="" textlink="">
      <xdr:nvSpPr>
        <xdr:cNvPr id="17" name="Dolu Çerçeve 16">
          <a:hlinkClick xmlns:r="http://schemas.openxmlformats.org/officeDocument/2006/relationships" r:id="rId8"/>
        </xdr:cNvPr>
        <xdr:cNvSpPr/>
      </xdr:nvSpPr>
      <xdr:spPr>
        <a:xfrm>
          <a:off x="8860858" y="37906289"/>
          <a:ext cx="1197882" cy="796205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21</xdr:col>
      <xdr:colOff>269308</xdr:colOff>
      <xdr:row>223</xdr:row>
      <xdr:rowOff>10396</xdr:rowOff>
    </xdr:from>
    <xdr:to>
      <xdr:col>26</xdr:col>
      <xdr:colOff>28915</xdr:colOff>
      <xdr:row>227</xdr:row>
      <xdr:rowOff>44601</xdr:rowOff>
    </xdr:to>
    <xdr:sp macro="" textlink="">
      <xdr:nvSpPr>
        <xdr:cNvPr id="18" name="Dolu Çerçeve 17">
          <a:hlinkClick xmlns:r="http://schemas.openxmlformats.org/officeDocument/2006/relationships" r:id="rId8"/>
        </xdr:cNvPr>
        <xdr:cNvSpPr/>
      </xdr:nvSpPr>
      <xdr:spPr>
        <a:xfrm>
          <a:off x="8860858" y="44206396"/>
          <a:ext cx="1197882" cy="796205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23</xdr:col>
      <xdr:colOff>-1</xdr:colOff>
      <xdr:row>256</xdr:row>
      <xdr:rowOff>0</xdr:rowOff>
    </xdr:from>
    <xdr:to>
      <xdr:col>26</xdr:col>
      <xdr:colOff>303892</xdr:colOff>
      <xdr:row>257</xdr:row>
      <xdr:rowOff>428812</xdr:rowOff>
    </xdr:to>
    <xdr:sp macro="" textlink="">
      <xdr:nvSpPr>
        <xdr:cNvPr id="19" name="Dolu Çerçeve 18">
          <a:hlinkClick xmlns:r="http://schemas.openxmlformats.org/officeDocument/2006/relationships" r:id="rId8"/>
        </xdr:cNvPr>
        <xdr:cNvSpPr/>
      </xdr:nvSpPr>
      <xdr:spPr>
        <a:xfrm>
          <a:off x="9124949" y="50673000"/>
          <a:ext cx="1208768" cy="800287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23</xdr:col>
      <xdr:colOff>0</xdr:colOff>
      <xdr:row>263</xdr:row>
      <xdr:rowOff>0</xdr:rowOff>
    </xdr:from>
    <xdr:to>
      <xdr:col>26</xdr:col>
      <xdr:colOff>303893</xdr:colOff>
      <xdr:row>264</xdr:row>
      <xdr:rowOff>428812</xdr:rowOff>
    </xdr:to>
    <xdr:sp macro="" textlink="">
      <xdr:nvSpPr>
        <xdr:cNvPr id="20" name="Dolu Çerçeve 19">
          <a:hlinkClick xmlns:r="http://schemas.openxmlformats.org/officeDocument/2006/relationships" r:id="rId8"/>
        </xdr:cNvPr>
        <xdr:cNvSpPr/>
      </xdr:nvSpPr>
      <xdr:spPr>
        <a:xfrm>
          <a:off x="9124950" y="56940450"/>
          <a:ext cx="1208768" cy="800287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22</xdr:col>
      <xdr:colOff>258536</xdr:colOff>
      <xdr:row>270</xdr:row>
      <xdr:rowOff>0</xdr:rowOff>
    </xdr:from>
    <xdr:to>
      <xdr:col>26</xdr:col>
      <xdr:colOff>290286</xdr:colOff>
      <xdr:row>271</xdr:row>
      <xdr:rowOff>428812</xdr:rowOff>
    </xdr:to>
    <xdr:sp macro="" textlink="">
      <xdr:nvSpPr>
        <xdr:cNvPr id="21" name="Dolu Çerçeve 20">
          <a:hlinkClick xmlns:r="http://schemas.openxmlformats.org/officeDocument/2006/relationships" r:id="rId8"/>
        </xdr:cNvPr>
        <xdr:cNvSpPr/>
      </xdr:nvSpPr>
      <xdr:spPr>
        <a:xfrm>
          <a:off x="9116786" y="63207900"/>
          <a:ext cx="1203325" cy="800287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23</xdr:col>
      <xdr:colOff>13606</xdr:colOff>
      <xdr:row>277</xdr:row>
      <xdr:rowOff>13607</xdr:rowOff>
    </xdr:from>
    <xdr:to>
      <xdr:col>26</xdr:col>
      <xdr:colOff>317499</xdr:colOff>
      <xdr:row>278</xdr:row>
      <xdr:rowOff>442419</xdr:rowOff>
    </xdr:to>
    <xdr:sp macro="" textlink="">
      <xdr:nvSpPr>
        <xdr:cNvPr id="22" name="Dolu Çerçeve 21">
          <a:hlinkClick xmlns:r="http://schemas.openxmlformats.org/officeDocument/2006/relationships" r:id="rId8"/>
        </xdr:cNvPr>
        <xdr:cNvSpPr/>
      </xdr:nvSpPr>
      <xdr:spPr>
        <a:xfrm>
          <a:off x="9138556" y="69488957"/>
          <a:ext cx="1208768" cy="800287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304799</xdr:colOff>
      <xdr:row>59</xdr:row>
      <xdr:rowOff>4761</xdr:rowOff>
    </xdr:from>
    <xdr:to>
      <xdr:col>19</xdr:col>
      <xdr:colOff>11206</xdr:colOff>
      <xdr:row>81</xdr:row>
      <xdr:rowOff>95250</xdr:rowOff>
    </xdr:to>
    <xdr:graphicFrame macro="">
      <xdr:nvGraphicFramePr>
        <xdr:cNvPr id="2" name="Grafik 1">
          <a:extLst>
            <a:ext uri="{FF2B5EF4-FFF2-40B4-BE49-F238E27FC236}">
              <a16:creationId xmlns:a16="http://schemas.microsoft.com/office/drawing/2014/main" id="{5726B559-6B18-46B8-B3D8-7B0F8B03CA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295274</xdr:colOff>
      <xdr:row>92</xdr:row>
      <xdr:rowOff>0</xdr:rowOff>
    </xdr:from>
    <xdr:to>
      <xdr:col>19</xdr:col>
      <xdr:colOff>0</xdr:colOff>
      <xdr:row>114</xdr:row>
      <xdr:rowOff>90489</xdr:rowOff>
    </xdr:to>
    <xdr:graphicFrame macro="">
      <xdr:nvGraphicFramePr>
        <xdr:cNvPr id="3" name="Grafik 2">
          <a:extLst>
            <a:ext uri="{FF2B5EF4-FFF2-40B4-BE49-F238E27FC236}">
              <a16:creationId xmlns:a16="http://schemas.microsoft.com/office/drawing/2014/main" id="{7D157FC7-0ACE-440E-955A-284232930F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295276</xdr:colOff>
      <xdr:row>125</xdr:row>
      <xdr:rowOff>9525</xdr:rowOff>
    </xdr:from>
    <xdr:to>
      <xdr:col>19</xdr:col>
      <xdr:colOff>0</xdr:colOff>
      <xdr:row>147</xdr:row>
      <xdr:rowOff>100014</xdr:rowOff>
    </xdr:to>
    <xdr:graphicFrame macro="">
      <xdr:nvGraphicFramePr>
        <xdr:cNvPr id="4" name="Grafik 3">
          <a:extLst>
            <a:ext uri="{FF2B5EF4-FFF2-40B4-BE49-F238E27FC236}">
              <a16:creationId xmlns:a16="http://schemas.microsoft.com/office/drawing/2014/main" id="{4EBF787B-F9F5-4FCE-BA10-D0A59393CD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276225</xdr:colOff>
      <xdr:row>158</xdr:row>
      <xdr:rowOff>0</xdr:rowOff>
    </xdr:from>
    <xdr:to>
      <xdr:col>19</xdr:col>
      <xdr:colOff>0</xdr:colOff>
      <xdr:row>180</xdr:row>
      <xdr:rowOff>90489</xdr:rowOff>
    </xdr:to>
    <xdr:graphicFrame macro="">
      <xdr:nvGraphicFramePr>
        <xdr:cNvPr id="5" name="Grafik 4">
          <a:extLst>
            <a:ext uri="{FF2B5EF4-FFF2-40B4-BE49-F238E27FC236}">
              <a16:creationId xmlns:a16="http://schemas.microsoft.com/office/drawing/2014/main" id="{7F82325C-011D-43BC-A73A-175F95FF87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285750</xdr:colOff>
      <xdr:row>191</xdr:row>
      <xdr:rowOff>0</xdr:rowOff>
    </xdr:from>
    <xdr:to>
      <xdr:col>19</xdr:col>
      <xdr:colOff>0</xdr:colOff>
      <xdr:row>213</xdr:row>
      <xdr:rowOff>90489</xdr:rowOff>
    </xdr:to>
    <xdr:graphicFrame macro="">
      <xdr:nvGraphicFramePr>
        <xdr:cNvPr id="6" name="Grafik 5">
          <a:extLst>
            <a:ext uri="{FF2B5EF4-FFF2-40B4-BE49-F238E27FC236}">
              <a16:creationId xmlns:a16="http://schemas.microsoft.com/office/drawing/2014/main" id="{026BC2CE-05C1-4900-8749-D58AD36BFC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276225</xdr:colOff>
      <xdr:row>224</xdr:row>
      <xdr:rowOff>0</xdr:rowOff>
    </xdr:from>
    <xdr:to>
      <xdr:col>19</xdr:col>
      <xdr:colOff>0</xdr:colOff>
      <xdr:row>246</xdr:row>
      <xdr:rowOff>90489</xdr:rowOff>
    </xdr:to>
    <xdr:graphicFrame macro="">
      <xdr:nvGraphicFramePr>
        <xdr:cNvPr id="7" name="Grafik 6">
          <a:extLst>
            <a:ext uri="{FF2B5EF4-FFF2-40B4-BE49-F238E27FC236}">
              <a16:creationId xmlns:a16="http://schemas.microsoft.com/office/drawing/2014/main" id="{132E7861-50C3-4B6B-9334-397ED118A7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295275</xdr:colOff>
      <xdr:row>26</xdr:row>
      <xdr:rowOff>0</xdr:rowOff>
    </xdr:from>
    <xdr:to>
      <xdr:col>19</xdr:col>
      <xdr:colOff>1682</xdr:colOff>
      <xdr:row>48</xdr:row>
      <xdr:rowOff>90489</xdr:rowOff>
    </xdr:to>
    <xdr:graphicFrame macro="">
      <xdr:nvGraphicFramePr>
        <xdr:cNvPr id="9" name="Grafik 8">
          <a:extLst>
            <a:ext uri="{FF2B5EF4-FFF2-40B4-BE49-F238E27FC236}">
              <a16:creationId xmlns:a16="http://schemas.microsoft.com/office/drawing/2014/main" id="{5726B559-6B18-46B8-B3D8-7B0F8B03CA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22</xdr:col>
      <xdr:colOff>15875</xdr:colOff>
      <xdr:row>1</xdr:row>
      <xdr:rowOff>5293</xdr:rowOff>
    </xdr:from>
    <xdr:to>
      <xdr:col>26</xdr:col>
      <xdr:colOff>47625</xdr:colOff>
      <xdr:row>4</xdr:row>
      <xdr:rowOff>93927</xdr:rowOff>
    </xdr:to>
    <xdr:sp macro="" textlink="">
      <xdr:nvSpPr>
        <xdr:cNvPr id="10" name="Dolu Çerçeve 9">
          <a:hlinkClick xmlns:r="http://schemas.openxmlformats.org/officeDocument/2006/relationships" r:id="rId8"/>
        </xdr:cNvPr>
        <xdr:cNvSpPr/>
      </xdr:nvSpPr>
      <xdr:spPr>
        <a:xfrm>
          <a:off x="8874125" y="252943"/>
          <a:ext cx="1203325" cy="793484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22</xdr:col>
      <xdr:colOff>10772</xdr:colOff>
      <xdr:row>24</xdr:row>
      <xdr:rowOff>187288</xdr:rowOff>
    </xdr:from>
    <xdr:to>
      <xdr:col>26</xdr:col>
      <xdr:colOff>42522</xdr:colOff>
      <xdr:row>29</xdr:row>
      <xdr:rowOff>30993</xdr:rowOff>
    </xdr:to>
    <xdr:sp macro="" textlink="">
      <xdr:nvSpPr>
        <xdr:cNvPr id="11" name="Dolu Çerçeve 10">
          <a:hlinkClick xmlns:r="http://schemas.openxmlformats.org/officeDocument/2006/relationships" r:id="rId8"/>
        </xdr:cNvPr>
        <xdr:cNvSpPr/>
      </xdr:nvSpPr>
      <xdr:spPr>
        <a:xfrm>
          <a:off x="8869022" y="6473788"/>
          <a:ext cx="1203325" cy="796205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40</xdr:col>
      <xdr:colOff>582274</xdr:colOff>
      <xdr:row>47</xdr:row>
      <xdr:rowOff>146467</xdr:rowOff>
    </xdr:from>
    <xdr:to>
      <xdr:col>42</xdr:col>
      <xdr:colOff>573202</xdr:colOff>
      <xdr:row>51</xdr:row>
      <xdr:rowOff>180672</xdr:rowOff>
    </xdr:to>
    <xdr:sp macro="" textlink="">
      <xdr:nvSpPr>
        <xdr:cNvPr id="12" name="Dolu Çerçeve 11">
          <a:hlinkClick xmlns:r="http://schemas.openxmlformats.org/officeDocument/2006/relationships" r:id="rId8"/>
        </xdr:cNvPr>
        <xdr:cNvSpPr/>
      </xdr:nvSpPr>
      <xdr:spPr>
        <a:xfrm>
          <a:off x="18613099" y="10814467"/>
          <a:ext cx="1210128" cy="796205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22</xdr:col>
      <xdr:colOff>10772</xdr:colOff>
      <xdr:row>91</xdr:row>
      <xdr:rowOff>24002</xdr:rowOff>
    </xdr:from>
    <xdr:to>
      <xdr:col>26</xdr:col>
      <xdr:colOff>42522</xdr:colOff>
      <xdr:row>95</xdr:row>
      <xdr:rowOff>58207</xdr:rowOff>
    </xdr:to>
    <xdr:sp macro="" textlink="">
      <xdr:nvSpPr>
        <xdr:cNvPr id="13" name="Dolu Çerçeve 12">
          <a:hlinkClick xmlns:r="http://schemas.openxmlformats.org/officeDocument/2006/relationships" r:id="rId8"/>
        </xdr:cNvPr>
        <xdr:cNvSpPr/>
      </xdr:nvSpPr>
      <xdr:spPr>
        <a:xfrm>
          <a:off x="8869022" y="19074002"/>
          <a:ext cx="1203325" cy="796205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21</xdr:col>
      <xdr:colOff>269308</xdr:colOff>
      <xdr:row>124</xdr:row>
      <xdr:rowOff>10396</xdr:rowOff>
    </xdr:from>
    <xdr:to>
      <xdr:col>26</xdr:col>
      <xdr:colOff>28915</xdr:colOff>
      <xdr:row>128</xdr:row>
      <xdr:rowOff>44601</xdr:rowOff>
    </xdr:to>
    <xdr:sp macro="" textlink="">
      <xdr:nvSpPr>
        <xdr:cNvPr id="14" name="Dolu Çerçeve 13">
          <a:hlinkClick xmlns:r="http://schemas.openxmlformats.org/officeDocument/2006/relationships" r:id="rId8"/>
        </xdr:cNvPr>
        <xdr:cNvSpPr/>
      </xdr:nvSpPr>
      <xdr:spPr>
        <a:xfrm>
          <a:off x="8860858" y="25346896"/>
          <a:ext cx="1197882" cy="796205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22</xdr:col>
      <xdr:colOff>10772</xdr:colOff>
      <xdr:row>58</xdr:row>
      <xdr:rowOff>10395</xdr:rowOff>
    </xdr:from>
    <xdr:to>
      <xdr:col>26</xdr:col>
      <xdr:colOff>42522</xdr:colOff>
      <xdr:row>62</xdr:row>
      <xdr:rowOff>44600</xdr:rowOff>
    </xdr:to>
    <xdr:sp macro="" textlink="">
      <xdr:nvSpPr>
        <xdr:cNvPr id="15" name="Dolu Çerçeve 14">
          <a:hlinkClick xmlns:r="http://schemas.openxmlformats.org/officeDocument/2006/relationships" r:id="rId8"/>
        </xdr:cNvPr>
        <xdr:cNvSpPr/>
      </xdr:nvSpPr>
      <xdr:spPr>
        <a:xfrm>
          <a:off x="8869022" y="12773895"/>
          <a:ext cx="1203325" cy="796205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21</xdr:col>
      <xdr:colOff>269308</xdr:colOff>
      <xdr:row>157</xdr:row>
      <xdr:rowOff>10396</xdr:rowOff>
    </xdr:from>
    <xdr:to>
      <xdr:col>26</xdr:col>
      <xdr:colOff>28915</xdr:colOff>
      <xdr:row>161</xdr:row>
      <xdr:rowOff>44601</xdr:rowOff>
    </xdr:to>
    <xdr:sp macro="" textlink="">
      <xdr:nvSpPr>
        <xdr:cNvPr id="16" name="Dolu Çerçeve 15">
          <a:hlinkClick xmlns:r="http://schemas.openxmlformats.org/officeDocument/2006/relationships" r:id="rId8"/>
        </xdr:cNvPr>
        <xdr:cNvSpPr/>
      </xdr:nvSpPr>
      <xdr:spPr>
        <a:xfrm>
          <a:off x="8860858" y="31633396"/>
          <a:ext cx="1197882" cy="796205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21</xdr:col>
      <xdr:colOff>269308</xdr:colOff>
      <xdr:row>189</xdr:row>
      <xdr:rowOff>187289</xdr:rowOff>
    </xdr:from>
    <xdr:to>
      <xdr:col>26</xdr:col>
      <xdr:colOff>28915</xdr:colOff>
      <xdr:row>194</xdr:row>
      <xdr:rowOff>30994</xdr:rowOff>
    </xdr:to>
    <xdr:sp macro="" textlink="">
      <xdr:nvSpPr>
        <xdr:cNvPr id="17" name="Dolu Çerçeve 16">
          <a:hlinkClick xmlns:r="http://schemas.openxmlformats.org/officeDocument/2006/relationships" r:id="rId8"/>
        </xdr:cNvPr>
        <xdr:cNvSpPr/>
      </xdr:nvSpPr>
      <xdr:spPr>
        <a:xfrm>
          <a:off x="8860858" y="37906289"/>
          <a:ext cx="1197882" cy="796205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21</xdr:col>
      <xdr:colOff>269308</xdr:colOff>
      <xdr:row>223</xdr:row>
      <xdr:rowOff>10396</xdr:rowOff>
    </xdr:from>
    <xdr:to>
      <xdr:col>26</xdr:col>
      <xdr:colOff>28915</xdr:colOff>
      <xdr:row>227</xdr:row>
      <xdr:rowOff>44601</xdr:rowOff>
    </xdr:to>
    <xdr:sp macro="" textlink="">
      <xdr:nvSpPr>
        <xdr:cNvPr id="18" name="Dolu Çerçeve 17">
          <a:hlinkClick xmlns:r="http://schemas.openxmlformats.org/officeDocument/2006/relationships" r:id="rId8"/>
        </xdr:cNvPr>
        <xdr:cNvSpPr/>
      </xdr:nvSpPr>
      <xdr:spPr>
        <a:xfrm>
          <a:off x="8860858" y="44206396"/>
          <a:ext cx="1197882" cy="796205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23</xdr:col>
      <xdr:colOff>-1</xdr:colOff>
      <xdr:row>256</xdr:row>
      <xdr:rowOff>0</xdr:rowOff>
    </xdr:from>
    <xdr:to>
      <xdr:col>26</xdr:col>
      <xdr:colOff>303892</xdr:colOff>
      <xdr:row>257</xdr:row>
      <xdr:rowOff>428812</xdr:rowOff>
    </xdr:to>
    <xdr:sp macro="" textlink="">
      <xdr:nvSpPr>
        <xdr:cNvPr id="19" name="Dolu Çerçeve 18">
          <a:hlinkClick xmlns:r="http://schemas.openxmlformats.org/officeDocument/2006/relationships" r:id="rId8"/>
        </xdr:cNvPr>
        <xdr:cNvSpPr/>
      </xdr:nvSpPr>
      <xdr:spPr>
        <a:xfrm>
          <a:off x="9124949" y="50673000"/>
          <a:ext cx="1208768" cy="800287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23</xdr:col>
      <xdr:colOff>0</xdr:colOff>
      <xdr:row>263</xdr:row>
      <xdr:rowOff>0</xdr:rowOff>
    </xdr:from>
    <xdr:to>
      <xdr:col>26</xdr:col>
      <xdr:colOff>303893</xdr:colOff>
      <xdr:row>264</xdr:row>
      <xdr:rowOff>428812</xdr:rowOff>
    </xdr:to>
    <xdr:sp macro="" textlink="">
      <xdr:nvSpPr>
        <xdr:cNvPr id="20" name="Dolu Çerçeve 19">
          <a:hlinkClick xmlns:r="http://schemas.openxmlformats.org/officeDocument/2006/relationships" r:id="rId8"/>
        </xdr:cNvPr>
        <xdr:cNvSpPr/>
      </xdr:nvSpPr>
      <xdr:spPr>
        <a:xfrm>
          <a:off x="9124950" y="56940450"/>
          <a:ext cx="1208768" cy="800287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22</xdr:col>
      <xdr:colOff>258536</xdr:colOff>
      <xdr:row>270</xdr:row>
      <xdr:rowOff>0</xdr:rowOff>
    </xdr:from>
    <xdr:to>
      <xdr:col>26</xdr:col>
      <xdr:colOff>290286</xdr:colOff>
      <xdr:row>271</xdr:row>
      <xdr:rowOff>428812</xdr:rowOff>
    </xdr:to>
    <xdr:sp macro="" textlink="">
      <xdr:nvSpPr>
        <xdr:cNvPr id="21" name="Dolu Çerçeve 20">
          <a:hlinkClick xmlns:r="http://schemas.openxmlformats.org/officeDocument/2006/relationships" r:id="rId8"/>
        </xdr:cNvPr>
        <xdr:cNvSpPr/>
      </xdr:nvSpPr>
      <xdr:spPr>
        <a:xfrm>
          <a:off x="9116786" y="63207900"/>
          <a:ext cx="1203325" cy="800287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23</xdr:col>
      <xdr:colOff>13606</xdr:colOff>
      <xdr:row>277</xdr:row>
      <xdr:rowOff>13607</xdr:rowOff>
    </xdr:from>
    <xdr:to>
      <xdr:col>26</xdr:col>
      <xdr:colOff>317499</xdr:colOff>
      <xdr:row>278</xdr:row>
      <xdr:rowOff>442419</xdr:rowOff>
    </xdr:to>
    <xdr:sp macro="" textlink="">
      <xdr:nvSpPr>
        <xdr:cNvPr id="22" name="Dolu Çerçeve 21">
          <a:hlinkClick xmlns:r="http://schemas.openxmlformats.org/officeDocument/2006/relationships" r:id="rId8"/>
        </xdr:cNvPr>
        <xdr:cNvSpPr/>
      </xdr:nvSpPr>
      <xdr:spPr>
        <a:xfrm>
          <a:off x="9138556" y="69488957"/>
          <a:ext cx="1208768" cy="800287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304799</xdr:colOff>
      <xdr:row>59</xdr:row>
      <xdr:rowOff>4761</xdr:rowOff>
    </xdr:from>
    <xdr:to>
      <xdr:col>19</xdr:col>
      <xdr:colOff>11206</xdr:colOff>
      <xdr:row>81</xdr:row>
      <xdr:rowOff>95250</xdr:rowOff>
    </xdr:to>
    <xdr:graphicFrame macro="">
      <xdr:nvGraphicFramePr>
        <xdr:cNvPr id="2" name="Grafik 1">
          <a:extLst>
            <a:ext uri="{FF2B5EF4-FFF2-40B4-BE49-F238E27FC236}">
              <a16:creationId xmlns:a16="http://schemas.microsoft.com/office/drawing/2014/main" id="{5726B559-6B18-46B8-B3D8-7B0F8B03CA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295274</xdr:colOff>
      <xdr:row>92</xdr:row>
      <xdr:rowOff>0</xdr:rowOff>
    </xdr:from>
    <xdr:to>
      <xdr:col>19</xdr:col>
      <xdr:colOff>0</xdr:colOff>
      <xdr:row>114</xdr:row>
      <xdr:rowOff>90489</xdr:rowOff>
    </xdr:to>
    <xdr:graphicFrame macro="">
      <xdr:nvGraphicFramePr>
        <xdr:cNvPr id="3" name="Grafik 2">
          <a:extLst>
            <a:ext uri="{FF2B5EF4-FFF2-40B4-BE49-F238E27FC236}">
              <a16:creationId xmlns:a16="http://schemas.microsoft.com/office/drawing/2014/main" id="{7D157FC7-0ACE-440E-955A-284232930F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295276</xdr:colOff>
      <xdr:row>125</xdr:row>
      <xdr:rowOff>9525</xdr:rowOff>
    </xdr:from>
    <xdr:to>
      <xdr:col>19</xdr:col>
      <xdr:colOff>0</xdr:colOff>
      <xdr:row>147</xdr:row>
      <xdr:rowOff>100014</xdr:rowOff>
    </xdr:to>
    <xdr:graphicFrame macro="">
      <xdr:nvGraphicFramePr>
        <xdr:cNvPr id="4" name="Grafik 3">
          <a:extLst>
            <a:ext uri="{FF2B5EF4-FFF2-40B4-BE49-F238E27FC236}">
              <a16:creationId xmlns:a16="http://schemas.microsoft.com/office/drawing/2014/main" id="{4EBF787B-F9F5-4FCE-BA10-D0A59393CD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276225</xdr:colOff>
      <xdr:row>158</xdr:row>
      <xdr:rowOff>0</xdr:rowOff>
    </xdr:from>
    <xdr:to>
      <xdr:col>19</xdr:col>
      <xdr:colOff>0</xdr:colOff>
      <xdr:row>180</xdr:row>
      <xdr:rowOff>90489</xdr:rowOff>
    </xdr:to>
    <xdr:graphicFrame macro="">
      <xdr:nvGraphicFramePr>
        <xdr:cNvPr id="5" name="Grafik 4">
          <a:extLst>
            <a:ext uri="{FF2B5EF4-FFF2-40B4-BE49-F238E27FC236}">
              <a16:creationId xmlns:a16="http://schemas.microsoft.com/office/drawing/2014/main" id="{7F82325C-011D-43BC-A73A-175F95FF87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285750</xdr:colOff>
      <xdr:row>191</xdr:row>
      <xdr:rowOff>0</xdr:rowOff>
    </xdr:from>
    <xdr:to>
      <xdr:col>19</xdr:col>
      <xdr:colOff>0</xdr:colOff>
      <xdr:row>213</xdr:row>
      <xdr:rowOff>90489</xdr:rowOff>
    </xdr:to>
    <xdr:graphicFrame macro="">
      <xdr:nvGraphicFramePr>
        <xdr:cNvPr id="6" name="Grafik 5">
          <a:extLst>
            <a:ext uri="{FF2B5EF4-FFF2-40B4-BE49-F238E27FC236}">
              <a16:creationId xmlns:a16="http://schemas.microsoft.com/office/drawing/2014/main" id="{026BC2CE-05C1-4900-8749-D58AD36BFC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276225</xdr:colOff>
      <xdr:row>224</xdr:row>
      <xdr:rowOff>0</xdr:rowOff>
    </xdr:from>
    <xdr:to>
      <xdr:col>19</xdr:col>
      <xdr:colOff>0</xdr:colOff>
      <xdr:row>246</xdr:row>
      <xdr:rowOff>90489</xdr:rowOff>
    </xdr:to>
    <xdr:graphicFrame macro="">
      <xdr:nvGraphicFramePr>
        <xdr:cNvPr id="7" name="Grafik 6">
          <a:extLst>
            <a:ext uri="{FF2B5EF4-FFF2-40B4-BE49-F238E27FC236}">
              <a16:creationId xmlns:a16="http://schemas.microsoft.com/office/drawing/2014/main" id="{132E7861-50C3-4B6B-9334-397ED118A7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295275</xdr:colOff>
      <xdr:row>26</xdr:row>
      <xdr:rowOff>0</xdr:rowOff>
    </xdr:from>
    <xdr:to>
      <xdr:col>19</xdr:col>
      <xdr:colOff>1682</xdr:colOff>
      <xdr:row>48</xdr:row>
      <xdr:rowOff>90489</xdr:rowOff>
    </xdr:to>
    <xdr:graphicFrame macro="">
      <xdr:nvGraphicFramePr>
        <xdr:cNvPr id="9" name="Grafik 8">
          <a:extLst>
            <a:ext uri="{FF2B5EF4-FFF2-40B4-BE49-F238E27FC236}">
              <a16:creationId xmlns:a16="http://schemas.microsoft.com/office/drawing/2014/main" id="{5726B559-6B18-46B8-B3D8-7B0F8B03CA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22</xdr:col>
      <xdr:colOff>15875</xdr:colOff>
      <xdr:row>1</xdr:row>
      <xdr:rowOff>5293</xdr:rowOff>
    </xdr:from>
    <xdr:to>
      <xdr:col>26</xdr:col>
      <xdr:colOff>47625</xdr:colOff>
      <xdr:row>4</xdr:row>
      <xdr:rowOff>93927</xdr:rowOff>
    </xdr:to>
    <xdr:sp macro="" textlink="">
      <xdr:nvSpPr>
        <xdr:cNvPr id="10" name="Dolu Çerçeve 9">
          <a:hlinkClick xmlns:r="http://schemas.openxmlformats.org/officeDocument/2006/relationships" r:id="rId8"/>
        </xdr:cNvPr>
        <xdr:cNvSpPr/>
      </xdr:nvSpPr>
      <xdr:spPr>
        <a:xfrm>
          <a:off x="8874125" y="252943"/>
          <a:ext cx="1203325" cy="793484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22</xdr:col>
      <xdr:colOff>10772</xdr:colOff>
      <xdr:row>24</xdr:row>
      <xdr:rowOff>187288</xdr:rowOff>
    </xdr:from>
    <xdr:to>
      <xdr:col>26</xdr:col>
      <xdr:colOff>42522</xdr:colOff>
      <xdr:row>29</xdr:row>
      <xdr:rowOff>30993</xdr:rowOff>
    </xdr:to>
    <xdr:sp macro="" textlink="">
      <xdr:nvSpPr>
        <xdr:cNvPr id="11" name="Dolu Çerçeve 10">
          <a:hlinkClick xmlns:r="http://schemas.openxmlformats.org/officeDocument/2006/relationships" r:id="rId8"/>
        </xdr:cNvPr>
        <xdr:cNvSpPr/>
      </xdr:nvSpPr>
      <xdr:spPr>
        <a:xfrm>
          <a:off x="8869022" y="6473788"/>
          <a:ext cx="1203325" cy="796205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40</xdr:col>
      <xdr:colOff>582274</xdr:colOff>
      <xdr:row>47</xdr:row>
      <xdr:rowOff>146467</xdr:rowOff>
    </xdr:from>
    <xdr:to>
      <xdr:col>42</xdr:col>
      <xdr:colOff>573202</xdr:colOff>
      <xdr:row>51</xdr:row>
      <xdr:rowOff>180672</xdr:rowOff>
    </xdr:to>
    <xdr:sp macro="" textlink="">
      <xdr:nvSpPr>
        <xdr:cNvPr id="12" name="Dolu Çerçeve 11">
          <a:hlinkClick xmlns:r="http://schemas.openxmlformats.org/officeDocument/2006/relationships" r:id="rId8"/>
        </xdr:cNvPr>
        <xdr:cNvSpPr/>
      </xdr:nvSpPr>
      <xdr:spPr>
        <a:xfrm>
          <a:off x="18613099" y="10814467"/>
          <a:ext cx="1210128" cy="796205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22</xdr:col>
      <xdr:colOff>10772</xdr:colOff>
      <xdr:row>91</xdr:row>
      <xdr:rowOff>24002</xdr:rowOff>
    </xdr:from>
    <xdr:to>
      <xdr:col>26</xdr:col>
      <xdr:colOff>42522</xdr:colOff>
      <xdr:row>95</xdr:row>
      <xdr:rowOff>58207</xdr:rowOff>
    </xdr:to>
    <xdr:sp macro="" textlink="">
      <xdr:nvSpPr>
        <xdr:cNvPr id="13" name="Dolu Çerçeve 12">
          <a:hlinkClick xmlns:r="http://schemas.openxmlformats.org/officeDocument/2006/relationships" r:id="rId8"/>
        </xdr:cNvPr>
        <xdr:cNvSpPr/>
      </xdr:nvSpPr>
      <xdr:spPr>
        <a:xfrm>
          <a:off x="8869022" y="19074002"/>
          <a:ext cx="1203325" cy="796205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21</xdr:col>
      <xdr:colOff>269308</xdr:colOff>
      <xdr:row>124</xdr:row>
      <xdr:rowOff>10396</xdr:rowOff>
    </xdr:from>
    <xdr:to>
      <xdr:col>26</xdr:col>
      <xdr:colOff>28915</xdr:colOff>
      <xdr:row>128</xdr:row>
      <xdr:rowOff>44601</xdr:rowOff>
    </xdr:to>
    <xdr:sp macro="" textlink="">
      <xdr:nvSpPr>
        <xdr:cNvPr id="14" name="Dolu Çerçeve 13">
          <a:hlinkClick xmlns:r="http://schemas.openxmlformats.org/officeDocument/2006/relationships" r:id="rId8"/>
        </xdr:cNvPr>
        <xdr:cNvSpPr/>
      </xdr:nvSpPr>
      <xdr:spPr>
        <a:xfrm>
          <a:off x="8860858" y="25346896"/>
          <a:ext cx="1197882" cy="796205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22</xdr:col>
      <xdr:colOff>10772</xdr:colOff>
      <xdr:row>58</xdr:row>
      <xdr:rowOff>10395</xdr:rowOff>
    </xdr:from>
    <xdr:to>
      <xdr:col>26</xdr:col>
      <xdr:colOff>42522</xdr:colOff>
      <xdr:row>62</xdr:row>
      <xdr:rowOff>44600</xdr:rowOff>
    </xdr:to>
    <xdr:sp macro="" textlink="">
      <xdr:nvSpPr>
        <xdr:cNvPr id="15" name="Dolu Çerçeve 14">
          <a:hlinkClick xmlns:r="http://schemas.openxmlformats.org/officeDocument/2006/relationships" r:id="rId8"/>
        </xdr:cNvPr>
        <xdr:cNvSpPr/>
      </xdr:nvSpPr>
      <xdr:spPr>
        <a:xfrm>
          <a:off x="8869022" y="12773895"/>
          <a:ext cx="1203325" cy="796205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21</xdr:col>
      <xdr:colOff>269308</xdr:colOff>
      <xdr:row>157</xdr:row>
      <xdr:rowOff>10396</xdr:rowOff>
    </xdr:from>
    <xdr:to>
      <xdr:col>26</xdr:col>
      <xdr:colOff>28915</xdr:colOff>
      <xdr:row>161</xdr:row>
      <xdr:rowOff>44601</xdr:rowOff>
    </xdr:to>
    <xdr:sp macro="" textlink="">
      <xdr:nvSpPr>
        <xdr:cNvPr id="16" name="Dolu Çerçeve 15">
          <a:hlinkClick xmlns:r="http://schemas.openxmlformats.org/officeDocument/2006/relationships" r:id="rId8"/>
        </xdr:cNvPr>
        <xdr:cNvSpPr/>
      </xdr:nvSpPr>
      <xdr:spPr>
        <a:xfrm>
          <a:off x="8860858" y="31633396"/>
          <a:ext cx="1197882" cy="796205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21</xdr:col>
      <xdr:colOff>269308</xdr:colOff>
      <xdr:row>189</xdr:row>
      <xdr:rowOff>187289</xdr:rowOff>
    </xdr:from>
    <xdr:to>
      <xdr:col>26</xdr:col>
      <xdr:colOff>28915</xdr:colOff>
      <xdr:row>194</xdr:row>
      <xdr:rowOff>30994</xdr:rowOff>
    </xdr:to>
    <xdr:sp macro="" textlink="">
      <xdr:nvSpPr>
        <xdr:cNvPr id="17" name="Dolu Çerçeve 16">
          <a:hlinkClick xmlns:r="http://schemas.openxmlformats.org/officeDocument/2006/relationships" r:id="rId8"/>
        </xdr:cNvPr>
        <xdr:cNvSpPr/>
      </xdr:nvSpPr>
      <xdr:spPr>
        <a:xfrm>
          <a:off x="8860858" y="37906289"/>
          <a:ext cx="1197882" cy="796205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21</xdr:col>
      <xdr:colOff>269308</xdr:colOff>
      <xdr:row>223</xdr:row>
      <xdr:rowOff>10396</xdr:rowOff>
    </xdr:from>
    <xdr:to>
      <xdr:col>26</xdr:col>
      <xdr:colOff>28915</xdr:colOff>
      <xdr:row>227</xdr:row>
      <xdr:rowOff>44601</xdr:rowOff>
    </xdr:to>
    <xdr:sp macro="" textlink="">
      <xdr:nvSpPr>
        <xdr:cNvPr id="18" name="Dolu Çerçeve 17">
          <a:hlinkClick xmlns:r="http://schemas.openxmlformats.org/officeDocument/2006/relationships" r:id="rId8"/>
        </xdr:cNvPr>
        <xdr:cNvSpPr/>
      </xdr:nvSpPr>
      <xdr:spPr>
        <a:xfrm>
          <a:off x="8860858" y="44206396"/>
          <a:ext cx="1197882" cy="796205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23</xdr:col>
      <xdr:colOff>-1</xdr:colOff>
      <xdr:row>256</xdr:row>
      <xdr:rowOff>0</xdr:rowOff>
    </xdr:from>
    <xdr:to>
      <xdr:col>26</xdr:col>
      <xdr:colOff>303892</xdr:colOff>
      <xdr:row>257</xdr:row>
      <xdr:rowOff>428812</xdr:rowOff>
    </xdr:to>
    <xdr:sp macro="" textlink="">
      <xdr:nvSpPr>
        <xdr:cNvPr id="19" name="Dolu Çerçeve 18">
          <a:hlinkClick xmlns:r="http://schemas.openxmlformats.org/officeDocument/2006/relationships" r:id="rId8"/>
        </xdr:cNvPr>
        <xdr:cNvSpPr/>
      </xdr:nvSpPr>
      <xdr:spPr>
        <a:xfrm>
          <a:off x="9124949" y="50663475"/>
          <a:ext cx="1208768" cy="790762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23</xdr:col>
      <xdr:colOff>0</xdr:colOff>
      <xdr:row>263</xdr:row>
      <xdr:rowOff>0</xdr:rowOff>
    </xdr:from>
    <xdr:to>
      <xdr:col>26</xdr:col>
      <xdr:colOff>303893</xdr:colOff>
      <xdr:row>264</xdr:row>
      <xdr:rowOff>428812</xdr:rowOff>
    </xdr:to>
    <xdr:sp macro="" textlink="">
      <xdr:nvSpPr>
        <xdr:cNvPr id="20" name="Dolu Çerçeve 19">
          <a:hlinkClick xmlns:r="http://schemas.openxmlformats.org/officeDocument/2006/relationships" r:id="rId8"/>
        </xdr:cNvPr>
        <xdr:cNvSpPr/>
      </xdr:nvSpPr>
      <xdr:spPr>
        <a:xfrm>
          <a:off x="9124950" y="56921400"/>
          <a:ext cx="1208768" cy="800287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22</xdr:col>
      <xdr:colOff>258536</xdr:colOff>
      <xdr:row>270</xdr:row>
      <xdr:rowOff>0</xdr:rowOff>
    </xdr:from>
    <xdr:to>
      <xdr:col>26</xdr:col>
      <xdr:colOff>290286</xdr:colOff>
      <xdr:row>271</xdr:row>
      <xdr:rowOff>428812</xdr:rowOff>
    </xdr:to>
    <xdr:sp macro="" textlink="">
      <xdr:nvSpPr>
        <xdr:cNvPr id="21" name="Dolu Çerçeve 20">
          <a:hlinkClick xmlns:r="http://schemas.openxmlformats.org/officeDocument/2006/relationships" r:id="rId8"/>
        </xdr:cNvPr>
        <xdr:cNvSpPr/>
      </xdr:nvSpPr>
      <xdr:spPr>
        <a:xfrm>
          <a:off x="9116786" y="63188850"/>
          <a:ext cx="1203325" cy="800287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23</xdr:col>
      <xdr:colOff>13606</xdr:colOff>
      <xdr:row>277</xdr:row>
      <xdr:rowOff>13607</xdr:rowOff>
    </xdr:from>
    <xdr:to>
      <xdr:col>26</xdr:col>
      <xdr:colOff>317499</xdr:colOff>
      <xdr:row>278</xdr:row>
      <xdr:rowOff>442419</xdr:rowOff>
    </xdr:to>
    <xdr:sp macro="" textlink="">
      <xdr:nvSpPr>
        <xdr:cNvPr id="22" name="Dolu Çerçeve 21">
          <a:hlinkClick xmlns:r="http://schemas.openxmlformats.org/officeDocument/2006/relationships" r:id="rId8"/>
        </xdr:cNvPr>
        <xdr:cNvSpPr/>
      </xdr:nvSpPr>
      <xdr:spPr>
        <a:xfrm>
          <a:off x="9138556" y="69469907"/>
          <a:ext cx="1208768" cy="800287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304799</xdr:colOff>
      <xdr:row>59</xdr:row>
      <xdr:rowOff>4761</xdr:rowOff>
    </xdr:from>
    <xdr:to>
      <xdr:col>19</xdr:col>
      <xdr:colOff>11206</xdr:colOff>
      <xdr:row>81</xdr:row>
      <xdr:rowOff>95250</xdr:rowOff>
    </xdr:to>
    <xdr:graphicFrame macro="">
      <xdr:nvGraphicFramePr>
        <xdr:cNvPr id="2" name="Grafik 1">
          <a:extLst>
            <a:ext uri="{FF2B5EF4-FFF2-40B4-BE49-F238E27FC236}">
              <a16:creationId xmlns:a16="http://schemas.microsoft.com/office/drawing/2014/main" id="{5726B559-6B18-46B8-B3D8-7B0F8B03CA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295274</xdr:colOff>
      <xdr:row>92</xdr:row>
      <xdr:rowOff>0</xdr:rowOff>
    </xdr:from>
    <xdr:to>
      <xdr:col>19</xdr:col>
      <xdr:colOff>0</xdr:colOff>
      <xdr:row>114</xdr:row>
      <xdr:rowOff>90489</xdr:rowOff>
    </xdr:to>
    <xdr:graphicFrame macro="">
      <xdr:nvGraphicFramePr>
        <xdr:cNvPr id="3" name="Grafik 2">
          <a:extLst>
            <a:ext uri="{FF2B5EF4-FFF2-40B4-BE49-F238E27FC236}">
              <a16:creationId xmlns:a16="http://schemas.microsoft.com/office/drawing/2014/main" id="{7D157FC7-0ACE-440E-955A-284232930F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295276</xdr:colOff>
      <xdr:row>125</xdr:row>
      <xdr:rowOff>9525</xdr:rowOff>
    </xdr:from>
    <xdr:to>
      <xdr:col>19</xdr:col>
      <xdr:colOff>0</xdr:colOff>
      <xdr:row>147</xdr:row>
      <xdr:rowOff>100014</xdr:rowOff>
    </xdr:to>
    <xdr:graphicFrame macro="">
      <xdr:nvGraphicFramePr>
        <xdr:cNvPr id="4" name="Grafik 3">
          <a:extLst>
            <a:ext uri="{FF2B5EF4-FFF2-40B4-BE49-F238E27FC236}">
              <a16:creationId xmlns:a16="http://schemas.microsoft.com/office/drawing/2014/main" id="{4EBF787B-F9F5-4FCE-BA10-D0A59393CD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276225</xdr:colOff>
      <xdr:row>158</xdr:row>
      <xdr:rowOff>0</xdr:rowOff>
    </xdr:from>
    <xdr:to>
      <xdr:col>19</xdr:col>
      <xdr:colOff>0</xdr:colOff>
      <xdr:row>180</xdr:row>
      <xdr:rowOff>90489</xdr:rowOff>
    </xdr:to>
    <xdr:graphicFrame macro="">
      <xdr:nvGraphicFramePr>
        <xdr:cNvPr id="5" name="Grafik 4">
          <a:extLst>
            <a:ext uri="{FF2B5EF4-FFF2-40B4-BE49-F238E27FC236}">
              <a16:creationId xmlns:a16="http://schemas.microsoft.com/office/drawing/2014/main" id="{7F82325C-011D-43BC-A73A-175F95FF87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285750</xdr:colOff>
      <xdr:row>191</xdr:row>
      <xdr:rowOff>0</xdr:rowOff>
    </xdr:from>
    <xdr:to>
      <xdr:col>19</xdr:col>
      <xdr:colOff>0</xdr:colOff>
      <xdr:row>213</xdr:row>
      <xdr:rowOff>90489</xdr:rowOff>
    </xdr:to>
    <xdr:graphicFrame macro="">
      <xdr:nvGraphicFramePr>
        <xdr:cNvPr id="6" name="Grafik 5">
          <a:extLst>
            <a:ext uri="{FF2B5EF4-FFF2-40B4-BE49-F238E27FC236}">
              <a16:creationId xmlns:a16="http://schemas.microsoft.com/office/drawing/2014/main" id="{026BC2CE-05C1-4900-8749-D58AD36BFC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276225</xdr:colOff>
      <xdr:row>224</xdr:row>
      <xdr:rowOff>0</xdr:rowOff>
    </xdr:from>
    <xdr:to>
      <xdr:col>19</xdr:col>
      <xdr:colOff>0</xdr:colOff>
      <xdr:row>246</xdr:row>
      <xdr:rowOff>90489</xdr:rowOff>
    </xdr:to>
    <xdr:graphicFrame macro="">
      <xdr:nvGraphicFramePr>
        <xdr:cNvPr id="7" name="Grafik 6">
          <a:extLst>
            <a:ext uri="{FF2B5EF4-FFF2-40B4-BE49-F238E27FC236}">
              <a16:creationId xmlns:a16="http://schemas.microsoft.com/office/drawing/2014/main" id="{132E7861-50C3-4B6B-9334-397ED118A7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295275</xdr:colOff>
      <xdr:row>26</xdr:row>
      <xdr:rowOff>0</xdr:rowOff>
    </xdr:from>
    <xdr:to>
      <xdr:col>19</xdr:col>
      <xdr:colOff>1682</xdr:colOff>
      <xdr:row>48</xdr:row>
      <xdr:rowOff>90489</xdr:rowOff>
    </xdr:to>
    <xdr:graphicFrame macro="">
      <xdr:nvGraphicFramePr>
        <xdr:cNvPr id="9" name="Grafik 8">
          <a:extLst>
            <a:ext uri="{FF2B5EF4-FFF2-40B4-BE49-F238E27FC236}">
              <a16:creationId xmlns:a16="http://schemas.microsoft.com/office/drawing/2014/main" id="{5726B559-6B18-46B8-B3D8-7B0F8B03CA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22</xdr:col>
      <xdr:colOff>15875</xdr:colOff>
      <xdr:row>1</xdr:row>
      <xdr:rowOff>5293</xdr:rowOff>
    </xdr:from>
    <xdr:to>
      <xdr:col>26</xdr:col>
      <xdr:colOff>47625</xdr:colOff>
      <xdr:row>4</xdr:row>
      <xdr:rowOff>93927</xdr:rowOff>
    </xdr:to>
    <xdr:sp macro="" textlink="">
      <xdr:nvSpPr>
        <xdr:cNvPr id="10" name="Dolu Çerçeve 9">
          <a:hlinkClick xmlns:r="http://schemas.openxmlformats.org/officeDocument/2006/relationships" r:id="rId8"/>
        </xdr:cNvPr>
        <xdr:cNvSpPr/>
      </xdr:nvSpPr>
      <xdr:spPr>
        <a:xfrm>
          <a:off x="8874125" y="252943"/>
          <a:ext cx="1203325" cy="793484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22</xdr:col>
      <xdr:colOff>10772</xdr:colOff>
      <xdr:row>24</xdr:row>
      <xdr:rowOff>187288</xdr:rowOff>
    </xdr:from>
    <xdr:to>
      <xdr:col>26</xdr:col>
      <xdr:colOff>42522</xdr:colOff>
      <xdr:row>29</xdr:row>
      <xdr:rowOff>30993</xdr:rowOff>
    </xdr:to>
    <xdr:sp macro="" textlink="">
      <xdr:nvSpPr>
        <xdr:cNvPr id="11" name="Dolu Çerçeve 10">
          <a:hlinkClick xmlns:r="http://schemas.openxmlformats.org/officeDocument/2006/relationships" r:id="rId8"/>
        </xdr:cNvPr>
        <xdr:cNvSpPr/>
      </xdr:nvSpPr>
      <xdr:spPr>
        <a:xfrm>
          <a:off x="8869022" y="6473788"/>
          <a:ext cx="1203325" cy="796205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40</xdr:col>
      <xdr:colOff>582274</xdr:colOff>
      <xdr:row>47</xdr:row>
      <xdr:rowOff>146467</xdr:rowOff>
    </xdr:from>
    <xdr:to>
      <xdr:col>42</xdr:col>
      <xdr:colOff>573202</xdr:colOff>
      <xdr:row>51</xdr:row>
      <xdr:rowOff>180672</xdr:rowOff>
    </xdr:to>
    <xdr:sp macro="" textlink="">
      <xdr:nvSpPr>
        <xdr:cNvPr id="12" name="Dolu Çerçeve 11">
          <a:hlinkClick xmlns:r="http://schemas.openxmlformats.org/officeDocument/2006/relationships" r:id="rId8"/>
        </xdr:cNvPr>
        <xdr:cNvSpPr/>
      </xdr:nvSpPr>
      <xdr:spPr>
        <a:xfrm>
          <a:off x="18613099" y="10814467"/>
          <a:ext cx="1210128" cy="796205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22</xdr:col>
      <xdr:colOff>10772</xdr:colOff>
      <xdr:row>91</xdr:row>
      <xdr:rowOff>24002</xdr:rowOff>
    </xdr:from>
    <xdr:to>
      <xdr:col>26</xdr:col>
      <xdr:colOff>42522</xdr:colOff>
      <xdr:row>95</xdr:row>
      <xdr:rowOff>58207</xdr:rowOff>
    </xdr:to>
    <xdr:sp macro="" textlink="">
      <xdr:nvSpPr>
        <xdr:cNvPr id="13" name="Dolu Çerçeve 12">
          <a:hlinkClick xmlns:r="http://schemas.openxmlformats.org/officeDocument/2006/relationships" r:id="rId8"/>
        </xdr:cNvPr>
        <xdr:cNvSpPr/>
      </xdr:nvSpPr>
      <xdr:spPr>
        <a:xfrm>
          <a:off x="8869022" y="19074002"/>
          <a:ext cx="1203325" cy="796205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21</xdr:col>
      <xdr:colOff>269308</xdr:colOff>
      <xdr:row>124</xdr:row>
      <xdr:rowOff>10396</xdr:rowOff>
    </xdr:from>
    <xdr:to>
      <xdr:col>26</xdr:col>
      <xdr:colOff>28915</xdr:colOff>
      <xdr:row>128</xdr:row>
      <xdr:rowOff>44601</xdr:rowOff>
    </xdr:to>
    <xdr:sp macro="" textlink="">
      <xdr:nvSpPr>
        <xdr:cNvPr id="14" name="Dolu Çerçeve 13">
          <a:hlinkClick xmlns:r="http://schemas.openxmlformats.org/officeDocument/2006/relationships" r:id="rId8"/>
        </xdr:cNvPr>
        <xdr:cNvSpPr/>
      </xdr:nvSpPr>
      <xdr:spPr>
        <a:xfrm>
          <a:off x="8860858" y="25346896"/>
          <a:ext cx="1197882" cy="796205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22</xdr:col>
      <xdr:colOff>10772</xdr:colOff>
      <xdr:row>58</xdr:row>
      <xdr:rowOff>10395</xdr:rowOff>
    </xdr:from>
    <xdr:to>
      <xdr:col>26</xdr:col>
      <xdr:colOff>42522</xdr:colOff>
      <xdr:row>62</xdr:row>
      <xdr:rowOff>44600</xdr:rowOff>
    </xdr:to>
    <xdr:sp macro="" textlink="">
      <xdr:nvSpPr>
        <xdr:cNvPr id="15" name="Dolu Çerçeve 14">
          <a:hlinkClick xmlns:r="http://schemas.openxmlformats.org/officeDocument/2006/relationships" r:id="rId8"/>
        </xdr:cNvPr>
        <xdr:cNvSpPr/>
      </xdr:nvSpPr>
      <xdr:spPr>
        <a:xfrm>
          <a:off x="8869022" y="12773895"/>
          <a:ext cx="1203325" cy="796205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21</xdr:col>
      <xdr:colOff>269308</xdr:colOff>
      <xdr:row>157</xdr:row>
      <xdr:rowOff>10396</xdr:rowOff>
    </xdr:from>
    <xdr:to>
      <xdr:col>26</xdr:col>
      <xdr:colOff>28915</xdr:colOff>
      <xdr:row>161</xdr:row>
      <xdr:rowOff>44601</xdr:rowOff>
    </xdr:to>
    <xdr:sp macro="" textlink="">
      <xdr:nvSpPr>
        <xdr:cNvPr id="16" name="Dolu Çerçeve 15">
          <a:hlinkClick xmlns:r="http://schemas.openxmlformats.org/officeDocument/2006/relationships" r:id="rId8"/>
        </xdr:cNvPr>
        <xdr:cNvSpPr/>
      </xdr:nvSpPr>
      <xdr:spPr>
        <a:xfrm>
          <a:off x="8860858" y="31633396"/>
          <a:ext cx="1197882" cy="796205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21</xdr:col>
      <xdr:colOff>269308</xdr:colOff>
      <xdr:row>189</xdr:row>
      <xdr:rowOff>187289</xdr:rowOff>
    </xdr:from>
    <xdr:to>
      <xdr:col>26</xdr:col>
      <xdr:colOff>28915</xdr:colOff>
      <xdr:row>194</xdr:row>
      <xdr:rowOff>30994</xdr:rowOff>
    </xdr:to>
    <xdr:sp macro="" textlink="">
      <xdr:nvSpPr>
        <xdr:cNvPr id="17" name="Dolu Çerçeve 16">
          <a:hlinkClick xmlns:r="http://schemas.openxmlformats.org/officeDocument/2006/relationships" r:id="rId8"/>
        </xdr:cNvPr>
        <xdr:cNvSpPr/>
      </xdr:nvSpPr>
      <xdr:spPr>
        <a:xfrm>
          <a:off x="8860858" y="37906289"/>
          <a:ext cx="1197882" cy="796205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21</xdr:col>
      <xdr:colOff>269308</xdr:colOff>
      <xdr:row>223</xdr:row>
      <xdr:rowOff>10396</xdr:rowOff>
    </xdr:from>
    <xdr:to>
      <xdr:col>26</xdr:col>
      <xdr:colOff>28915</xdr:colOff>
      <xdr:row>227</xdr:row>
      <xdr:rowOff>44601</xdr:rowOff>
    </xdr:to>
    <xdr:sp macro="" textlink="">
      <xdr:nvSpPr>
        <xdr:cNvPr id="18" name="Dolu Çerçeve 17">
          <a:hlinkClick xmlns:r="http://schemas.openxmlformats.org/officeDocument/2006/relationships" r:id="rId8"/>
        </xdr:cNvPr>
        <xdr:cNvSpPr/>
      </xdr:nvSpPr>
      <xdr:spPr>
        <a:xfrm>
          <a:off x="8860858" y="44206396"/>
          <a:ext cx="1197882" cy="796205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23</xdr:col>
      <xdr:colOff>-1</xdr:colOff>
      <xdr:row>256</xdr:row>
      <xdr:rowOff>0</xdr:rowOff>
    </xdr:from>
    <xdr:to>
      <xdr:col>26</xdr:col>
      <xdr:colOff>303892</xdr:colOff>
      <xdr:row>257</xdr:row>
      <xdr:rowOff>428812</xdr:rowOff>
    </xdr:to>
    <xdr:sp macro="" textlink="">
      <xdr:nvSpPr>
        <xdr:cNvPr id="19" name="Dolu Çerçeve 18">
          <a:hlinkClick xmlns:r="http://schemas.openxmlformats.org/officeDocument/2006/relationships" r:id="rId8"/>
        </xdr:cNvPr>
        <xdr:cNvSpPr/>
      </xdr:nvSpPr>
      <xdr:spPr>
        <a:xfrm>
          <a:off x="9124949" y="50673000"/>
          <a:ext cx="1208768" cy="800287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23</xdr:col>
      <xdr:colOff>0</xdr:colOff>
      <xdr:row>263</xdr:row>
      <xdr:rowOff>0</xdr:rowOff>
    </xdr:from>
    <xdr:to>
      <xdr:col>26</xdr:col>
      <xdr:colOff>303893</xdr:colOff>
      <xdr:row>264</xdr:row>
      <xdr:rowOff>428812</xdr:rowOff>
    </xdr:to>
    <xdr:sp macro="" textlink="">
      <xdr:nvSpPr>
        <xdr:cNvPr id="20" name="Dolu Çerçeve 19">
          <a:hlinkClick xmlns:r="http://schemas.openxmlformats.org/officeDocument/2006/relationships" r:id="rId8"/>
        </xdr:cNvPr>
        <xdr:cNvSpPr/>
      </xdr:nvSpPr>
      <xdr:spPr>
        <a:xfrm>
          <a:off x="9124950" y="56940450"/>
          <a:ext cx="1208768" cy="800287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22</xdr:col>
      <xdr:colOff>258536</xdr:colOff>
      <xdr:row>270</xdr:row>
      <xdr:rowOff>0</xdr:rowOff>
    </xdr:from>
    <xdr:to>
      <xdr:col>26</xdr:col>
      <xdr:colOff>290286</xdr:colOff>
      <xdr:row>271</xdr:row>
      <xdr:rowOff>428812</xdr:rowOff>
    </xdr:to>
    <xdr:sp macro="" textlink="">
      <xdr:nvSpPr>
        <xdr:cNvPr id="21" name="Dolu Çerçeve 20">
          <a:hlinkClick xmlns:r="http://schemas.openxmlformats.org/officeDocument/2006/relationships" r:id="rId8"/>
        </xdr:cNvPr>
        <xdr:cNvSpPr/>
      </xdr:nvSpPr>
      <xdr:spPr>
        <a:xfrm>
          <a:off x="9116786" y="63207900"/>
          <a:ext cx="1203325" cy="800287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23</xdr:col>
      <xdr:colOff>13606</xdr:colOff>
      <xdr:row>277</xdr:row>
      <xdr:rowOff>13607</xdr:rowOff>
    </xdr:from>
    <xdr:to>
      <xdr:col>26</xdr:col>
      <xdr:colOff>317499</xdr:colOff>
      <xdr:row>278</xdr:row>
      <xdr:rowOff>442419</xdr:rowOff>
    </xdr:to>
    <xdr:sp macro="" textlink="">
      <xdr:nvSpPr>
        <xdr:cNvPr id="22" name="Dolu Çerçeve 21">
          <a:hlinkClick xmlns:r="http://schemas.openxmlformats.org/officeDocument/2006/relationships" r:id="rId8"/>
        </xdr:cNvPr>
        <xdr:cNvSpPr/>
      </xdr:nvSpPr>
      <xdr:spPr>
        <a:xfrm>
          <a:off x="9138556" y="69488957"/>
          <a:ext cx="1208768" cy="800287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304799</xdr:colOff>
      <xdr:row>59</xdr:row>
      <xdr:rowOff>4761</xdr:rowOff>
    </xdr:from>
    <xdr:to>
      <xdr:col>19</xdr:col>
      <xdr:colOff>11206</xdr:colOff>
      <xdr:row>81</xdr:row>
      <xdr:rowOff>95250</xdr:rowOff>
    </xdr:to>
    <xdr:graphicFrame macro="">
      <xdr:nvGraphicFramePr>
        <xdr:cNvPr id="2" name="Grafik 1">
          <a:extLst>
            <a:ext uri="{FF2B5EF4-FFF2-40B4-BE49-F238E27FC236}">
              <a16:creationId xmlns:a16="http://schemas.microsoft.com/office/drawing/2014/main" id="{5726B559-6B18-46B8-B3D8-7B0F8B03CA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295274</xdr:colOff>
      <xdr:row>92</xdr:row>
      <xdr:rowOff>0</xdr:rowOff>
    </xdr:from>
    <xdr:to>
      <xdr:col>19</xdr:col>
      <xdr:colOff>0</xdr:colOff>
      <xdr:row>114</xdr:row>
      <xdr:rowOff>90489</xdr:rowOff>
    </xdr:to>
    <xdr:graphicFrame macro="">
      <xdr:nvGraphicFramePr>
        <xdr:cNvPr id="3" name="Grafik 2">
          <a:extLst>
            <a:ext uri="{FF2B5EF4-FFF2-40B4-BE49-F238E27FC236}">
              <a16:creationId xmlns:a16="http://schemas.microsoft.com/office/drawing/2014/main" id="{7D157FC7-0ACE-440E-955A-284232930F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295276</xdr:colOff>
      <xdr:row>125</xdr:row>
      <xdr:rowOff>9525</xdr:rowOff>
    </xdr:from>
    <xdr:to>
      <xdr:col>19</xdr:col>
      <xdr:colOff>0</xdr:colOff>
      <xdr:row>147</xdr:row>
      <xdr:rowOff>100014</xdr:rowOff>
    </xdr:to>
    <xdr:graphicFrame macro="">
      <xdr:nvGraphicFramePr>
        <xdr:cNvPr id="4" name="Grafik 3">
          <a:extLst>
            <a:ext uri="{FF2B5EF4-FFF2-40B4-BE49-F238E27FC236}">
              <a16:creationId xmlns:a16="http://schemas.microsoft.com/office/drawing/2014/main" id="{4EBF787B-F9F5-4FCE-BA10-D0A59393CD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276225</xdr:colOff>
      <xdr:row>158</xdr:row>
      <xdr:rowOff>0</xdr:rowOff>
    </xdr:from>
    <xdr:to>
      <xdr:col>19</xdr:col>
      <xdr:colOff>0</xdr:colOff>
      <xdr:row>180</xdr:row>
      <xdr:rowOff>90489</xdr:rowOff>
    </xdr:to>
    <xdr:graphicFrame macro="">
      <xdr:nvGraphicFramePr>
        <xdr:cNvPr id="5" name="Grafik 4">
          <a:extLst>
            <a:ext uri="{FF2B5EF4-FFF2-40B4-BE49-F238E27FC236}">
              <a16:creationId xmlns:a16="http://schemas.microsoft.com/office/drawing/2014/main" id="{7F82325C-011D-43BC-A73A-175F95FF87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285750</xdr:colOff>
      <xdr:row>191</xdr:row>
      <xdr:rowOff>0</xdr:rowOff>
    </xdr:from>
    <xdr:to>
      <xdr:col>19</xdr:col>
      <xdr:colOff>0</xdr:colOff>
      <xdr:row>213</xdr:row>
      <xdr:rowOff>90489</xdr:rowOff>
    </xdr:to>
    <xdr:graphicFrame macro="">
      <xdr:nvGraphicFramePr>
        <xdr:cNvPr id="6" name="Grafik 5">
          <a:extLst>
            <a:ext uri="{FF2B5EF4-FFF2-40B4-BE49-F238E27FC236}">
              <a16:creationId xmlns:a16="http://schemas.microsoft.com/office/drawing/2014/main" id="{026BC2CE-05C1-4900-8749-D58AD36BFC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276225</xdr:colOff>
      <xdr:row>224</xdr:row>
      <xdr:rowOff>0</xdr:rowOff>
    </xdr:from>
    <xdr:to>
      <xdr:col>19</xdr:col>
      <xdr:colOff>0</xdr:colOff>
      <xdr:row>246</xdr:row>
      <xdr:rowOff>90489</xdr:rowOff>
    </xdr:to>
    <xdr:graphicFrame macro="">
      <xdr:nvGraphicFramePr>
        <xdr:cNvPr id="7" name="Grafik 6">
          <a:extLst>
            <a:ext uri="{FF2B5EF4-FFF2-40B4-BE49-F238E27FC236}">
              <a16:creationId xmlns:a16="http://schemas.microsoft.com/office/drawing/2014/main" id="{132E7861-50C3-4B6B-9334-397ED118A7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295275</xdr:colOff>
      <xdr:row>26</xdr:row>
      <xdr:rowOff>0</xdr:rowOff>
    </xdr:from>
    <xdr:to>
      <xdr:col>19</xdr:col>
      <xdr:colOff>1682</xdr:colOff>
      <xdr:row>48</xdr:row>
      <xdr:rowOff>90489</xdr:rowOff>
    </xdr:to>
    <xdr:graphicFrame macro="">
      <xdr:nvGraphicFramePr>
        <xdr:cNvPr id="9" name="Grafik 8">
          <a:extLst>
            <a:ext uri="{FF2B5EF4-FFF2-40B4-BE49-F238E27FC236}">
              <a16:creationId xmlns:a16="http://schemas.microsoft.com/office/drawing/2014/main" id="{5726B559-6B18-46B8-B3D8-7B0F8B03CA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22</xdr:col>
      <xdr:colOff>15875</xdr:colOff>
      <xdr:row>1</xdr:row>
      <xdr:rowOff>5293</xdr:rowOff>
    </xdr:from>
    <xdr:to>
      <xdr:col>26</xdr:col>
      <xdr:colOff>47625</xdr:colOff>
      <xdr:row>4</xdr:row>
      <xdr:rowOff>93927</xdr:rowOff>
    </xdr:to>
    <xdr:sp macro="" textlink="">
      <xdr:nvSpPr>
        <xdr:cNvPr id="10" name="Dolu Çerçeve 9">
          <a:hlinkClick xmlns:r="http://schemas.openxmlformats.org/officeDocument/2006/relationships" r:id="rId8"/>
        </xdr:cNvPr>
        <xdr:cNvSpPr/>
      </xdr:nvSpPr>
      <xdr:spPr>
        <a:xfrm>
          <a:off x="8874125" y="252943"/>
          <a:ext cx="1203325" cy="793484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22</xdr:col>
      <xdr:colOff>10772</xdr:colOff>
      <xdr:row>24</xdr:row>
      <xdr:rowOff>187288</xdr:rowOff>
    </xdr:from>
    <xdr:to>
      <xdr:col>26</xdr:col>
      <xdr:colOff>42522</xdr:colOff>
      <xdr:row>29</xdr:row>
      <xdr:rowOff>30993</xdr:rowOff>
    </xdr:to>
    <xdr:sp macro="" textlink="">
      <xdr:nvSpPr>
        <xdr:cNvPr id="11" name="Dolu Çerçeve 10">
          <a:hlinkClick xmlns:r="http://schemas.openxmlformats.org/officeDocument/2006/relationships" r:id="rId8"/>
        </xdr:cNvPr>
        <xdr:cNvSpPr/>
      </xdr:nvSpPr>
      <xdr:spPr>
        <a:xfrm>
          <a:off x="8869022" y="6473788"/>
          <a:ext cx="1203325" cy="796205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40</xdr:col>
      <xdr:colOff>582274</xdr:colOff>
      <xdr:row>47</xdr:row>
      <xdr:rowOff>146467</xdr:rowOff>
    </xdr:from>
    <xdr:to>
      <xdr:col>42</xdr:col>
      <xdr:colOff>573202</xdr:colOff>
      <xdr:row>51</xdr:row>
      <xdr:rowOff>180672</xdr:rowOff>
    </xdr:to>
    <xdr:sp macro="" textlink="">
      <xdr:nvSpPr>
        <xdr:cNvPr id="12" name="Dolu Çerçeve 11">
          <a:hlinkClick xmlns:r="http://schemas.openxmlformats.org/officeDocument/2006/relationships" r:id="rId8"/>
        </xdr:cNvPr>
        <xdr:cNvSpPr/>
      </xdr:nvSpPr>
      <xdr:spPr>
        <a:xfrm>
          <a:off x="18613099" y="10814467"/>
          <a:ext cx="1210128" cy="796205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22</xdr:col>
      <xdr:colOff>10772</xdr:colOff>
      <xdr:row>91</xdr:row>
      <xdr:rowOff>24002</xdr:rowOff>
    </xdr:from>
    <xdr:to>
      <xdr:col>26</xdr:col>
      <xdr:colOff>42522</xdr:colOff>
      <xdr:row>95</xdr:row>
      <xdr:rowOff>58207</xdr:rowOff>
    </xdr:to>
    <xdr:sp macro="" textlink="">
      <xdr:nvSpPr>
        <xdr:cNvPr id="13" name="Dolu Çerçeve 12">
          <a:hlinkClick xmlns:r="http://schemas.openxmlformats.org/officeDocument/2006/relationships" r:id="rId8"/>
        </xdr:cNvPr>
        <xdr:cNvSpPr/>
      </xdr:nvSpPr>
      <xdr:spPr>
        <a:xfrm>
          <a:off x="8869022" y="19074002"/>
          <a:ext cx="1203325" cy="796205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21</xdr:col>
      <xdr:colOff>269308</xdr:colOff>
      <xdr:row>124</xdr:row>
      <xdr:rowOff>10396</xdr:rowOff>
    </xdr:from>
    <xdr:to>
      <xdr:col>26</xdr:col>
      <xdr:colOff>28915</xdr:colOff>
      <xdr:row>128</xdr:row>
      <xdr:rowOff>44601</xdr:rowOff>
    </xdr:to>
    <xdr:sp macro="" textlink="">
      <xdr:nvSpPr>
        <xdr:cNvPr id="14" name="Dolu Çerçeve 13">
          <a:hlinkClick xmlns:r="http://schemas.openxmlformats.org/officeDocument/2006/relationships" r:id="rId8"/>
        </xdr:cNvPr>
        <xdr:cNvSpPr/>
      </xdr:nvSpPr>
      <xdr:spPr>
        <a:xfrm>
          <a:off x="8860858" y="25346896"/>
          <a:ext cx="1197882" cy="796205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22</xdr:col>
      <xdr:colOff>10772</xdr:colOff>
      <xdr:row>58</xdr:row>
      <xdr:rowOff>10395</xdr:rowOff>
    </xdr:from>
    <xdr:to>
      <xdr:col>26</xdr:col>
      <xdr:colOff>42522</xdr:colOff>
      <xdr:row>62</xdr:row>
      <xdr:rowOff>44600</xdr:rowOff>
    </xdr:to>
    <xdr:sp macro="" textlink="">
      <xdr:nvSpPr>
        <xdr:cNvPr id="15" name="Dolu Çerçeve 14">
          <a:hlinkClick xmlns:r="http://schemas.openxmlformats.org/officeDocument/2006/relationships" r:id="rId8"/>
        </xdr:cNvPr>
        <xdr:cNvSpPr/>
      </xdr:nvSpPr>
      <xdr:spPr>
        <a:xfrm>
          <a:off x="8869022" y="12773895"/>
          <a:ext cx="1203325" cy="796205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21</xdr:col>
      <xdr:colOff>269308</xdr:colOff>
      <xdr:row>157</xdr:row>
      <xdr:rowOff>10396</xdr:rowOff>
    </xdr:from>
    <xdr:to>
      <xdr:col>26</xdr:col>
      <xdr:colOff>28915</xdr:colOff>
      <xdr:row>161</xdr:row>
      <xdr:rowOff>44601</xdr:rowOff>
    </xdr:to>
    <xdr:sp macro="" textlink="">
      <xdr:nvSpPr>
        <xdr:cNvPr id="16" name="Dolu Çerçeve 15">
          <a:hlinkClick xmlns:r="http://schemas.openxmlformats.org/officeDocument/2006/relationships" r:id="rId8"/>
        </xdr:cNvPr>
        <xdr:cNvSpPr/>
      </xdr:nvSpPr>
      <xdr:spPr>
        <a:xfrm>
          <a:off x="8860858" y="31633396"/>
          <a:ext cx="1197882" cy="796205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21</xdr:col>
      <xdr:colOff>269308</xdr:colOff>
      <xdr:row>189</xdr:row>
      <xdr:rowOff>187289</xdr:rowOff>
    </xdr:from>
    <xdr:to>
      <xdr:col>26</xdr:col>
      <xdr:colOff>28915</xdr:colOff>
      <xdr:row>194</xdr:row>
      <xdr:rowOff>30994</xdr:rowOff>
    </xdr:to>
    <xdr:sp macro="" textlink="">
      <xdr:nvSpPr>
        <xdr:cNvPr id="17" name="Dolu Çerçeve 16">
          <a:hlinkClick xmlns:r="http://schemas.openxmlformats.org/officeDocument/2006/relationships" r:id="rId8"/>
        </xdr:cNvPr>
        <xdr:cNvSpPr/>
      </xdr:nvSpPr>
      <xdr:spPr>
        <a:xfrm>
          <a:off x="8860858" y="37906289"/>
          <a:ext cx="1197882" cy="796205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21</xdr:col>
      <xdr:colOff>269308</xdr:colOff>
      <xdr:row>223</xdr:row>
      <xdr:rowOff>10396</xdr:rowOff>
    </xdr:from>
    <xdr:to>
      <xdr:col>26</xdr:col>
      <xdr:colOff>28915</xdr:colOff>
      <xdr:row>227</xdr:row>
      <xdr:rowOff>44601</xdr:rowOff>
    </xdr:to>
    <xdr:sp macro="" textlink="">
      <xdr:nvSpPr>
        <xdr:cNvPr id="18" name="Dolu Çerçeve 17">
          <a:hlinkClick xmlns:r="http://schemas.openxmlformats.org/officeDocument/2006/relationships" r:id="rId8"/>
        </xdr:cNvPr>
        <xdr:cNvSpPr/>
      </xdr:nvSpPr>
      <xdr:spPr>
        <a:xfrm>
          <a:off x="8860858" y="44206396"/>
          <a:ext cx="1197882" cy="796205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23</xdr:col>
      <xdr:colOff>-1</xdr:colOff>
      <xdr:row>256</xdr:row>
      <xdr:rowOff>0</xdr:rowOff>
    </xdr:from>
    <xdr:to>
      <xdr:col>26</xdr:col>
      <xdr:colOff>303892</xdr:colOff>
      <xdr:row>257</xdr:row>
      <xdr:rowOff>428812</xdr:rowOff>
    </xdr:to>
    <xdr:sp macro="" textlink="">
      <xdr:nvSpPr>
        <xdr:cNvPr id="19" name="Dolu Çerçeve 18">
          <a:hlinkClick xmlns:r="http://schemas.openxmlformats.org/officeDocument/2006/relationships" r:id="rId8"/>
        </xdr:cNvPr>
        <xdr:cNvSpPr/>
      </xdr:nvSpPr>
      <xdr:spPr>
        <a:xfrm>
          <a:off x="9124949" y="50673000"/>
          <a:ext cx="1208768" cy="800287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23</xdr:col>
      <xdr:colOff>0</xdr:colOff>
      <xdr:row>263</xdr:row>
      <xdr:rowOff>0</xdr:rowOff>
    </xdr:from>
    <xdr:to>
      <xdr:col>26</xdr:col>
      <xdr:colOff>303893</xdr:colOff>
      <xdr:row>264</xdr:row>
      <xdr:rowOff>428812</xdr:rowOff>
    </xdr:to>
    <xdr:sp macro="" textlink="">
      <xdr:nvSpPr>
        <xdr:cNvPr id="20" name="Dolu Çerçeve 19">
          <a:hlinkClick xmlns:r="http://schemas.openxmlformats.org/officeDocument/2006/relationships" r:id="rId8"/>
        </xdr:cNvPr>
        <xdr:cNvSpPr/>
      </xdr:nvSpPr>
      <xdr:spPr>
        <a:xfrm>
          <a:off x="9124950" y="56940450"/>
          <a:ext cx="1208768" cy="800287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22</xdr:col>
      <xdr:colOff>258536</xdr:colOff>
      <xdr:row>270</xdr:row>
      <xdr:rowOff>0</xdr:rowOff>
    </xdr:from>
    <xdr:to>
      <xdr:col>26</xdr:col>
      <xdr:colOff>290286</xdr:colOff>
      <xdr:row>271</xdr:row>
      <xdr:rowOff>428812</xdr:rowOff>
    </xdr:to>
    <xdr:sp macro="" textlink="">
      <xdr:nvSpPr>
        <xdr:cNvPr id="21" name="Dolu Çerçeve 20">
          <a:hlinkClick xmlns:r="http://schemas.openxmlformats.org/officeDocument/2006/relationships" r:id="rId8"/>
        </xdr:cNvPr>
        <xdr:cNvSpPr/>
      </xdr:nvSpPr>
      <xdr:spPr>
        <a:xfrm>
          <a:off x="9116786" y="63207900"/>
          <a:ext cx="1203325" cy="800287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23</xdr:col>
      <xdr:colOff>13606</xdr:colOff>
      <xdr:row>277</xdr:row>
      <xdr:rowOff>13607</xdr:rowOff>
    </xdr:from>
    <xdr:to>
      <xdr:col>26</xdr:col>
      <xdr:colOff>317499</xdr:colOff>
      <xdr:row>278</xdr:row>
      <xdr:rowOff>442419</xdr:rowOff>
    </xdr:to>
    <xdr:sp macro="" textlink="">
      <xdr:nvSpPr>
        <xdr:cNvPr id="22" name="Dolu Çerçeve 21">
          <a:hlinkClick xmlns:r="http://schemas.openxmlformats.org/officeDocument/2006/relationships" r:id="rId8"/>
        </xdr:cNvPr>
        <xdr:cNvSpPr/>
      </xdr:nvSpPr>
      <xdr:spPr>
        <a:xfrm>
          <a:off x="9138556" y="69488957"/>
          <a:ext cx="1208768" cy="800287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304799</xdr:colOff>
      <xdr:row>59</xdr:row>
      <xdr:rowOff>4761</xdr:rowOff>
    </xdr:from>
    <xdr:to>
      <xdr:col>19</xdr:col>
      <xdr:colOff>11206</xdr:colOff>
      <xdr:row>81</xdr:row>
      <xdr:rowOff>95250</xdr:rowOff>
    </xdr:to>
    <xdr:graphicFrame macro="">
      <xdr:nvGraphicFramePr>
        <xdr:cNvPr id="2" name="Grafik 1">
          <a:extLst>
            <a:ext uri="{FF2B5EF4-FFF2-40B4-BE49-F238E27FC236}">
              <a16:creationId xmlns:a16="http://schemas.microsoft.com/office/drawing/2014/main" id="{5726B559-6B18-46B8-B3D8-7B0F8B03CA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295274</xdr:colOff>
      <xdr:row>92</xdr:row>
      <xdr:rowOff>0</xdr:rowOff>
    </xdr:from>
    <xdr:to>
      <xdr:col>19</xdr:col>
      <xdr:colOff>0</xdr:colOff>
      <xdr:row>114</xdr:row>
      <xdr:rowOff>90489</xdr:rowOff>
    </xdr:to>
    <xdr:graphicFrame macro="">
      <xdr:nvGraphicFramePr>
        <xdr:cNvPr id="3" name="Grafik 2">
          <a:extLst>
            <a:ext uri="{FF2B5EF4-FFF2-40B4-BE49-F238E27FC236}">
              <a16:creationId xmlns:a16="http://schemas.microsoft.com/office/drawing/2014/main" id="{7D157FC7-0ACE-440E-955A-284232930F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295276</xdr:colOff>
      <xdr:row>125</xdr:row>
      <xdr:rowOff>9525</xdr:rowOff>
    </xdr:from>
    <xdr:to>
      <xdr:col>19</xdr:col>
      <xdr:colOff>0</xdr:colOff>
      <xdr:row>147</xdr:row>
      <xdr:rowOff>100014</xdr:rowOff>
    </xdr:to>
    <xdr:graphicFrame macro="">
      <xdr:nvGraphicFramePr>
        <xdr:cNvPr id="4" name="Grafik 3">
          <a:extLst>
            <a:ext uri="{FF2B5EF4-FFF2-40B4-BE49-F238E27FC236}">
              <a16:creationId xmlns:a16="http://schemas.microsoft.com/office/drawing/2014/main" id="{4EBF787B-F9F5-4FCE-BA10-D0A59393CD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276225</xdr:colOff>
      <xdr:row>158</xdr:row>
      <xdr:rowOff>0</xdr:rowOff>
    </xdr:from>
    <xdr:to>
      <xdr:col>19</xdr:col>
      <xdr:colOff>0</xdr:colOff>
      <xdr:row>180</xdr:row>
      <xdr:rowOff>90489</xdr:rowOff>
    </xdr:to>
    <xdr:graphicFrame macro="">
      <xdr:nvGraphicFramePr>
        <xdr:cNvPr id="5" name="Grafik 4">
          <a:extLst>
            <a:ext uri="{FF2B5EF4-FFF2-40B4-BE49-F238E27FC236}">
              <a16:creationId xmlns:a16="http://schemas.microsoft.com/office/drawing/2014/main" id="{7F82325C-011D-43BC-A73A-175F95FF87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285750</xdr:colOff>
      <xdr:row>191</xdr:row>
      <xdr:rowOff>0</xdr:rowOff>
    </xdr:from>
    <xdr:to>
      <xdr:col>19</xdr:col>
      <xdr:colOff>0</xdr:colOff>
      <xdr:row>213</xdr:row>
      <xdr:rowOff>90489</xdr:rowOff>
    </xdr:to>
    <xdr:graphicFrame macro="">
      <xdr:nvGraphicFramePr>
        <xdr:cNvPr id="6" name="Grafik 5">
          <a:extLst>
            <a:ext uri="{FF2B5EF4-FFF2-40B4-BE49-F238E27FC236}">
              <a16:creationId xmlns:a16="http://schemas.microsoft.com/office/drawing/2014/main" id="{026BC2CE-05C1-4900-8749-D58AD36BFC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276225</xdr:colOff>
      <xdr:row>224</xdr:row>
      <xdr:rowOff>0</xdr:rowOff>
    </xdr:from>
    <xdr:to>
      <xdr:col>19</xdr:col>
      <xdr:colOff>0</xdr:colOff>
      <xdr:row>246</xdr:row>
      <xdr:rowOff>90489</xdr:rowOff>
    </xdr:to>
    <xdr:graphicFrame macro="">
      <xdr:nvGraphicFramePr>
        <xdr:cNvPr id="7" name="Grafik 6">
          <a:extLst>
            <a:ext uri="{FF2B5EF4-FFF2-40B4-BE49-F238E27FC236}">
              <a16:creationId xmlns:a16="http://schemas.microsoft.com/office/drawing/2014/main" id="{132E7861-50C3-4B6B-9334-397ED118A7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295275</xdr:colOff>
      <xdr:row>26</xdr:row>
      <xdr:rowOff>0</xdr:rowOff>
    </xdr:from>
    <xdr:to>
      <xdr:col>19</xdr:col>
      <xdr:colOff>1682</xdr:colOff>
      <xdr:row>48</xdr:row>
      <xdr:rowOff>90489</xdr:rowOff>
    </xdr:to>
    <xdr:graphicFrame macro="">
      <xdr:nvGraphicFramePr>
        <xdr:cNvPr id="9" name="Grafik 8">
          <a:extLst>
            <a:ext uri="{FF2B5EF4-FFF2-40B4-BE49-F238E27FC236}">
              <a16:creationId xmlns:a16="http://schemas.microsoft.com/office/drawing/2014/main" id="{5726B559-6B18-46B8-B3D8-7B0F8B03CA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22</xdr:col>
      <xdr:colOff>15875</xdr:colOff>
      <xdr:row>1</xdr:row>
      <xdr:rowOff>5293</xdr:rowOff>
    </xdr:from>
    <xdr:to>
      <xdr:col>26</xdr:col>
      <xdr:colOff>47625</xdr:colOff>
      <xdr:row>4</xdr:row>
      <xdr:rowOff>93927</xdr:rowOff>
    </xdr:to>
    <xdr:sp macro="" textlink="">
      <xdr:nvSpPr>
        <xdr:cNvPr id="10" name="Dolu Çerçeve 9">
          <a:hlinkClick xmlns:r="http://schemas.openxmlformats.org/officeDocument/2006/relationships" r:id="rId8"/>
        </xdr:cNvPr>
        <xdr:cNvSpPr/>
      </xdr:nvSpPr>
      <xdr:spPr>
        <a:xfrm>
          <a:off x="8874125" y="252943"/>
          <a:ext cx="1203325" cy="793484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22</xdr:col>
      <xdr:colOff>10772</xdr:colOff>
      <xdr:row>24</xdr:row>
      <xdr:rowOff>187288</xdr:rowOff>
    </xdr:from>
    <xdr:to>
      <xdr:col>26</xdr:col>
      <xdr:colOff>42522</xdr:colOff>
      <xdr:row>29</xdr:row>
      <xdr:rowOff>30993</xdr:rowOff>
    </xdr:to>
    <xdr:sp macro="" textlink="">
      <xdr:nvSpPr>
        <xdr:cNvPr id="11" name="Dolu Çerçeve 10">
          <a:hlinkClick xmlns:r="http://schemas.openxmlformats.org/officeDocument/2006/relationships" r:id="rId8"/>
        </xdr:cNvPr>
        <xdr:cNvSpPr/>
      </xdr:nvSpPr>
      <xdr:spPr>
        <a:xfrm>
          <a:off x="8869022" y="6473788"/>
          <a:ext cx="1203325" cy="796205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40</xdr:col>
      <xdr:colOff>582274</xdr:colOff>
      <xdr:row>47</xdr:row>
      <xdr:rowOff>146467</xdr:rowOff>
    </xdr:from>
    <xdr:to>
      <xdr:col>42</xdr:col>
      <xdr:colOff>573202</xdr:colOff>
      <xdr:row>51</xdr:row>
      <xdr:rowOff>180672</xdr:rowOff>
    </xdr:to>
    <xdr:sp macro="" textlink="">
      <xdr:nvSpPr>
        <xdr:cNvPr id="12" name="Dolu Çerçeve 11">
          <a:hlinkClick xmlns:r="http://schemas.openxmlformats.org/officeDocument/2006/relationships" r:id="rId8"/>
        </xdr:cNvPr>
        <xdr:cNvSpPr/>
      </xdr:nvSpPr>
      <xdr:spPr>
        <a:xfrm>
          <a:off x="18613099" y="10814467"/>
          <a:ext cx="1210128" cy="796205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22</xdr:col>
      <xdr:colOff>10772</xdr:colOff>
      <xdr:row>91</xdr:row>
      <xdr:rowOff>24002</xdr:rowOff>
    </xdr:from>
    <xdr:to>
      <xdr:col>26</xdr:col>
      <xdr:colOff>42522</xdr:colOff>
      <xdr:row>95</xdr:row>
      <xdr:rowOff>58207</xdr:rowOff>
    </xdr:to>
    <xdr:sp macro="" textlink="">
      <xdr:nvSpPr>
        <xdr:cNvPr id="13" name="Dolu Çerçeve 12">
          <a:hlinkClick xmlns:r="http://schemas.openxmlformats.org/officeDocument/2006/relationships" r:id="rId8"/>
        </xdr:cNvPr>
        <xdr:cNvSpPr/>
      </xdr:nvSpPr>
      <xdr:spPr>
        <a:xfrm>
          <a:off x="8869022" y="19074002"/>
          <a:ext cx="1203325" cy="796205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21</xdr:col>
      <xdr:colOff>269308</xdr:colOff>
      <xdr:row>124</xdr:row>
      <xdr:rowOff>10396</xdr:rowOff>
    </xdr:from>
    <xdr:to>
      <xdr:col>26</xdr:col>
      <xdr:colOff>28915</xdr:colOff>
      <xdr:row>128</xdr:row>
      <xdr:rowOff>44601</xdr:rowOff>
    </xdr:to>
    <xdr:sp macro="" textlink="">
      <xdr:nvSpPr>
        <xdr:cNvPr id="14" name="Dolu Çerçeve 13">
          <a:hlinkClick xmlns:r="http://schemas.openxmlformats.org/officeDocument/2006/relationships" r:id="rId8"/>
        </xdr:cNvPr>
        <xdr:cNvSpPr/>
      </xdr:nvSpPr>
      <xdr:spPr>
        <a:xfrm>
          <a:off x="8860858" y="25346896"/>
          <a:ext cx="1197882" cy="796205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22</xdr:col>
      <xdr:colOff>10772</xdr:colOff>
      <xdr:row>58</xdr:row>
      <xdr:rowOff>10395</xdr:rowOff>
    </xdr:from>
    <xdr:to>
      <xdr:col>26</xdr:col>
      <xdr:colOff>42522</xdr:colOff>
      <xdr:row>62</xdr:row>
      <xdr:rowOff>44600</xdr:rowOff>
    </xdr:to>
    <xdr:sp macro="" textlink="">
      <xdr:nvSpPr>
        <xdr:cNvPr id="15" name="Dolu Çerçeve 14">
          <a:hlinkClick xmlns:r="http://schemas.openxmlformats.org/officeDocument/2006/relationships" r:id="rId8"/>
        </xdr:cNvPr>
        <xdr:cNvSpPr/>
      </xdr:nvSpPr>
      <xdr:spPr>
        <a:xfrm>
          <a:off x="8869022" y="12773895"/>
          <a:ext cx="1203325" cy="796205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21</xdr:col>
      <xdr:colOff>269308</xdr:colOff>
      <xdr:row>157</xdr:row>
      <xdr:rowOff>10396</xdr:rowOff>
    </xdr:from>
    <xdr:to>
      <xdr:col>26</xdr:col>
      <xdr:colOff>28915</xdr:colOff>
      <xdr:row>161</xdr:row>
      <xdr:rowOff>44601</xdr:rowOff>
    </xdr:to>
    <xdr:sp macro="" textlink="">
      <xdr:nvSpPr>
        <xdr:cNvPr id="16" name="Dolu Çerçeve 15">
          <a:hlinkClick xmlns:r="http://schemas.openxmlformats.org/officeDocument/2006/relationships" r:id="rId8"/>
        </xdr:cNvPr>
        <xdr:cNvSpPr/>
      </xdr:nvSpPr>
      <xdr:spPr>
        <a:xfrm>
          <a:off x="8860858" y="31633396"/>
          <a:ext cx="1197882" cy="796205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21</xdr:col>
      <xdr:colOff>269308</xdr:colOff>
      <xdr:row>189</xdr:row>
      <xdr:rowOff>187289</xdr:rowOff>
    </xdr:from>
    <xdr:to>
      <xdr:col>26</xdr:col>
      <xdr:colOff>28915</xdr:colOff>
      <xdr:row>194</xdr:row>
      <xdr:rowOff>30994</xdr:rowOff>
    </xdr:to>
    <xdr:sp macro="" textlink="">
      <xdr:nvSpPr>
        <xdr:cNvPr id="17" name="Dolu Çerçeve 16">
          <a:hlinkClick xmlns:r="http://schemas.openxmlformats.org/officeDocument/2006/relationships" r:id="rId8"/>
        </xdr:cNvPr>
        <xdr:cNvSpPr/>
      </xdr:nvSpPr>
      <xdr:spPr>
        <a:xfrm>
          <a:off x="8860858" y="37906289"/>
          <a:ext cx="1197882" cy="796205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21</xdr:col>
      <xdr:colOff>269308</xdr:colOff>
      <xdr:row>223</xdr:row>
      <xdr:rowOff>10396</xdr:rowOff>
    </xdr:from>
    <xdr:to>
      <xdr:col>26</xdr:col>
      <xdr:colOff>28915</xdr:colOff>
      <xdr:row>227</xdr:row>
      <xdr:rowOff>44601</xdr:rowOff>
    </xdr:to>
    <xdr:sp macro="" textlink="">
      <xdr:nvSpPr>
        <xdr:cNvPr id="18" name="Dolu Çerçeve 17">
          <a:hlinkClick xmlns:r="http://schemas.openxmlformats.org/officeDocument/2006/relationships" r:id="rId8"/>
        </xdr:cNvPr>
        <xdr:cNvSpPr/>
      </xdr:nvSpPr>
      <xdr:spPr>
        <a:xfrm>
          <a:off x="8860858" y="44206396"/>
          <a:ext cx="1197882" cy="796205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23</xdr:col>
      <xdr:colOff>-1</xdr:colOff>
      <xdr:row>256</xdr:row>
      <xdr:rowOff>0</xdr:rowOff>
    </xdr:from>
    <xdr:to>
      <xdr:col>26</xdr:col>
      <xdr:colOff>303892</xdr:colOff>
      <xdr:row>257</xdr:row>
      <xdr:rowOff>428812</xdr:rowOff>
    </xdr:to>
    <xdr:sp macro="" textlink="">
      <xdr:nvSpPr>
        <xdr:cNvPr id="19" name="Dolu Çerçeve 18">
          <a:hlinkClick xmlns:r="http://schemas.openxmlformats.org/officeDocument/2006/relationships" r:id="rId8"/>
        </xdr:cNvPr>
        <xdr:cNvSpPr/>
      </xdr:nvSpPr>
      <xdr:spPr>
        <a:xfrm>
          <a:off x="9124949" y="50673000"/>
          <a:ext cx="1208768" cy="800287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23</xdr:col>
      <xdr:colOff>0</xdr:colOff>
      <xdr:row>263</xdr:row>
      <xdr:rowOff>0</xdr:rowOff>
    </xdr:from>
    <xdr:to>
      <xdr:col>26</xdr:col>
      <xdr:colOff>303893</xdr:colOff>
      <xdr:row>264</xdr:row>
      <xdr:rowOff>428812</xdr:rowOff>
    </xdr:to>
    <xdr:sp macro="" textlink="">
      <xdr:nvSpPr>
        <xdr:cNvPr id="20" name="Dolu Çerçeve 19">
          <a:hlinkClick xmlns:r="http://schemas.openxmlformats.org/officeDocument/2006/relationships" r:id="rId8"/>
        </xdr:cNvPr>
        <xdr:cNvSpPr/>
      </xdr:nvSpPr>
      <xdr:spPr>
        <a:xfrm>
          <a:off x="9124950" y="56940450"/>
          <a:ext cx="1208768" cy="800287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22</xdr:col>
      <xdr:colOff>258536</xdr:colOff>
      <xdr:row>270</xdr:row>
      <xdr:rowOff>0</xdr:rowOff>
    </xdr:from>
    <xdr:to>
      <xdr:col>26</xdr:col>
      <xdr:colOff>290286</xdr:colOff>
      <xdr:row>271</xdr:row>
      <xdr:rowOff>428812</xdr:rowOff>
    </xdr:to>
    <xdr:sp macro="" textlink="">
      <xdr:nvSpPr>
        <xdr:cNvPr id="21" name="Dolu Çerçeve 20">
          <a:hlinkClick xmlns:r="http://schemas.openxmlformats.org/officeDocument/2006/relationships" r:id="rId8"/>
        </xdr:cNvPr>
        <xdr:cNvSpPr/>
      </xdr:nvSpPr>
      <xdr:spPr>
        <a:xfrm>
          <a:off x="9116786" y="63207900"/>
          <a:ext cx="1203325" cy="800287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23</xdr:col>
      <xdr:colOff>13606</xdr:colOff>
      <xdr:row>277</xdr:row>
      <xdr:rowOff>13607</xdr:rowOff>
    </xdr:from>
    <xdr:to>
      <xdr:col>26</xdr:col>
      <xdr:colOff>317499</xdr:colOff>
      <xdr:row>278</xdr:row>
      <xdr:rowOff>442419</xdr:rowOff>
    </xdr:to>
    <xdr:sp macro="" textlink="">
      <xdr:nvSpPr>
        <xdr:cNvPr id="22" name="Dolu Çerçeve 21">
          <a:hlinkClick xmlns:r="http://schemas.openxmlformats.org/officeDocument/2006/relationships" r:id="rId8"/>
        </xdr:cNvPr>
        <xdr:cNvSpPr/>
      </xdr:nvSpPr>
      <xdr:spPr>
        <a:xfrm>
          <a:off x="9138556" y="69488957"/>
          <a:ext cx="1208768" cy="800287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304799</xdr:colOff>
      <xdr:row>59</xdr:row>
      <xdr:rowOff>4761</xdr:rowOff>
    </xdr:from>
    <xdr:to>
      <xdr:col>19</xdr:col>
      <xdr:colOff>11206</xdr:colOff>
      <xdr:row>81</xdr:row>
      <xdr:rowOff>95250</xdr:rowOff>
    </xdr:to>
    <xdr:graphicFrame macro="">
      <xdr:nvGraphicFramePr>
        <xdr:cNvPr id="2" name="Grafik 1">
          <a:extLst>
            <a:ext uri="{FF2B5EF4-FFF2-40B4-BE49-F238E27FC236}">
              <a16:creationId xmlns:a16="http://schemas.microsoft.com/office/drawing/2014/main" id="{5726B559-6B18-46B8-B3D8-7B0F8B03CA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295274</xdr:colOff>
      <xdr:row>92</xdr:row>
      <xdr:rowOff>0</xdr:rowOff>
    </xdr:from>
    <xdr:to>
      <xdr:col>19</xdr:col>
      <xdr:colOff>0</xdr:colOff>
      <xdr:row>114</xdr:row>
      <xdr:rowOff>90489</xdr:rowOff>
    </xdr:to>
    <xdr:graphicFrame macro="">
      <xdr:nvGraphicFramePr>
        <xdr:cNvPr id="3" name="Grafik 2">
          <a:extLst>
            <a:ext uri="{FF2B5EF4-FFF2-40B4-BE49-F238E27FC236}">
              <a16:creationId xmlns:a16="http://schemas.microsoft.com/office/drawing/2014/main" id="{7D157FC7-0ACE-440E-955A-284232930F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295276</xdr:colOff>
      <xdr:row>125</xdr:row>
      <xdr:rowOff>9525</xdr:rowOff>
    </xdr:from>
    <xdr:to>
      <xdr:col>19</xdr:col>
      <xdr:colOff>0</xdr:colOff>
      <xdr:row>147</xdr:row>
      <xdr:rowOff>100014</xdr:rowOff>
    </xdr:to>
    <xdr:graphicFrame macro="">
      <xdr:nvGraphicFramePr>
        <xdr:cNvPr id="4" name="Grafik 3">
          <a:extLst>
            <a:ext uri="{FF2B5EF4-FFF2-40B4-BE49-F238E27FC236}">
              <a16:creationId xmlns:a16="http://schemas.microsoft.com/office/drawing/2014/main" id="{4EBF787B-F9F5-4FCE-BA10-D0A59393CD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276225</xdr:colOff>
      <xdr:row>158</xdr:row>
      <xdr:rowOff>0</xdr:rowOff>
    </xdr:from>
    <xdr:to>
      <xdr:col>19</xdr:col>
      <xdr:colOff>0</xdr:colOff>
      <xdr:row>180</xdr:row>
      <xdr:rowOff>90489</xdr:rowOff>
    </xdr:to>
    <xdr:graphicFrame macro="">
      <xdr:nvGraphicFramePr>
        <xdr:cNvPr id="5" name="Grafik 4">
          <a:extLst>
            <a:ext uri="{FF2B5EF4-FFF2-40B4-BE49-F238E27FC236}">
              <a16:creationId xmlns:a16="http://schemas.microsoft.com/office/drawing/2014/main" id="{7F82325C-011D-43BC-A73A-175F95FF87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285750</xdr:colOff>
      <xdr:row>191</xdr:row>
      <xdr:rowOff>0</xdr:rowOff>
    </xdr:from>
    <xdr:to>
      <xdr:col>19</xdr:col>
      <xdr:colOff>0</xdr:colOff>
      <xdr:row>213</xdr:row>
      <xdr:rowOff>90489</xdr:rowOff>
    </xdr:to>
    <xdr:graphicFrame macro="">
      <xdr:nvGraphicFramePr>
        <xdr:cNvPr id="6" name="Grafik 5">
          <a:extLst>
            <a:ext uri="{FF2B5EF4-FFF2-40B4-BE49-F238E27FC236}">
              <a16:creationId xmlns:a16="http://schemas.microsoft.com/office/drawing/2014/main" id="{026BC2CE-05C1-4900-8749-D58AD36BFC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276225</xdr:colOff>
      <xdr:row>224</xdr:row>
      <xdr:rowOff>0</xdr:rowOff>
    </xdr:from>
    <xdr:to>
      <xdr:col>19</xdr:col>
      <xdr:colOff>0</xdr:colOff>
      <xdr:row>246</xdr:row>
      <xdr:rowOff>90489</xdr:rowOff>
    </xdr:to>
    <xdr:graphicFrame macro="">
      <xdr:nvGraphicFramePr>
        <xdr:cNvPr id="7" name="Grafik 6">
          <a:extLst>
            <a:ext uri="{FF2B5EF4-FFF2-40B4-BE49-F238E27FC236}">
              <a16:creationId xmlns:a16="http://schemas.microsoft.com/office/drawing/2014/main" id="{132E7861-50C3-4B6B-9334-397ED118A7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295275</xdr:colOff>
      <xdr:row>26</xdr:row>
      <xdr:rowOff>0</xdr:rowOff>
    </xdr:from>
    <xdr:to>
      <xdr:col>19</xdr:col>
      <xdr:colOff>1682</xdr:colOff>
      <xdr:row>48</xdr:row>
      <xdr:rowOff>90489</xdr:rowOff>
    </xdr:to>
    <xdr:graphicFrame macro="">
      <xdr:nvGraphicFramePr>
        <xdr:cNvPr id="9" name="Grafik 8">
          <a:extLst>
            <a:ext uri="{FF2B5EF4-FFF2-40B4-BE49-F238E27FC236}">
              <a16:creationId xmlns:a16="http://schemas.microsoft.com/office/drawing/2014/main" id="{5726B559-6B18-46B8-B3D8-7B0F8B03CA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22</xdr:col>
      <xdr:colOff>15875</xdr:colOff>
      <xdr:row>1</xdr:row>
      <xdr:rowOff>5293</xdr:rowOff>
    </xdr:from>
    <xdr:to>
      <xdr:col>26</xdr:col>
      <xdr:colOff>47625</xdr:colOff>
      <xdr:row>4</xdr:row>
      <xdr:rowOff>93927</xdr:rowOff>
    </xdr:to>
    <xdr:sp macro="" textlink="">
      <xdr:nvSpPr>
        <xdr:cNvPr id="10" name="Dolu Çerçeve 9">
          <a:hlinkClick xmlns:r="http://schemas.openxmlformats.org/officeDocument/2006/relationships" r:id="rId8"/>
        </xdr:cNvPr>
        <xdr:cNvSpPr/>
      </xdr:nvSpPr>
      <xdr:spPr>
        <a:xfrm>
          <a:off x="8874125" y="252943"/>
          <a:ext cx="1203325" cy="793484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22</xdr:col>
      <xdr:colOff>10772</xdr:colOff>
      <xdr:row>24</xdr:row>
      <xdr:rowOff>187288</xdr:rowOff>
    </xdr:from>
    <xdr:to>
      <xdr:col>26</xdr:col>
      <xdr:colOff>42522</xdr:colOff>
      <xdr:row>29</xdr:row>
      <xdr:rowOff>30993</xdr:rowOff>
    </xdr:to>
    <xdr:sp macro="" textlink="">
      <xdr:nvSpPr>
        <xdr:cNvPr id="11" name="Dolu Çerçeve 10">
          <a:hlinkClick xmlns:r="http://schemas.openxmlformats.org/officeDocument/2006/relationships" r:id="rId8"/>
        </xdr:cNvPr>
        <xdr:cNvSpPr/>
      </xdr:nvSpPr>
      <xdr:spPr>
        <a:xfrm>
          <a:off x="8869022" y="6473788"/>
          <a:ext cx="1203325" cy="796205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40</xdr:col>
      <xdr:colOff>582274</xdr:colOff>
      <xdr:row>47</xdr:row>
      <xdr:rowOff>146467</xdr:rowOff>
    </xdr:from>
    <xdr:to>
      <xdr:col>42</xdr:col>
      <xdr:colOff>573202</xdr:colOff>
      <xdr:row>51</xdr:row>
      <xdr:rowOff>180672</xdr:rowOff>
    </xdr:to>
    <xdr:sp macro="" textlink="">
      <xdr:nvSpPr>
        <xdr:cNvPr id="12" name="Dolu Çerçeve 11">
          <a:hlinkClick xmlns:r="http://schemas.openxmlformats.org/officeDocument/2006/relationships" r:id="rId8"/>
        </xdr:cNvPr>
        <xdr:cNvSpPr/>
      </xdr:nvSpPr>
      <xdr:spPr>
        <a:xfrm>
          <a:off x="18613099" y="10814467"/>
          <a:ext cx="1210128" cy="796205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22</xdr:col>
      <xdr:colOff>10772</xdr:colOff>
      <xdr:row>91</xdr:row>
      <xdr:rowOff>24002</xdr:rowOff>
    </xdr:from>
    <xdr:to>
      <xdr:col>26</xdr:col>
      <xdr:colOff>42522</xdr:colOff>
      <xdr:row>95</xdr:row>
      <xdr:rowOff>58207</xdr:rowOff>
    </xdr:to>
    <xdr:sp macro="" textlink="">
      <xdr:nvSpPr>
        <xdr:cNvPr id="13" name="Dolu Çerçeve 12">
          <a:hlinkClick xmlns:r="http://schemas.openxmlformats.org/officeDocument/2006/relationships" r:id="rId8"/>
        </xdr:cNvPr>
        <xdr:cNvSpPr/>
      </xdr:nvSpPr>
      <xdr:spPr>
        <a:xfrm>
          <a:off x="8869022" y="19074002"/>
          <a:ext cx="1203325" cy="796205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21</xdr:col>
      <xdr:colOff>269308</xdr:colOff>
      <xdr:row>124</xdr:row>
      <xdr:rowOff>10396</xdr:rowOff>
    </xdr:from>
    <xdr:to>
      <xdr:col>26</xdr:col>
      <xdr:colOff>28915</xdr:colOff>
      <xdr:row>128</xdr:row>
      <xdr:rowOff>44601</xdr:rowOff>
    </xdr:to>
    <xdr:sp macro="" textlink="">
      <xdr:nvSpPr>
        <xdr:cNvPr id="14" name="Dolu Çerçeve 13">
          <a:hlinkClick xmlns:r="http://schemas.openxmlformats.org/officeDocument/2006/relationships" r:id="rId8"/>
        </xdr:cNvPr>
        <xdr:cNvSpPr/>
      </xdr:nvSpPr>
      <xdr:spPr>
        <a:xfrm>
          <a:off x="8860858" y="25346896"/>
          <a:ext cx="1197882" cy="796205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22</xdr:col>
      <xdr:colOff>10772</xdr:colOff>
      <xdr:row>58</xdr:row>
      <xdr:rowOff>10395</xdr:rowOff>
    </xdr:from>
    <xdr:to>
      <xdr:col>26</xdr:col>
      <xdr:colOff>42522</xdr:colOff>
      <xdr:row>62</xdr:row>
      <xdr:rowOff>44600</xdr:rowOff>
    </xdr:to>
    <xdr:sp macro="" textlink="">
      <xdr:nvSpPr>
        <xdr:cNvPr id="15" name="Dolu Çerçeve 14">
          <a:hlinkClick xmlns:r="http://schemas.openxmlformats.org/officeDocument/2006/relationships" r:id="rId8"/>
        </xdr:cNvPr>
        <xdr:cNvSpPr/>
      </xdr:nvSpPr>
      <xdr:spPr>
        <a:xfrm>
          <a:off x="8869022" y="12773895"/>
          <a:ext cx="1203325" cy="796205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21</xdr:col>
      <xdr:colOff>269308</xdr:colOff>
      <xdr:row>157</xdr:row>
      <xdr:rowOff>10396</xdr:rowOff>
    </xdr:from>
    <xdr:to>
      <xdr:col>26</xdr:col>
      <xdr:colOff>28915</xdr:colOff>
      <xdr:row>161</xdr:row>
      <xdr:rowOff>44601</xdr:rowOff>
    </xdr:to>
    <xdr:sp macro="" textlink="">
      <xdr:nvSpPr>
        <xdr:cNvPr id="16" name="Dolu Çerçeve 15">
          <a:hlinkClick xmlns:r="http://schemas.openxmlformats.org/officeDocument/2006/relationships" r:id="rId8"/>
        </xdr:cNvPr>
        <xdr:cNvSpPr/>
      </xdr:nvSpPr>
      <xdr:spPr>
        <a:xfrm>
          <a:off x="8860858" y="31633396"/>
          <a:ext cx="1197882" cy="796205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21</xdr:col>
      <xdr:colOff>269308</xdr:colOff>
      <xdr:row>189</xdr:row>
      <xdr:rowOff>187289</xdr:rowOff>
    </xdr:from>
    <xdr:to>
      <xdr:col>26</xdr:col>
      <xdr:colOff>28915</xdr:colOff>
      <xdr:row>194</xdr:row>
      <xdr:rowOff>30994</xdr:rowOff>
    </xdr:to>
    <xdr:sp macro="" textlink="">
      <xdr:nvSpPr>
        <xdr:cNvPr id="17" name="Dolu Çerçeve 16">
          <a:hlinkClick xmlns:r="http://schemas.openxmlformats.org/officeDocument/2006/relationships" r:id="rId8"/>
        </xdr:cNvPr>
        <xdr:cNvSpPr/>
      </xdr:nvSpPr>
      <xdr:spPr>
        <a:xfrm>
          <a:off x="8860858" y="37906289"/>
          <a:ext cx="1197882" cy="796205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21</xdr:col>
      <xdr:colOff>269308</xdr:colOff>
      <xdr:row>223</xdr:row>
      <xdr:rowOff>10396</xdr:rowOff>
    </xdr:from>
    <xdr:to>
      <xdr:col>26</xdr:col>
      <xdr:colOff>28915</xdr:colOff>
      <xdr:row>227</xdr:row>
      <xdr:rowOff>44601</xdr:rowOff>
    </xdr:to>
    <xdr:sp macro="" textlink="">
      <xdr:nvSpPr>
        <xdr:cNvPr id="18" name="Dolu Çerçeve 17">
          <a:hlinkClick xmlns:r="http://schemas.openxmlformats.org/officeDocument/2006/relationships" r:id="rId8"/>
        </xdr:cNvPr>
        <xdr:cNvSpPr/>
      </xdr:nvSpPr>
      <xdr:spPr>
        <a:xfrm>
          <a:off x="8860858" y="44206396"/>
          <a:ext cx="1197882" cy="796205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23</xdr:col>
      <xdr:colOff>-1</xdr:colOff>
      <xdr:row>256</xdr:row>
      <xdr:rowOff>0</xdr:rowOff>
    </xdr:from>
    <xdr:to>
      <xdr:col>26</xdr:col>
      <xdr:colOff>303892</xdr:colOff>
      <xdr:row>257</xdr:row>
      <xdr:rowOff>428812</xdr:rowOff>
    </xdr:to>
    <xdr:sp macro="" textlink="">
      <xdr:nvSpPr>
        <xdr:cNvPr id="19" name="Dolu Çerçeve 18">
          <a:hlinkClick xmlns:r="http://schemas.openxmlformats.org/officeDocument/2006/relationships" r:id="rId8"/>
        </xdr:cNvPr>
        <xdr:cNvSpPr/>
      </xdr:nvSpPr>
      <xdr:spPr>
        <a:xfrm>
          <a:off x="9124949" y="50673000"/>
          <a:ext cx="1208768" cy="800287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23</xdr:col>
      <xdr:colOff>0</xdr:colOff>
      <xdr:row>263</xdr:row>
      <xdr:rowOff>0</xdr:rowOff>
    </xdr:from>
    <xdr:to>
      <xdr:col>26</xdr:col>
      <xdr:colOff>303893</xdr:colOff>
      <xdr:row>264</xdr:row>
      <xdr:rowOff>428812</xdr:rowOff>
    </xdr:to>
    <xdr:sp macro="" textlink="">
      <xdr:nvSpPr>
        <xdr:cNvPr id="20" name="Dolu Çerçeve 19">
          <a:hlinkClick xmlns:r="http://schemas.openxmlformats.org/officeDocument/2006/relationships" r:id="rId8"/>
        </xdr:cNvPr>
        <xdr:cNvSpPr/>
      </xdr:nvSpPr>
      <xdr:spPr>
        <a:xfrm>
          <a:off x="9124950" y="56940450"/>
          <a:ext cx="1208768" cy="800287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22</xdr:col>
      <xdr:colOff>258536</xdr:colOff>
      <xdr:row>270</xdr:row>
      <xdr:rowOff>0</xdr:rowOff>
    </xdr:from>
    <xdr:to>
      <xdr:col>26</xdr:col>
      <xdr:colOff>290286</xdr:colOff>
      <xdr:row>271</xdr:row>
      <xdr:rowOff>428812</xdr:rowOff>
    </xdr:to>
    <xdr:sp macro="" textlink="">
      <xdr:nvSpPr>
        <xdr:cNvPr id="21" name="Dolu Çerçeve 20">
          <a:hlinkClick xmlns:r="http://schemas.openxmlformats.org/officeDocument/2006/relationships" r:id="rId8"/>
        </xdr:cNvPr>
        <xdr:cNvSpPr/>
      </xdr:nvSpPr>
      <xdr:spPr>
        <a:xfrm>
          <a:off x="9116786" y="63207900"/>
          <a:ext cx="1203325" cy="800287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23</xdr:col>
      <xdr:colOff>13606</xdr:colOff>
      <xdr:row>277</xdr:row>
      <xdr:rowOff>13607</xdr:rowOff>
    </xdr:from>
    <xdr:to>
      <xdr:col>26</xdr:col>
      <xdr:colOff>317499</xdr:colOff>
      <xdr:row>278</xdr:row>
      <xdr:rowOff>442419</xdr:rowOff>
    </xdr:to>
    <xdr:sp macro="" textlink="">
      <xdr:nvSpPr>
        <xdr:cNvPr id="22" name="Dolu Çerçeve 21">
          <a:hlinkClick xmlns:r="http://schemas.openxmlformats.org/officeDocument/2006/relationships" r:id="rId8"/>
        </xdr:cNvPr>
        <xdr:cNvSpPr/>
      </xdr:nvSpPr>
      <xdr:spPr>
        <a:xfrm>
          <a:off x="9138556" y="69488957"/>
          <a:ext cx="1208768" cy="800287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304799</xdr:colOff>
      <xdr:row>59</xdr:row>
      <xdr:rowOff>4761</xdr:rowOff>
    </xdr:from>
    <xdr:to>
      <xdr:col>19</xdr:col>
      <xdr:colOff>11206</xdr:colOff>
      <xdr:row>81</xdr:row>
      <xdr:rowOff>95250</xdr:rowOff>
    </xdr:to>
    <xdr:graphicFrame macro="">
      <xdr:nvGraphicFramePr>
        <xdr:cNvPr id="2" name="Grafik 1">
          <a:extLst>
            <a:ext uri="{FF2B5EF4-FFF2-40B4-BE49-F238E27FC236}">
              <a16:creationId xmlns:a16="http://schemas.microsoft.com/office/drawing/2014/main" id="{5726B559-6B18-46B8-B3D8-7B0F8B03CA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295274</xdr:colOff>
      <xdr:row>92</xdr:row>
      <xdr:rowOff>0</xdr:rowOff>
    </xdr:from>
    <xdr:to>
      <xdr:col>19</xdr:col>
      <xdr:colOff>0</xdr:colOff>
      <xdr:row>114</xdr:row>
      <xdr:rowOff>90489</xdr:rowOff>
    </xdr:to>
    <xdr:graphicFrame macro="">
      <xdr:nvGraphicFramePr>
        <xdr:cNvPr id="3" name="Grafik 2">
          <a:extLst>
            <a:ext uri="{FF2B5EF4-FFF2-40B4-BE49-F238E27FC236}">
              <a16:creationId xmlns:a16="http://schemas.microsoft.com/office/drawing/2014/main" id="{7D157FC7-0ACE-440E-955A-284232930F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295276</xdr:colOff>
      <xdr:row>125</xdr:row>
      <xdr:rowOff>9525</xdr:rowOff>
    </xdr:from>
    <xdr:to>
      <xdr:col>19</xdr:col>
      <xdr:colOff>0</xdr:colOff>
      <xdr:row>147</xdr:row>
      <xdr:rowOff>100014</xdr:rowOff>
    </xdr:to>
    <xdr:graphicFrame macro="">
      <xdr:nvGraphicFramePr>
        <xdr:cNvPr id="4" name="Grafik 3">
          <a:extLst>
            <a:ext uri="{FF2B5EF4-FFF2-40B4-BE49-F238E27FC236}">
              <a16:creationId xmlns:a16="http://schemas.microsoft.com/office/drawing/2014/main" id="{4EBF787B-F9F5-4FCE-BA10-D0A59393CD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276225</xdr:colOff>
      <xdr:row>158</xdr:row>
      <xdr:rowOff>0</xdr:rowOff>
    </xdr:from>
    <xdr:to>
      <xdr:col>19</xdr:col>
      <xdr:colOff>0</xdr:colOff>
      <xdr:row>180</xdr:row>
      <xdr:rowOff>90489</xdr:rowOff>
    </xdr:to>
    <xdr:graphicFrame macro="">
      <xdr:nvGraphicFramePr>
        <xdr:cNvPr id="5" name="Grafik 4">
          <a:extLst>
            <a:ext uri="{FF2B5EF4-FFF2-40B4-BE49-F238E27FC236}">
              <a16:creationId xmlns:a16="http://schemas.microsoft.com/office/drawing/2014/main" id="{7F82325C-011D-43BC-A73A-175F95FF87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285750</xdr:colOff>
      <xdr:row>191</xdr:row>
      <xdr:rowOff>0</xdr:rowOff>
    </xdr:from>
    <xdr:to>
      <xdr:col>19</xdr:col>
      <xdr:colOff>0</xdr:colOff>
      <xdr:row>213</xdr:row>
      <xdr:rowOff>90489</xdr:rowOff>
    </xdr:to>
    <xdr:graphicFrame macro="">
      <xdr:nvGraphicFramePr>
        <xdr:cNvPr id="6" name="Grafik 5">
          <a:extLst>
            <a:ext uri="{FF2B5EF4-FFF2-40B4-BE49-F238E27FC236}">
              <a16:creationId xmlns:a16="http://schemas.microsoft.com/office/drawing/2014/main" id="{026BC2CE-05C1-4900-8749-D58AD36BFC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276225</xdr:colOff>
      <xdr:row>224</xdr:row>
      <xdr:rowOff>0</xdr:rowOff>
    </xdr:from>
    <xdr:to>
      <xdr:col>19</xdr:col>
      <xdr:colOff>0</xdr:colOff>
      <xdr:row>246</xdr:row>
      <xdr:rowOff>90489</xdr:rowOff>
    </xdr:to>
    <xdr:graphicFrame macro="">
      <xdr:nvGraphicFramePr>
        <xdr:cNvPr id="7" name="Grafik 6">
          <a:extLst>
            <a:ext uri="{FF2B5EF4-FFF2-40B4-BE49-F238E27FC236}">
              <a16:creationId xmlns:a16="http://schemas.microsoft.com/office/drawing/2014/main" id="{132E7861-50C3-4B6B-9334-397ED118A7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295275</xdr:colOff>
      <xdr:row>26</xdr:row>
      <xdr:rowOff>0</xdr:rowOff>
    </xdr:from>
    <xdr:to>
      <xdr:col>19</xdr:col>
      <xdr:colOff>1682</xdr:colOff>
      <xdr:row>48</xdr:row>
      <xdr:rowOff>90489</xdr:rowOff>
    </xdr:to>
    <xdr:graphicFrame macro="">
      <xdr:nvGraphicFramePr>
        <xdr:cNvPr id="9" name="Grafik 8">
          <a:extLst>
            <a:ext uri="{FF2B5EF4-FFF2-40B4-BE49-F238E27FC236}">
              <a16:creationId xmlns:a16="http://schemas.microsoft.com/office/drawing/2014/main" id="{5726B559-6B18-46B8-B3D8-7B0F8B03CA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22</xdr:col>
      <xdr:colOff>15875</xdr:colOff>
      <xdr:row>1</xdr:row>
      <xdr:rowOff>5293</xdr:rowOff>
    </xdr:from>
    <xdr:to>
      <xdr:col>26</xdr:col>
      <xdr:colOff>47625</xdr:colOff>
      <xdr:row>4</xdr:row>
      <xdr:rowOff>93927</xdr:rowOff>
    </xdr:to>
    <xdr:sp macro="" textlink="">
      <xdr:nvSpPr>
        <xdr:cNvPr id="10" name="Dolu Çerçeve 9">
          <a:hlinkClick xmlns:r="http://schemas.openxmlformats.org/officeDocument/2006/relationships" r:id="rId8"/>
        </xdr:cNvPr>
        <xdr:cNvSpPr/>
      </xdr:nvSpPr>
      <xdr:spPr>
        <a:xfrm>
          <a:off x="8874125" y="252943"/>
          <a:ext cx="1203325" cy="793484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22</xdr:col>
      <xdr:colOff>10772</xdr:colOff>
      <xdr:row>24</xdr:row>
      <xdr:rowOff>187288</xdr:rowOff>
    </xdr:from>
    <xdr:to>
      <xdr:col>26</xdr:col>
      <xdr:colOff>42522</xdr:colOff>
      <xdr:row>29</xdr:row>
      <xdr:rowOff>30993</xdr:rowOff>
    </xdr:to>
    <xdr:sp macro="" textlink="">
      <xdr:nvSpPr>
        <xdr:cNvPr id="11" name="Dolu Çerçeve 10">
          <a:hlinkClick xmlns:r="http://schemas.openxmlformats.org/officeDocument/2006/relationships" r:id="rId8"/>
        </xdr:cNvPr>
        <xdr:cNvSpPr/>
      </xdr:nvSpPr>
      <xdr:spPr>
        <a:xfrm>
          <a:off x="8869022" y="6473788"/>
          <a:ext cx="1203325" cy="796205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40</xdr:col>
      <xdr:colOff>582274</xdr:colOff>
      <xdr:row>47</xdr:row>
      <xdr:rowOff>146467</xdr:rowOff>
    </xdr:from>
    <xdr:to>
      <xdr:col>42</xdr:col>
      <xdr:colOff>573202</xdr:colOff>
      <xdr:row>51</xdr:row>
      <xdr:rowOff>180672</xdr:rowOff>
    </xdr:to>
    <xdr:sp macro="" textlink="">
      <xdr:nvSpPr>
        <xdr:cNvPr id="12" name="Dolu Çerçeve 11">
          <a:hlinkClick xmlns:r="http://schemas.openxmlformats.org/officeDocument/2006/relationships" r:id="rId8"/>
        </xdr:cNvPr>
        <xdr:cNvSpPr/>
      </xdr:nvSpPr>
      <xdr:spPr>
        <a:xfrm>
          <a:off x="18613099" y="10814467"/>
          <a:ext cx="1210128" cy="796205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22</xdr:col>
      <xdr:colOff>10772</xdr:colOff>
      <xdr:row>91</xdr:row>
      <xdr:rowOff>24002</xdr:rowOff>
    </xdr:from>
    <xdr:to>
      <xdr:col>26</xdr:col>
      <xdr:colOff>42522</xdr:colOff>
      <xdr:row>95</xdr:row>
      <xdr:rowOff>58207</xdr:rowOff>
    </xdr:to>
    <xdr:sp macro="" textlink="">
      <xdr:nvSpPr>
        <xdr:cNvPr id="13" name="Dolu Çerçeve 12">
          <a:hlinkClick xmlns:r="http://schemas.openxmlformats.org/officeDocument/2006/relationships" r:id="rId8"/>
        </xdr:cNvPr>
        <xdr:cNvSpPr/>
      </xdr:nvSpPr>
      <xdr:spPr>
        <a:xfrm>
          <a:off x="8869022" y="19074002"/>
          <a:ext cx="1203325" cy="796205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21</xdr:col>
      <xdr:colOff>269308</xdr:colOff>
      <xdr:row>124</xdr:row>
      <xdr:rowOff>10396</xdr:rowOff>
    </xdr:from>
    <xdr:to>
      <xdr:col>26</xdr:col>
      <xdr:colOff>28915</xdr:colOff>
      <xdr:row>128</xdr:row>
      <xdr:rowOff>44601</xdr:rowOff>
    </xdr:to>
    <xdr:sp macro="" textlink="">
      <xdr:nvSpPr>
        <xdr:cNvPr id="14" name="Dolu Çerçeve 13">
          <a:hlinkClick xmlns:r="http://schemas.openxmlformats.org/officeDocument/2006/relationships" r:id="rId8"/>
        </xdr:cNvPr>
        <xdr:cNvSpPr/>
      </xdr:nvSpPr>
      <xdr:spPr>
        <a:xfrm>
          <a:off x="8860858" y="25346896"/>
          <a:ext cx="1197882" cy="796205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22</xdr:col>
      <xdr:colOff>10772</xdr:colOff>
      <xdr:row>58</xdr:row>
      <xdr:rowOff>10395</xdr:rowOff>
    </xdr:from>
    <xdr:to>
      <xdr:col>26</xdr:col>
      <xdr:colOff>42522</xdr:colOff>
      <xdr:row>62</xdr:row>
      <xdr:rowOff>44600</xdr:rowOff>
    </xdr:to>
    <xdr:sp macro="" textlink="">
      <xdr:nvSpPr>
        <xdr:cNvPr id="15" name="Dolu Çerçeve 14">
          <a:hlinkClick xmlns:r="http://schemas.openxmlformats.org/officeDocument/2006/relationships" r:id="rId8"/>
        </xdr:cNvPr>
        <xdr:cNvSpPr/>
      </xdr:nvSpPr>
      <xdr:spPr>
        <a:xfrm>
          <a:off x="8869022" y="12773895"/>
          <a:ext cx="1203325" cy="796205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21</xdr:col>
      <xdr:colOff>269308</xdr:colOff>
      <xdr:row>157</xdr:row>
      <xdr:rowOff>10396</xdr:rowOff>
    </xdr:from>
    <xdr:to>
      <xdr:col>26</xdr:col>
      <xdr:colOff>28915</xdr:colOff>
      <xdr:row>161</xdr:row>
      <xdr:rowOff>44601</xdr:rowOff>
    </xdr:to>
    <xdr:sp macro="" textlink="">
      <xdr:nvSpPr>
        <xdr:cNvPr id="16" name="Dolu Çerçeve 15">
          <a:hlinkClick xmlns:r="http://schemas.openxmlformats.org/officeDocument/2006/relationships" r:id="rId8"/>
        </xdr:cNvPr>
        <xdr:cNvSpPr/>
      </xdr:nvSpPr>
      <xdr:spPr>
        <a:xfrm>
          <a:off x="8860858" y="31633396"/>
          <a:ext cx="1197882" cy="796205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21</xdr:col>
      <xdr:colOff>269308</xdr:colOff>
      <xdr:row>189</xdr:row>
      <xdr:rowOff>187289</xdr:rowOff>
    </xdr:from>
    <xdr:to>
      <xdr:col>26</xdr:col>
      <xdr:colOff>28915</xdr:colOff>
      <xdr:row>194</xdr:row>
      <xdr:rowOff>30994</xdr:rowOff>
    </xdr:to>
    <xdr:sp macro="" textlink="">
      <xdr:nvSpPr>
        <xdr:cNvPr id="17" name="Dolu Çerçeve 16">
          <a:hlinkClick xmlns:r="http://schemas.openxmlformats.org/officeDocument/2006/relationships" r:id="rId8"/>
        </xdr:cNvPr>
        <xdr:cNvSpPr/>
      </xdr:nvSpPr>
      <xdr:spPr>
        <a:xfrm>
          <a:off x="8860858" y="37906289"/>
          <a:ext cx="1197882" cy="796205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21</xdr:col>
      <xdr:colOff>269308</xdr:colOff>
      <xdr:row>223</xdr:row>
      <xdr:rowOff>10396</xdr:rowOff>
    </xdr:from>
    <xdr:to>
      <xdr:col>26</xdr:col>
      <xdr:colOff>28915</xdr:colOff>
      <xdr:row>227</xdr:row>
      <xdr:rowOff>44601</xdr:rowOff>
    </xdr:to>
    <xdr:sp macro="" textlink="">
      <xdr:nvSpPr>
        <xdr:cNvPr id="18" name="Dolu Çerçeve 17">
          <a:hlinkClick xmlns:r="http://schemas.openxmlformats.org/officeDocument/2006/relationships" r:id="rId8"/>
        </xdr:cNvPr>
        <xdr:cNvSpPr/>
      </xdr:nvSpPr>
      <xdr:spPr>
        <a:xfrm>
          <a:off x="8860858" y="44206396"/>
          <a:ext cx="1197882" cy="796205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23</xdr:col>
      <xdr:colOff>-1</xdr:colOff>
      <xdr:row>256</xdr:row>
      <xdr:rowOff>0</xdr:rowOff>
    </xdr:from>
    <xdr:to>
      <xdr:col>26</xdr:col>
      <xdr:colOff>303892</xdr:colOff>
      <xdr:row>257</xdr:row>
      <xdr:rowOff>428812</xdr:rowOff>
    </xdr:to>
    <xdr:sp macro="" textlink="">
      <xdr:nvSpPr>
        <xdr:cNvPr id="19" name="Dolu Çerçeve 18">
          <a:hlinkClick xmlns:r="http://schemas.openxmlformats.org/officeDocument/2006/relationships" r:id="rId8"/>
        </xdr:cNvPr>
        <xdr:cNvSpPr/>
      </xdr:nvSpPr>
      <xdr:spPr>
        <a:xfrm>
          <a:off x="9124949" y="50673000"/>
          <a:ext cx="1208768" cy="800287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23</xdr:col>
      <xdr:colOff>0</xdr:colOff>
      <xdr:row>263</xdr:row>
      <xdr:rowOff>0</xdr:rowOff>
    </xdr:from>
    <xdr:to>
      <xdr:col>26</xdr:col>
      <xdr:colOff>303893</xdr:colOff>
      <xdr:row>264</xdr:row>
      <xdr:rowOff>428812</xdr:rowOff>
    </xdr:to>
    <xdr:sp macro="" textlink="">
      <xdr:nvSpPr>
        <xdr:cNvPr id="20" name="Dolu Çerçeve 19">
          <a:hlinkClick xmlns:r="http://schemas.openxmlformats.org/officeDocument/2006/relationships" r:id="rId8"/>
        </xdr:cNvPr>
        <xdr:cNvSpPr/>
      </xdr:nvSpPr>
      <xdr:spPr>
        <a:xfrm>
          <a:off x="9124950" y="56940450"/>
          <a:ext cx="1208768" cy="800287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22</xdr:col>
      <xdr:colOff>258536</xdr:colOff>
      <xdr:row>270</xdr:row>
      <xdr:rowOff>0</xdr:rowOff>
    </xdr:from>
    <xdr:to>
      <xdr:col>26</xdr:col>
      <xdr:colOff>290286</xdr:colOff>
      <xdr:row>271</xdr:row>
      <xdr:rowOff>428812</xdr:rowOff>
    </xdr:to>
    <xdr:sp macro="" textlink="">
      <xdr:nvSpPr>
        <xdr:cNvPr id="21" name="Dolu Çerçeve 20">
          <a:hlinkClick xmlns:r="http://schemas.openxmlformats.org/officeDocument/2006/relationships" r:id="rId8"/>
        </xdr:cNvPr>
        <xdr:cNvSpPr/>
      </xdr:nvSpPr>
      <xdr:spPr>
        <a:xfrm>
          <a:off x="9116786" y="63207900"/>
          <a:ext cx="1203325" cy="800287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23</xdr:col>
      <xdr:colOff>13606</xdr:colOff>
      <xdr:row>277</xdr:row>
      <xdr:rowOff>13607</xdr:rowOff>
    </xdr:from>
    <xdr:to>
      <xdr:col>26</xdr:col>
      <xdr:colOff>317499</xdr:colOff>
      <xdr:row>278</xdr:row>
      <xdr:rowOff>442419</xdr:rowOff>
    </xdr:to>
    <xdr:sp macro="" textlink="">
      <xdr:nvSpPr>
        <xdr:cNvPr id="22" name="Dolu Çerçeve 21">
          <a:hlinkClick xmlns:r="http://schemas.openxmlformats.org/officeDocument/2006/relationships" r:id="rId8"/>
        </xdr:cNvPr>
        <xdr:cNvSpPr/>
      </xdr:nvSpPr>
      <xdr:spPr>
        <a:xfrm>
          <a:off x="9138556" y="69488957"/>
          <a:ext cx="1208768" cy="800287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304799</xdr:colOff>
      <xdr:row>59</xdr:row>
      <xdr:rowOff>4761</xdr:rowOff>
    </xdr:from>
    <xdr:to>
      <xdr:col>19</xdr:col>
      <xdr:colOff>11206</xdr:colOff>
      <xdr:row>81</xdr:row>
      <xdr:rowOff>95250</xdr:rowOff>
    </xdr:to>
    <xdr:graphicFrame macro="">
      <xdr:nvGraphicFramePr>
        <xdr:cNvPr id="2" name="Grafik 1">
          <a:extLst>
            <a:ext uri="{FF2B5EF4-FFF2-40B4-BE49-F238E27FC236}">
              <a16:creationId xmlns:a16="http://schemas.microsoft.com/office/drawing/2014/main" id="{5726B559-6B18-46B8-B3D8-7B0F8B03CA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295274</xdr:colOff>
      <xdr:row>92</xdr:row>
      <xdr:rowOff>0</xdr:rowOff>
    </xdr:from>
    <xdr:to>
      <xdr:col>19</xdr:col>
      <xdr:colOff>0</xdr:colOff>
      <xdr:row>114</xdr:row>
      <xdr:rowOff>90489</xdr:rowOff>
    </xdr:to>
    <xdr:graphicFrame macro="">
      <xdr:nvGraphicFramePr>
        <xdr:cNvPr id="3" name="Grafik 2">
          <a:extLst>
            <a:ext uri="{FF2B5EF4-FFF2-40B4-BE49-F238E27FC236}">
              <a16:creationId xmlns:a16="http://schemas.microsoft.com/office/drawing/2014/main" id="{7D157FC7-0ACE-440E-955A-284232930F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295276</xdr:colOff>
      <xdr:row>125</xdr:row>
      <xdr:rowOff>9525</xdr:rowOff>
    </xdr:from>
    <xdr:to>
      <xdr:col>19</xdr:col>
      <xdr:colOff>0</xdr:colOff>
      <xdr:row>147</xdr:row>
      <xdr:rowOff>100014</xdr:rowOff>
    </xdr:to>
    <xdr:graphicFrame macro="">
      <xdr:nvGraphicFramePr>
        <xdr:cNvPr id="4" name="Grafik 3">
          <a:extLst>
            <a:ext uri="{FF2B5EF4-FFF2-40B4-BE49-F238E27FC236}">
              <a16:creationId xmlns:a16="http://schemas.microsoft.com/office/drawing/2014/main" id="{4EBF787B-F9F5-4FCE-BA10-D0A59393CD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276225</xdr:colOff>
      <xdr:row>158</xdr:row>
      <xdr:rowOff>0</xdr:rowOff>
    </xdr:from>
    <xdr:to>
      <xdr:col>19</xdr:col>
      <xdr:colOff>0</xdr:colOff>
      <xdr:row>180</xdr:row>
      <xdr:rowOff>90489</xdr:rowOff>
    </xdr:to>
    <xdr:graphicFrame macro="">
      <xdr:nvGraphicFramePr>
        <xdr:cNvPr id="5" name="Grafik 4">
          <a:extLst>
            <a:ext uri="{FF2B5EF4-FFF2-40B4-BE49-F238E27FC236}">
              <a16:creationId xmlns:a16="http://schemas.microsoft.com/office/drawing/2014/main" id="{7F82325C-011D-43BC-A73A-175F95FF87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285750</xdr:colOff>
      <xdr:row>191</xdr:row>
      <xdr:rowOff>0</xdr:rowOff>
    </xdr:from>
    <xdr:to>
      <xdr:col>19</xdr:col>
      <xdr:colOff>0</xdr:colOff>
      <xdr:row>213</xdr:row>
      <xdr:rowOff>90489</xdr:rowOff>
    </xdr:to>
    <xdr:graphicFrame macro="">
      <xdr:nvGraphicFramePr>
        <xdr:cNvPr id="6" name="Grafik 5">
          <a:extLst>
            <a:ext uri="{FF2B5EF4-FFF2-40B4-BE49-F238E27FC236}">
              <a16:creationId xmlns:a16="http://schemas.microsoft.com/office/drawing/2014/main" id="{026BC2CE-05C1-4900-8749-D58AD36BFC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276225</xdr:colOff>
      <xdr:row>224</xdr:row>
      <xdr:rowOff>0</xdr:rowOff>
    </xdr:from>
    <xdr:to>
      <xdr:col>19</xdr:col>
      <xdr:colOff>0</xdr:colOff>
      <xdr:row>246</xdr:row>
      <xdr:rowOff>90489</xdr:rowOff>
    </xdr:to>
    <xdr:graphicFrame macro="">
      <xdr:nvGraphicFramePr>
        <xdr:cNvPr id="7" name="Grafik 6">
          <a:extLst>
            <a:ext uri="{FF2B5EF4-FFF2-40B4-BE49-F238E27FC236}">
              <a16:creationId xmlns:a16="http://schemas.microsoft.com/office/drawing/2014/main" id="{132E7861-50C3-4B6B-9334-397ED118A7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295275</xdr:colOff>
      <xdr:row>26</xdr:row>
      <xdr:rowOff>0</xdr:rowOff>
    </xdr:from>
    <xdr:to>
      <xdr:col>19</xdr:col>
      <xdr:colOff>1682</xdr:colOff>
      <xdr:row>48</xdr:row>
      <xdr:rowOff>90489</xdr:rowOff>
    </xdr:to>
    <xdr:graphicFrame macro="">
      <xdr:nvGraphicFramePr>
        <xdr:cNvPr id="9" name="Grafik 8">
          <a:extLst>
            <a:ext uri="{FF2B5EF4-FFF2-40B4-BE49-F238E27FC236}">
              <a16:creationId xmlns:a16="http://schemas.microsoft.com/office/drawing/2014/main" id="{5726B559-6B18-46B8-B3D8-7B0F8B03CA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22</xdr:col>
      <xdr:colOff>15875</xdr:colOff>
      <xdr:row>1</xdr:row>
      <xdr:rowOff>5293</xdr:rowOff>
    </xdr:from>
    <xdr:to>
      <xdr:col>26</xdr:col>
      <xdr:colOff>47625</xdr:colOff>
      <xdr:row>4</xdr:row>
      <xdr:rowOff>93927</xdr:rowOff>
    </xdr:to>
    <xdr:sp macro="" textlink="">
      <xdr:nvSpPr>
        <xdr:cNvPr id="10" name="Dolu Çerçeve 9">
          <a:hlinkClick xmlns:r="http://schemas.openxmlformats.org/officeDocument/2006/relationships" r:id="rId8"/>
        </xdr:cNvPr>
        <xdr:cNvSpPr/>
      </xdr:nvSpPr>
      <xdr:spPr>
        <a:xfrm>
          <a:off x="8874125" y="252943"/>
          <a:ext cx="1203325" cy="793484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22</xdr:col>
      <xdr:colOff>10772</xdr:colOff>
      <xdr:row>24</xdr:row>
      <xdr:rowOff>187288</xdr:rowOff>
    </xdr:from>
    <xdr:to>
      <xdr:col>26</xdr:col>
      <xdr:colOff>42522</xdr:colOff>
      <xdr:row>29</xdr:row>
      <xdr:rowOff>30993</xdr:rowOff>
    </xdr:to>
    <xdr:sp macro="" textlink="">
      <xdr:nvSpPr>
        <xdr:cNvPr id="11" name="Dolu Çerçeve 10">
          <a:hlinkClick xmlns:r="http://schemas.openxmlformats.org/officeDocument/2006/relationships" r:id="rId8"/>
        </xdr:cNvPr>
        <xdr:cNvSpPr/>
      </xdr:nvSpPr>
      <xdr:spPr>
        <a:xfrm>
          <a:off x="8869022" y="6473788"/>
          <a:ext cx="1203325" cy="796205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40</xdr:col>
      <xdr:colOff>582274</xdr:colOff>
      <xdr:row>47</xdr:row>
      <xdr:rowOff>146467</xdr:rowOff>
    </xdr:from>
    <xdr:to>
      <xdr:col>42</xdr:col>
      <xdr:colOff>573202</xdr:colOff>
      <xdr:row>51</xdr:row>
      <xdr:rowOff>180672</xdr:rowOff>
    </xdr:to>
    <xdr:sp macro="" textlink="">
      <xdr:nvSpPr>
        <xdr:cNvPr id="12" name="Dolu Çerçeve 11">
          <a:hlinkClick xmlns:r="http://schemas.openxmlformats.org/officeDocument/2006/relationships" r:id="rId8"/>
        </xdr:cNvPr>
        <xdr:cNvSpPr/>
      </xdr:nvSpPr>
      <xdr:spPr>
        <a:xfrm>
          <a:off x="18613099" y="10814467"/>
          <a:ext cx="1210128" cy="796205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22</xdr:col>
      <xdr:colOff>10772</xdr:colOff>
      <xdr:row>91</xdr:row>
      <xdr:rowOff>24002</xdr:rowOff>
    </xdr:from>
    <xdr:to>
      <xdr:col>26</xdr:col>
      <xdr:colOff>42522</xdr:colOff>
      <xdr:row>95</xdr:row>
      <xdr:rowOff>58207</xdr:rowOff>
    </xdr:to>
    <xdr:sp macro="" textlink="">
      <xdr:nvSpPr>
        <xdr:cNvPr id="13" name="Dolu Çerçeve 12">
          <a:hlinkClick xmlns:r="http://schemas.openxmlformats.org/officeDocument/2006/relationships" r:id="rId8"/>
        </xdr:cNvPr>
        <xdr:cNvSpPr/>
      </xdr:nvSpPr>
      <xdr:spPr>
        <a:xfrm>
          <a:off x="8869022" y="19074002"/>
          <a:ext cx="1203325" cy="796205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21</xdr:col>
      <xdr:colOff>269308</xdr:colOff>
      <xdr:row>124</xdr:row>
      <xdr:rowOff>10396</xdr:rowOff>
    </xdr:from>
    <xdr:to>
      <xdr:col>26</xdr:col>
      <xdr:colOff>28915</xdr:colOff>
      <xdr:row>128</xdr:row>
      <xdr:rowOff>44601</xdr:rowOff>
    </xdr:to>
    <xdr:sp macro="" textlink="">
      <xdr:nvSpPr>
        <xdr:cNvPr id="14" name="Dolu Çerçeve 13">
          <a:hlinkClick xmlns:r="http://schemas.openxmlformats.org/officeDocument/2006/relationships" r:id="rId8"/>
        </xdr:cNvPr>
        <xdr:cNvSpPr/>
      </xdr:nvSpPr>
      <xdr:spPr>
        <a:xfrm>
          <a:off x="8860858" y="25346896"/>
          <a:ext cx="1197882" cy="796205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22</xdr:col>
      <xdr:colOff>10772</xdr:colOff>
      <xdr:row>58</xdr:row>
      <xdr:rowOff>10395</xdr:rowOff>
    </xdr:from>
    <xdr:to>
      <xdr:col>26</xdr:col>
      <xdr:colOff>42522</xdr:colOff>
      <xdr:row>62</xdr:row>
      <xdr:rowOff>44600</xdr:rowOff>
    </xdr:to>
    <xdr:sp macro="" textlink="">
      <xdr:nvSpPr>
        <xdr:cNvPr id="15" name="Dolu Çerçeve 14">
          <a:hlinkClick xmlns:r="http://schemas.openxmlformats.org/officeDocument/2006/relationships" r:id="rId8"/>
        </xdr:cNvPr>
        <xdr:cNvSpPr/>
      </xdr:nvSpPr>
      <xdr:spPr>
        <a:xfrm>
          <a:off x="8869022" y="12773895"/>
          <a:ext cx="1203325" cy="796205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21</xdr:col>
      <xdr:colOff>269308</xdr:colOff>
      <xdr:row>157</xdr:row>
      <xdr:rowOff>10396</xdr:rowOff>
    </xdr:from>
    <xdr:to>
      <xdr:col>26</xdr:col>
      <xdr:colOff>28915</xdr:colOff>
      <xdr:row>161</xdr:row>
      <xdr:rowOff>44601</xdr:rowOff>
    </xdr:to>
    <xdr:sp macro="" textlink="">
      <xdr:nvSpPr>
        <xdr:cNvPr id="16" name="Dolu Çerçeve 15">
          <a:hlinkClick xmlns:r="http://schemas.openxmlformats.org/officeDocument/2006/relationships" r:id="rId8"/>
        </xdr:cNvPr>
        <xdr:cNvSpPr/>
      </xdr:nvSpPr>
      <xdr:spPr>
        <a:xfrm>
          <a:off x="8860858" y="31633396"/>
          <a:ext cx="1197882" cy="796205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21</xdr:col>
      <xdr:colOff>269308</xdr:colOff>
      <xdr:row>189</xdr:row>
      <xdr:rowOff>187289</xdr:rowOff>
    </xdr:from>
    <xdr:to>
      <xdr:col>26</xdr:col>
      <xdr:colOff>28915</xdr:colOff>
      <xdr:row>194</xdr:row>
      <xdr:rowOff>30994</xdr:rowOff>
    </xdr:to>
    <xdr:sp macro="" textlink="">
      <xdr:nvSpPr>
        <xdr:cNvPr id="17" name="Dolu Çerçeve 16">
          <a:hlinkClick xmlns:r="http://schemas.openxmlformats.org/officeDocument/2006/relationships" r:id="rId8"/>
        </xdr:cNvPr>
        <xdr:cNvSpPr/>
      </xdr:nvSpPr>
      <xdr:spPr>
        <a:xfrm>
          <a:off x="8860858" y="37906289"/>
          <a:ext cx="1197882" cy="796205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21</xdr:col>
      <xdr:colOff>269308</xdr:colOff>
      <xdr:row>223</xdr:row>
      <xdr:rowOff>10396</xdr:rowOff>
    </xdr:from>
    <xdr:to>
      <xdr:col>26</xdr:col>
      <xdr:colOff>28915</xdr:colOff>
      <xdr:row>227</xdr:row>
      <xdr:rowOff>44601</xdr:rowOff>
    </xdr:to>
    <xdr:sp macro="" textlink="">
      <xdr:nvSpPr>
        <xdr:cNvPr id="18" name="Dolu Çerçeve 17">
          <a:hlinkClick xmlns:r="http://schemas.openxmlformats.org/officeDocument/2006/relationships" r:id="rId8"/>
        </xdr:cNvPr>
        <xdr:cNvSpPr/>
      </xdr:nvSpPr>
      <xdr:spPr>
        <a:xfrm>
          <a:off x="8860858" y="44206396"/>
          <a:ext cx="1197882" cy="796205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23</xdr:col>
      <xdr:colOff>-1</xdr:colOff>
      <xdr:row>256</xdr:row>
      <xdr:rowOff>0</xdr:rowOff>
    </xdr:from>
    <xdr:to>
      <xdr:col>26</xdr:col>
      <xdr:colOff>303892</xdr:colOff>
      <xdr:row>257</xdr:row>
      <xdr:rowOff>428812</xdr:rowOff>
    </xdr:to>
    <xdr:sp macro="" textlink="">
      <xdr:nvSpPr>
        <xdr:cNvPr id="19" name="Dolu Çerçeve 18">
          <a:hlinkClick xmlns:r="http://schemas.openxmlformats.org/officeDocument/2006/relationships" r:id="rId8"/>
        </xdr:cNvPr>
        <xdr:cNvSpPr/>
      </xdr:nvSpPr>
      <xdr:spPr>
        <a:xfrm>
          <a:off x="9124949" y="50673000"/>
          <a:ext cx="1208768" cy="800287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23</xdr:col>
      <xdr:colOff>0</xdr:colOff>
      <xdr:row>263</xdr:row>
      <xdr:rowOff>0</xdr:rowOff>
    </xdr:from>
    <xdr:to>
      <xdr:col>26</xdr:col>
      <xdr:colOff>303893</xdr:colOff>
      <xdr:row>264</xdr:row>
      <xdr:rowOff>428812</xdr:rowOff>
    </xdr:to>
    <xdr:sp macro="" textlink="">
      <xdr:nvSpPr>
        <xdr:cNvPr id="20" name="Dolu Çerçeve 19">
          <a:hlinkClick xmlns:r="http://schemas.openxmlformats.org/officeDocument/2006/relationships" r:id="rId8"/>
        </xdr:cNvPr>
        <xdr:cNvSpPr/>
      </xdr:nvSpPr>
      <xdr:spPr>
        <a:xfrm>
          <a:off x="9124950" y="56940450"/>
          <a:ext cx="1208768" cy="800287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22</xdr:col>
      <xdr:colOff>258536</xdr:colOff>
      <xdr:row>270</xdr:row>
      <xdr:rowOff>0</xdr:rowOff>
    </xdr:from>
    <xdr:to>
      <xdr:col>26</xdr:col>
      <xdr:colOff>290286</xdr:colOff>
      <xdr:row>271</xdr:row>
      <xdr:rowOff>428812</xdr:rowOff>
    </xdr:to>
    <xdr:sp macro="" textlink="">
      <xdr:nvSpPr>
        <xdr:cNvPr id="21" name="Dolu Çerçeve 20">
          <a:hlinkClick xmlns:r="http://schemas.openxmlformats.org/officeDocument/2006/relationships" r:id="rId8"/>
        </xdr:cNvPr>
        <xdr:cNvSpPr/>
      </xdr:nvSpPr>
      <xdr:spPr>
        <a:xfrm>
          <a:off x="9116786" y="63207900"/>
          <a:ext cx="1203325" cy="800287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23</xdr:col>
      <xdr:colOff>13606</xdr:colOff>
      <xdr:row>277</xdr:row>
      <xdr:rowOff>13607</xdr:rowOff>
    </xdr:from>
    <xdr:to>
      <xdr:col>26</xdr:col>
      <xdr:colOff>317499</xdr:colOff>
      <xdr:row>278</xdr:row>
      <xdr:rowOff>442419</xdr:rowOff>
    </xdr:to>
    <xdr:sp macro="" textlink="">
      <xdr:nvSpPr>
        <xdr:cNvPr id="22" name="Dolu Çerçeve 21">
          <a:hlinkClick xmlns:r="http://schemas.openxmlformats.org/officeDocument/2006/relationships" r:id="rId8"/>
        </xdr:cNvPr>
        <xdr:cNvSpPr/>
      </xdr:nvSpPr>
      <xdr:spPr>
        <a:xfrm>
          <a:off x="9138556" y="69488957"/>
          <a:ext cx="1208768" cy="800287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304799</xdr:colOff>
      <xdr:row>59</xdr:row>
      <xdr:rowOff>4761</xdr:rowOff>
    </xdr:from>
    <xdr:to>
      <xdr:col>19</xdr:col>
      <xdr:colOff>11206</xdr:colOff>
      <xdr:row>81</xdr:row>
      <xdr:rowOff>95250</xdr:rowOff>
    </xdr:to>
    <xdr:graphicFrame macro="">
      <xdr:nvGraphicFramePr>
        <xdr:cNvPr id="2" name="Grafik 1">
          <a:extLst>
            <a:ext uri="{FF2B5EF4-FFF2-40B4-BE49-F238E27FC236}">
              <a16:creationId xmlns:a16="http://schemas.microsoft.com/office/drawing/2014/main" id="{5726B559-6B18-46B8-B3D8-7B0F8B03CA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295274</xdr:colOff>
      <xdr:row>92</xdr:row>
      <xdr:rowOff>0</xdr:rowOff>
    </xdr:from>
    <xdr:to>
      <xdr:col>19</xdr:col>
      <xdr:colOff>0</xdr:colOff>
      <xdr:row>114</xdr:row>
      <xdr:rowOff>90489</xdr:rowOff>
    </xdr:to>
    <xdr:graphicFrame macro="">
      <xdr:nvGraphicFramePr>
        <xdr:cNvPr id="3" name="Grafik 2">
          <a:extLst>
            <a:ext uri="{FF2B5EF4-FFF2-40B4-BE49-F238E27FC236}">
              <a16:creationId xmlns:a16="http://schemas.microsoft.com/office/drawing/2014/main" id="{7D157FC7-0ACE-440E-955A-284232930F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295276</xdr:colOff>
      <xdr:row>125</xdr:row>
      <xdr:rowOff>9525</xdr:rowOff>
    </xdr:from>
    <xdr:to>
      <xdr:col>19</xdr:col>
      <xdr:colOff>0</xdr:colOff>
      <xdr:row>147</xdr:row>
      <xdr:rowOff>100014</xdr:rowOff>
    </xdr:to>
    <xdr:graphicFrame macro="">
      <xdr:nvGraphicFramePr>
        <xdr:cNvPr id="4" name="Grafik 3">
          <a:extLst>
            <a:ext uri="{FF2B5EF4-FFF2-40B4-BE49-F238E27FC236}">
              <a16:creationId xmlns:a16="http://schemas.microsoft.com/office/drawing/2014/main" id="{4EBF787B-F9F5-4FCE-BA10-D0A59393CD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276225</xdr:colOff>
      <xdr:row>158</xdr:row>
      <xdr:rowOff>0</xdr:rowOff>
    </xdr:from>
    <xdr:to>
      <xdr:col>19</xdr:col>
      <xdr:colOff>0</xdr:colOff>
      <xdr:row>180</xdr:row>
      <xdr:rowOff>90489</xdr:rowOff>
    </xdr:to>
    <xdr:graphicFrame macro="">
      <xdr:nvGraphicFramePr>
        <xdr:cNvPr id="5" name="Grafik 4">
          <a:extLst>
            <a:ext uri="{FF2B5EF4-FFF2-40B4-BE49-F238E27FC236}">
              <a16:creationId xmlns:a16="http://schemas.microsoft.com/office/drawing/2014/main" id="{7F82325C-011D-43BC-A73A-175F95FF87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285750</xdr:colOff>
      <xdr:row>191</xdr:row>
      <xdr:rowOff>0</xdr:rowOff>
    </xdr:from>
    <xdr:to>
      <xdr:col>19</xdr:col>
      <xdr:colOff>0</xdr:colOff>
      <xdr:row>213</xdr:row>
      <xdr:rowOff>90489</xdr:rowOff>
    </xdr:to>
    <xdr:graphicFrame macro="">
      <xdr:nvGraphicFramePr>
        <xdr:cNvPr id="6" name="Grafik 5">
          <a:extLst>
            <a:ext uri="{FF2B5EF4-FFF2-40B4-BE49-F238E27FC236}">
              <a16:creationId xmlns:a16="http://schemas.microsoft.com/office/drawing/2014/main" id="{026BC2CE-05C1-4900-8749-D58AD36BFC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276225</xdr:colOff>
      <xdr:row>224</xdr:row>
      <xdr:rowOff>0</xdr:rowOff>
    </xdr:from>
    <xdr:to>
      <xdr:col>19</xdr:col>
      <xdr:colOff>0</xdr:colOff>
      <xdr:row>246</xdr:row>
      <xdr:rowOff>90489</xdr:rowOff>
    </xdr:to>
    <xdr:graphicFrame macro="">
      <xdr:nvGraphicFramePr>
        <xdr:cNvPr id="7" name="Grafik 6">
          <a:extLst>
            <a:ext uri="{FF2B5EF4-FFF2-40B4-BE49-F238E27FC236}">
              <a16:creationId xmlns:a16="http://schemas.microsoft.com/office/drawing/2014/main" id="{132E7861-50C3-4B6B-9334-397ED118A7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295275</xdr:colOff>
      <xdr:row>26</xdr:row>
      <xdr:rowOff>0</xdr:rowOff>
    </xdr:from>
    <xdr:to>
      <xdr:col>19</xdr:col>
      <xdr:colOff>1682</xdr:colOff>
      <xdr:row>48</xdr:row>
      <xdr:rowOff>90489</xdr:rowOff>
    </xdr:to>
    <xdr:graphicFrame macro="">
      <xdr:nvGraphicFramePr>
        <xdr:cNvPr id="9" name="Grafik 8">
          <a:extLst>
            <a:ext uri="{FF2B5EF4-FFF2-40B4-BE49-F238E27FC236}">
              <a16:creationId xmlns:a16="http://schemas.microsoft.com/office/drawing/2014/main" id="{5726B559-6B18-46B8-B3D8-7B0F8B03CA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22</xdr:col>
      <xdr:colOff>15875</xdr:colOff>
      <xdr:row>1</xdr:row>
      <xdr:rowOff>5293</xdr:rowOff>
    </xdr:from>
    <xdr:to>
      <xdr:col>26</xdr:col>
      <xdr:colOff>47625</xdr:colOff>
      <xdr:row>4</xdr:row>
      <xdr:rowOff>93927</xdr:rowOff>
    </xdr:to>
    <xdr:sp macro="" textlink="">
      <xdr:nvSpPr>
        <xdr:cNvPr id="10" name="Dolu Çerçeve 9">
          <a:hlinkClick xmlns:r="http://schemas.openxmlformats.org/officeDocument/2006/relationships" r:id="rId8"/>
        </xdr:cNvPr>
        <xdr:cNvSpPr/>
      </xdr:nvSpPr>
      <xdr:spPr>
        <a:xfrm>
          <a:off x="8874125" y="252943"/>
          <a:ext cx="1203325" cy="793484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22</xdr:col>
      <xdr:colOff>10772</xdr:colOff>
      <xdr:row>24</xdr:row>
      <xdr:rowOff>187288</xdr:rowOff>
    </xdr:from>
    <xdr:to>
      <xdr:col>26</xdr:col>
      <xdr:colOff>42522</xdr:colOff>
      <xdr:row>29</xdr:row>
      <xdr:rowOff>30993</xdr:rowOff>
    </xdr:to>
    <xdr:sp macro="" textlink="">
      <xdr:nvSpPr>
        <xdr:cNvPr id="11" name="Dolu Çerçeve 10">
          <a:hlinkClick xmlns:r="http://schemas.openxmlformats.org/officeDocument/2006/relationships" r:id="rId8"/>
        </xdr:cNvPr>
        <xdr:cNvSpPr/>
      </xdr:nvSpPr>
      <xdr:spPr>
        <a:xfrm>
          <a:off x="8869022" y="6473788"/>
          <a:ext cx="1203325" cy="796205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40</xdr:col>
      <xdr:colOff>582274</xdr:colOff>
      <xdr:row>47</xdr:row>
      <xdr:rowOff>146467</xdr:rowOff>
    </xdr:from>
    <xdr:to>
      <xdr:col>42</xdr:col>
      <xdr:colOff>573202</xdr:colOff>
      <xdr:row>51</xdr:row>
      <xdr:rowOff>180672</xdr:rowOff>
    </xdr:to>
    <xdr:sp macro="" textlink="">
      <xdr:nvSpPr>
        <xdr:cNvPr id="12" name="Dolu Çerçeve 11">
          <a:hlinkClick xmlns:r="http://schemas.openxmlformats.org/officeDocument/2006/relationships" r:id="rId8"/>
        </xdr:cNvPr>
        <xdr:cNvSpPr/>
      </xdr:nvSpPr>
      <xdr:spPr>
        <a:xfrm>
          <a:off x="18613099" y="10814467"/>
          <a:ext cx="1210128" cy="796205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22</xdr:col>
      <xdr:colOff>10772</xdr:colOff>
      <xdr:row>91</xdr:row>
      <xdr:rowOff>24002</xdr:rowOff>
    </xdr:from>
    <xdr:to>
      <xdr:col>26</xdr:col>
      <xdr:colOff>42522</xdr:colOff>
      <xdr:row>95</xdr:row>
      <xdr:rowOff>58207</xdr:rowOff>
    </xdr:to>
    <xdr:sp macro="" textlink="">
      <xdr:nvSpPr>
        <xdr:cNvPr id="13" name="Dolu Çerçeve 12">
          <a:hlinkClick xmlns:r="http://schemas.openxmlformats.org/officeDocument/2006/relationships" r:id="rId8"/>
        </xdr:cNvPr>
        <xdr:cNvSpPr/>
      </xdr:nvSpPr>
      <xdr:spPr>
        <a:xfrm>
          <a:off x="8869022" y="19074002"/>
          <a:ext cx="1203325" cy="796205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21</xdr:col>
      <xdr:colOff>269308</xdr:colOff>
      <xdr:row>124</xdr:row>
      <xdr:rowOff>10396</xdr:rowOff>
    </xdr:from>
    <xdr:to>
      <xdr:col>26</xdr:col>
      <xdr:colOff>28915</xdr:colOff>
      <xdr:row>128</xdr:row>
      <xdr:rowOff>44601</xdr:rowOff>
    </xdr:to>
    <xdr:sp macro="" textlink="">
      <xdr:nvSpPr>
        <xdr:cNvPr id="14" name="Dolu Çerçeve 13">
          <a:hlinkClick xmlns:r="http://schemas.openxmlformats.org/officeDocument/2006/relationships" r:id="rId8"/>
        </xdr:cNvPr>
        <xdr:cNvSpPr/>
      </xdr:nvSpPr>
      <xdr:spPr>
        <a:xfrm>
          <a:off x="8860858" y="25346896"/>
          <a:ext cx="1197882" cy="796205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22</xdr:col>
      <xdr:colOff>10772</xdr:colOff>
      <xdr:row>58</xdr:row>
      <xdr:rowOff>10395</xdr:rowOff>
    </xdr:from>
    <xdr:to>
      <xdr:col>26</xdr:col>
      <xdr:colOff>42522</xdr:colOff>
      <xdr:row>62</xdr:row>
      <xdr:rowOff>44600</xdr:rowOff>
    </xdr:to>
    <xdr:sp macro="" textlink="">
      <xdr:nvSpPr>
        <xdr:cNvPr id="15" name="Dolu Çerçeve 14">
          <a:hlinkClick xmlns:r="http://schemas.openxmlformats.org/officeDocument/2006/relationships" r:id="rId8"/>
        </xdr:cNvPr>
        <xdr:cNvSpPr/>
      </xdr:nvSpPr>
      <xdr:spPr>
        <a:xfrm>
          <a:off x="8869022" y="12773895"/>
          <a:ext cx="1203325" cy="796205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21</xdr:col>
      <xdr:colOff>269308</xdr:colOff>
      <xdr:row>157</xdr:row>
      <xdr:rowOff>10396</xdr:rowOff>
    </xdr:from>
    <xdr:to>
      <xdr:col>26</xdr:col>
      <xdr:colOff>28915</xdr:colOff>
      <xdr:row>161</xdr:row>
      <xdr:rowOff>44601</xdr:rowOff>
    </xdr:to>
    <xdr:sp macro="" textlink="">
      <xdr:nvSpPr>
        <xdr:cNvPr id="16" name="Dolu Çerçeve 15">
          <a:hlinkClick xmlns:r="http://schemas.openxmlformats.org/officeDocument/2006/relationships" r:id="rId8"/>
        </xdr:cNvPr>
        <xdr:cNvSpPr/>
      </xdr:nvSpPr>
      <xdr:spPr>
        <a:xfrm>
          <a:off x="8860858" y="31633396"/>
          <a:ext cx="1197882" cy="796205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21</xdr:col>
      <xdr:colOff>269308</xdr:colOff>
      <xdr:row>189</xdr:row>
      <xdr:rowOff>187289</xdr:rowOff>
    </xdr:from>
    <xdr:to>
      <xdr:col>26</xdr:col>
      <xdr:colOff>28915</xdr:colOff>
      <xdr:row>194</xdr:row>
      <xdr:rowOff>30994</xdr:rowOff>
    </xdr:to>
    <xdr:sp macro="" textlink="">
      <xdr:nvSpPr>
        <xdr:cNvPr id="17" name="Dolu Çerçeve 16">
          <a:hlinkClick xmlns:r="http://schemas.openxmlformats.org/officeDocument/2006/relationships" r:id="rId8"/>
        </xdr:cNvPr>
        <xdr:cNvSpPr/>
      </xdr:nvSpPr>
      <xdr:spPr>
        <a:xfrm>
          <a:off x="8860858" y="37906289"/>
          <a:ext cx="1197882" cy="796205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21</xdr:col>
      <xdr:colOff>269308</xdr:colOff>
      <xdr:row>223</xdr:row>
      <xdr:rowOff>10396</xdr:rowOff>
    </xdr:from>
    <xdr:to>
      <xdr:col>26</xdr:col>
      <xdr:colOff>28915</xdr:colOff>
      <xdr:row>227</xdr:row>
      <xdr:rowOff>44601</xdr:rowOff>
    </xdr:to>
    <xdr:sp macro="" textlink="">
      <xdr:nvSpPr>
        <xdr:cNvPr id="18" name="Dolu Çerçeve 17">
          <a:hlinkClick xmlns:r="http://schemas.openxmlformats.org/officeDocument/2006/relationships" r:id="rId8"/>
        </xdr:cNvPr>
        <xdr:cNvSpPr/>
      </xdr:nvSpPr>
      <xdr:spPr>
        <a:xfrm>
          <a:off x="8860858" y="44206396"/>
          <a:ext cx="1197882" cy="796205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23</xdr:col>
      <xdr:colOff>-1</xdr:colOff>
      <xdr:row>256</xdr:row>
      <xdr:rowOff>0</xdr:rowOff>
    </xdr:from>
    <xdr:to>
      <xdr:col>26</xdr:col>
      <xdr:colOff>303892</xdr:colOff>
      <xdr:row>257</xdr:row>
      <xdr:rowOff>428812</xdr:rowOff>
    </xdr:to>
    <xdr:sp macro="" textlink="">
      <xdr:nvSpPr>
        <xdr:cNvPr id="19" name="Dolu Çerçeve 18">
          <a:hlinkClick xmlns:r="http://schemas.openxmlformats.org/officeDocument/2006/relationships" r:id="rId8"/>
        </xdr:cNvPr>
        <xdr:cNvSpPr/>
      </xdr:nvSpPr>
      <xdr:spPr>
        <a:xfrm>
          <a:off x="9124949" y="50673000"/>
          <a:ext cx="1208768" cy="800287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23</xdr:col>
      <xdr:colOff>0</xdr:colOff>
      <xdr:row>263</xdr:row>
      <xdr:rowOff>0</xdr:rowOff>
    </xdr:from>
    <xdr:to>
      <xdr:col>26</xdr:col>
      <xdr:colOff>303893</xdr:colOff>
      <xdr:row>264</xdr:row>
      <xdr:rowOff>428812</xdr:rowOff>
    </xdr:to>
    <xdr:sp macro="" textlink="">
      <xdr:nvSpPr>
        <xdr:cNvPr id="20" name="Dolu Çerçeve 19">
          <a:hlinkClick xmlns:r="http://schemas.openxmlformats.org/officeDocument/2006/relationships" r:id="rId8"/>
        </xdr:cNvPr>
        <xdr:cNvSpPr/>
      </xdr:nvSpPr>
      <xdr:spPr>
        <a:xfrm>
          <a:off x="9124950" y="56940450"/>
          <a:ext cx="1208768" cy="800287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22</xdr:col>
      <xdr:colOff>258536</xdr:colOff>
      <xdr:row>270</xdr:row>
      <xdr:rowOff>0</xdr:rowOff>
    </xdr:from>
    <xdr:to>
      <xdr:col>26</xdr:col>
      <xdr:colOff>290286</xdr:colOff>
      <xdr:row>271</xdr:row>
      <xdr:rowOff>428812</xdr:rowOff>
    </xdr:to>
    <xdr:sp macro="" textlink="">
      <xdr:nvSpPr>
        <xdr:cNvPr id="21" name="Dolu Çerçeve 20">
          <a:hlinkClick xmlns:r="http://schemas.openxmlformats.org/officeDocument/2006/relationships" r:id="rId8"/>
        </xdr:cNvPr>
        <xdr:cNvSpPr/>
      </xdr:nvSpPr>
      <xdr:spPr>
        <a:xfrm>
          <a:off x="9116786" y="63207900"/>
          <a:ext cx="1203325" cy="800287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23</xdr:col>
      <xdr:colOff>13606</xdr:colOff>
      <xdr:row>277</xdr:row>
      <xdr:rowOff>13607</xdr:rowOff>
    </xdr:from>
    <xdr:to>
      <xdr:col>26</xdr:col>
      <xdr:colOff>317499</xdr:colOff>
      <xdr:row>278</xdr:row>
      <xdr:rowOff>442419</xdr:rowOff>
    </xdr:to>
    <xdr:sp macro="" textlink="">
      <xdr:nvSpPr>
        <xdr:cNvPr id="22" name="Dolu Çerçeve 21">
          <a:hlinkClick xmlns:r="http://schemas.openxmlformats.org/officeDocument/2006/relationships" r:id="rId8"/>
        </xdr:cNvPr>
        <xdr:cNvSpPr/>
      </xdr:nvSpPr>
      <xdr:spPr>
        <a:xfrm>
          <a:off x="9138556" y="69488957"/>
          <a:ext cx="1208768" cy="800287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304799</xdr:colOff>
      <xdr:row>59</xdr:row>
      <xdr:rowOff>4761</xdr:rowOff>
    </xdr:from>
    <xdr:to>
      <xdr:col>19</xdr:col>
      <xdr:colOff>11206</xdr:colOff>
      <xdr:row>81</xdr:row>
      <xdr:rowOff>95250</xdr:rowOff>
    </xdr:to>
    <xdr:graphicFrame macro="">
      <xdr:nvGraphicFramePr>
        <xdr:cNvPr id="2" name="Grafik 1">
          <a:extLst>
            <a:ext uri="{FF2B5EF4-FFF2-40B4-BE49-F238E27FC236}">
              <a16:creationId xmlns:a16="http://schemas.microsoft.com/office/drawing/2014/main" id="{5726B559-6B18-46B8-B3D8-7B0F8B03CA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295274</xdr:colOff>
      <xdr:row>92</xdr:row>
      <xdr:rowOff>0</xdr:rowOff>
    </xdr:from>
    <xdr:to>
      <xdr:col>19</xdr:col>
      <xdr:colOff>0</xdr:colOff>
      <xdr:row>114</xdr:row>
      <xdr:rowOff>90489</xdr:rowOff>
    </xdr:to>
    <xdr:graphicFrame macro="">
      <xdr:nvGraphicFramePr>
        <xdr:cNvPr id="3" name="Grafik 2">
          <a:extLst>
            <a:ext uri="{FF2B5EF4-FFF2-40B4-BE49-F238E27FC236}">
              <a16:creationId xmlns:a16="http://schemas.microsoft.com/office/drawing/2014/main" id="{7D157FC7-0ACE-440E-955A-284232930F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346076</xdr:colOff>
      <xdr:row>125</xdr:row>
      <xdr:rowOff>34925</xdr:rowOff>
    </xdr:from>
    <xdr:to>
      <xdr:col>19</xdr:col>
      <xdr:colOff>50800</xdr:colOff>
      <xdr:row>147</xdr:row>
      <xdr:rowOff>125414</xdr:rowOff>
    </xdr:to>
    <xdr:graphicFrame macro="">
      <xdr:nvGraphicFramePr>
        <xdr:cNvPr id="4" name="Grafik 3">
          <a:extLst>
            <a:ext uri="{FF2B5EF4-FFF2-40B4-BE49-F238E27FC236}">
              <a16:creationId xmlns:a16="http://schemas.microsoft.com/office/drawing/2014/main" id="{4EBF787B-F9F5-4FCE-BA10-D0A59393CD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276225</xdr:colOff>
      <xdr:row>158</xdr:row>
      <xdr:rowOff>0</xdr:rowOff>
    </xdr:from>
    <xdr:to>
      <xdr:col>19</xdr:col>
      <xdr:colOff>0</xdr:colOff>
      <xdr:row>180</xdr:row>
      <xdr:rowOff>90489</xdr:rowOff>
    </xdr:to>
    <xdr:graphicFrame macro="">
      <xdr:nvGraphicFramePr>
        <xdr:cNvPr id="5" name="Grafik 4">
          <a:extLst>
            <a:ext uri="{FF2B5EF4-FFF2-40B4-BE49-F238E27FC236}">
              <a16:creationId xmlns:a16="http://schemas.microsoft.com/office/drawing/2014/main" id="{7F82325C-011D-43BC-A73A-175F95FF87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285750</xdr:colOff>
      <xdr:row>191</xdr:row>
      <xdr:rowOff>0</xdr:rowOff>
    </xdr:from>
    <xdr:to>
      <xdr:col>19</xdr:col>
      <xdr:colOff>0</xdr:colOff>
      <xdr:row>213</xdr:row>
      <xdr:rowOff>90489</xdr:rowOff>
    </xdr:to>
    <xdr:graphicFrame macro="">
      <xdr:nvGraphicFramePr>
        <xdr:cNvPr id="6" name="Grafik 5">
          <a:extLst>
            <a:ext uri="{FF2B5EF4-FFF2-40B4-BE49-F238E27FC236}">
              <a16:creationId xmlns:a16="http://schemas.microsoft.com/office/drawing/2014/main" id="{026BC2CE-05C1-4900-8749-D58AD36BFC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276225</xdr:colOff>
      <xdr:row>224</xdr:row>
      <xdr:rowOff>0</xdr:rowOff>
    </xdr:from>
    <xdr:to>
      <xdr:col>19</xdr:col>
      <xdr:colOff>0</xdr:colOff>
      <xdr:row>246</xdr:row>
      <xdr:rowOff>90489</xdr:rowOff>
    </xdr:to>
    <xdr:graphicFrame macro="">
      <xdr:nvGraphicFramePr>
        <xdr:cNvPr id="7" name="Grafik 6">
          <a:extLst>
            <a:ext uri="{FF2B5EF4-FFF2-40B4-BE49-F238E27FC236}">
              <a16:creationId xmlns:a16="http://schemas.microsoft.com/office/drawing/2014/main" id="{132E7861-50C3-4B6B-9334-397ED118A7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295275</xdr:colOff>
      <xdr:row>26</xdr:row>
      <xdr:rowOff>0</xdr:rowOff>
    </xdr:from>
    <xdr:to>
      <xdr:col>19</xdr:col>
      <xdr:colOff>1682</xdr:colOff>
      <xdr:row>48</xdr:row>
      <xdr:rowOff>90489</xdr:rowOff>
    </xdr:to>
    <xdr:graphicFrame macro="">
      <xdr:nvGraphicFramePr>
        <xdr:cNvPr id="9" name="Grafik 8">
          <a:extLst>
            <a:ext uri="{FF2B5EF4-FFF2-40B4-BE49-F238E27FC236}">
              <a16:creationId xmlns:a16="http://schemas.microsoft.com/office/drawing/2014/main" id="{5726B559-6B18-46B8-B3D8-7B0F8B03CA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22</xdr:col>
      <xdr:colOff>15875</xdr:colOff>
      <xdr:row>1</xdr:row>
      <xdr:rowOff>5293</xdr:rowOff>
    </xdr:from>
    <xdr:to>
      <xdr:col>26</xdr:col>
      <xdr:colOff>47625</xdr:colOff>
      <xdr:row>4</xdr:row>
      <xdr:rowOff>93927</xdr:rowOff>
    </xdr:to>
    <xdr:sp macro="" textlink="">
      <xdr:nvSpPr>
        <xdr:cNvPr id="10" name="Dolu Çerçeve 9">
          <a:hlinkClick xmlns:r="http://schemas.openxmlformats.org/officeDocument/2006/relationships" r:id="rId8"/>
        </xdr:cNvPr>
        <xdr:cNvSpPr/>
      </xdr:nvSpPr>
      <xdr:spPr>
        <a:xfrm>
          <a:off x="8874125" y="252943"/>
          <a:ext cx="1203325" cy="793484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22</xdr:col>
      <xdr:colOff>10772</xdr:colOff>
      <xdr:row>24</xdr:row>
      <xdr:rowOff>187288</xdr:rowOff>
    </xdr:from>
    <xdr:to>
      <xdr:col>26</xdr:col>
      <xdr:colOff>42522</xdr:colOff>
      <xdr:row>29</xdr:row>
      <xdr:rowOff>30993</xdr:rowOff>
    </xdr:to>
    <xdr:sp macro="" textlink="">
      <xdr:nvSpPr>
        <xdr:cNvPr id="11" name="Dolu Çerçeve 10">
          <a:hlinkClick xmlns:r="http://schemas.openxmlformats.org/officeDocument/2006/relationships" r:id="rId8"/>
        </xdr:cNvPr>
        <xdr:cNvSpPr/>
      </xdr:nvSpPr>
      <xdr:spPr>
        <a:xfrm>
          <a:off x="8869022" y="6473788"/>
          <a:ext cx="1203325" cy="796205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40</xdr:col>
      <xdr:colOff>582274</xdr:colOff>
      <xdr:row>47</xdr:row>
      <xdr:rowOff>146467</xdr:rowOff>
    </xdr:from>
    <xdr:to>
      <xdr:col>42</xdr:col>
      <xdr:colOff>573202</xdr:colOff>
      <xdr:row>51</xdr:row>
      <xdr:rowOff>180672</xdr:rowOff>
    </xdr:to>
    <xdr:sp macro="" textlink="">
      <xdr:nvSpPr>
        <xdr:cNvPr id="12" name="Dolu Çerçeve 11">
          <a:hlinkClick xmlns:r="http://schemas.openxmlformats.org/officeDocument/2006/relationships" r:id="rId8"/>
        </xdr:cNvPr>
        <xdr:cNvSpPr/>
      </xdr:nvSpPr>
      <xdr:spPr>
        <a:xfrm>
          <a:off x="18613099" y="10814467"/>
          <a:ext cx="1210128" cy="796205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22</xdr:col>
      <xdr:colOff>10772</xdr:colOff>
      <xdr:row>91</xdr:row>
      <xdr:rowOff>24002</xdr:rowOff>
    </xdr:from>
    <xdr:to>
      <xdr:col>26</xdr:col>
      <xdr:colOff>42522</xdr:colOff>
      <xdr:row>95</xdr:row>
      <xdr:rowOff>58207</xdr:rowOff>
    </xdr:to>
    <xdr:sp macro="" textlink="">
      <xdr:nvSpPr>
        <xdr:cNvPr id="13" name="Dolu Çerçeve 12">
          <a:hlinkClick xmlns:r="http://schemas.openxmlformats.org/officeDocument/2006/relationships" r:id="rId8"/>
        </xdr:cNvPr>
        <xdr:cNvSpPr/>
      </xdr:nvSpPr>
      <xdr:spPr>
        <a:xfrm>
          <a:off x="8869022" y="19074002"/>
          <a:ext cx="1203325" cy="796205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21</xdr:col>
      <xdr:colOff>269308</xdr:colOff>
      <xdr:row>124</xdr:row>
      <xdr:rowOff>10396</xdr:rowOff>
    </xdr:from>
    <xdr:to>
      <xdr:col>26</xdr:col>
      <xdr:colOff>28915</xdr:colOff>
      <xdr:row>128</xdr:row>
      <xdr:rowOff>44601</xdr:rowOff>
    </xdr:to>
    <xdr:sp macro="" textlink="">
      <xdr:nvSpPr>
        <xdr:cNvPr id="14" name="Dolu Çerçeve 13">
          <a:hlinkClick xmlns:r="http://schemas.openxmlformats.org/officeDocument/2006/relationships" r:id="rId8"/>
        </xdr:cNvPr>
        <xdr:cNvSpPr/>
      </xdr:nvSpPr>
      <xdr:spPr>
        <a:xfrm>
          <a:off x="8860858" y="25346896"/>
          <a:ext cx="1197882" cy="796205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22</xdr:col>
      <xdr:colOff>10772</xdr:colOff>
      <xdr:row>58</xdr:row>
      <xdr:rowOff>10395</xdr:rowOff>
    </xdr:from>
    <xdr:to>
      <xdr:col>26</xdr:col>
      <xdr:colOff>42522</xdr:colOff>
      <xdr:row>62</xdr:row>
      <xdr:rowOff>44600</xdr:rowOff>
    </xdr:to>
    <xdr:sp macro="" textlink="">
      <xdr:nvSpPr>
        <xdr:cNvPr id="15" name="Dolu Çerçeve 14">
          <a:hlinkClick xmlns:r="http://schemas.openxmlformats.org/officeDocument/2006/relationships" r:id="rId8"/>
        </xdr:cNvPr>
        <xdr:cNvSpPr/>
      </xdr:nvSpPr>
      <xdr:spPr>
        <a:xfrm>
          <a:off x="8869022" y="12773895"/>
          <a:ext cx="1203325" cy="796205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21</xdr:col>
      <xdr:colOff>269308</xdr:colOff>
      <xdr:row>157</xdr:row>
      <xdr:rowOff>10396</xdr:rowOff>
    </xdr:from>
    <xdr:to>
      <xdr:col>26</xdr:col>
      <xdr:colOff>28915</xdr:colOff>
      <xdr:row>161</xdr:row>
      <xdr:rowOff>44601</xdr:rowOff>
    </xdr:to>
    <xdr:sp macro="" textlink="">
      <xdr:nvSpPr>
        <xdr:cNvPr id="16" name="Dolu Çerçeve 15">
          <a:hlinkClick xmlns:r="http://schemas.openxmlformats.org/officeDocument/2006/relationships" r:id="rId8"/>
        </xdr:cNvPr>
        <xdr:cNvSpPr/>
      </xdr:nvSpPr>
      <xdr:spPr>
        <a:xfrm>
          <a:off x="8860858" y="31633396"/>
          <a:ext cx="1197882" cy="796205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21</xdr:col>
      <xdr:colOff>269308</xdr:colOff>
      <xdr:row>189</xdr:row>
      <xdr:rowOff>187289</xdr:rowOff>
    </xdr:from>
    <xdr:to>
      <xdr:col>26</xdr:col>
      <xdr:colOff>28915</xdr:colOff>
      <xdr:row>194</xdr:row>
      <xdr:rowOff>30994</xdr:rowOff>
    </xdr:to>
    <xdr:sp macro="" textlink="">
      <xdr:nvSpPr>
        <xdr:cNvPr id="17" name="Dolu Çerçeve 16">
          <a:hlinkClick xmlns:r="http://schemas.openxmlformats.org/officeDocument/2006/relationships" r:id="rId8"/>
        </xdr:cNvPr>
        <xdr:cNvSpPr/>
      </xdr:nvSpPr>
      <xdr:spPr>
        <a:xfrm>
          <a:off x="8860858" y="37906289"/>
          <a:ext cx="1197882" cy="796205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21</xdr:col>
      <xdr:colOff>269308</xdr:colOff>
      <xdr:row>223</xdr:row>
      <xdr:rowOff>10396</xdr:rowOff>
    </xdr:from>
    <xdr:to>
      <xdr:col>26</xdr:col>
      <xdr:colOff>28915</xdr:colOff>
      <xdr:row>227</xdr:row>
      <xdr:rowOff>44601</xdr:rowOff>
    </xdr:to>
    <xdr:sp macro="" textlink="">
      <xdr:nvSpPr>
        <xdr:cNvPr id="18" name="Dolu Çerçeve 17">
          <a:hlinkClick xmlns:r="http://schemas.openxmlformats.org/officeDocument/2006/relationships" r:id="rId8"/>
        </xdr:cNvPr>
        <xdr:cNvSpPr/>
      </xdr:nvSpPr>
      <xdr:spPr>
        <a:xfrm>
          <a:off x="8860858" y="44206396"/>
          <a:ext cx="1197882" cy="796205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23</xdr:col>
      <xdr:colOff>-1</xdr:colOff>
      <xdr:row>256</xdr:row>
      <xdr:rowOff>0</xdr:rowOff>
    </xdr:from>
    <xdr:to>
      <xdr:col>26</xdr:col>
      <xdr:colOff>303892</xdr:colOff>
      <xdr:row>257</xdr:row>
      <xdr:rowOff>428812</xdr:rowOff>
    </xdr:to>
    <xdr:sp macro="" textlink="">
      <xdr:nvSpPr>
        <xdr:cNvPr id="19" name="Dolu Çerçeve 18">
          <a:hlinkClick xmlns:r="http://schemas.openxmlformats.org/officeDocument/2006/relationships" r:id="rId8"/>
        </xdr:cNvPr>
        <xdr:cNvSpPr/>
      </xdr:nvSpPr>
      <xdr:spPr>
        <a:xfrm>
          <a:off x="9124949" y="50673000"/>
          <a:ext cx="1208768" cy="800287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23</xdr:col>
      <xdr:colOff>0</xdr:colOff>
      <xdr:row>263</xdr:row>
      <xdr:rowOff>0</xdr:rowOff>
    </xdr:from>
    <xdr:to>
      <xdr:col>26</xdr:col>
      <xdr:colOff>303893</xdr:colOff>
      <xdr:row>264</xdr:row>
      <xdr:rowOff>428812</xdr:rowOff>
    </xdr:to>
    <xdr:sp macro="" textlink="">
      <xdr:nvSpPr>
        <xdr:cNvPr id="20" name="Dolu Çerçeve 19">
          <a:hlinkClick xmlns:r="http://schemas.openxmlformats.org/officeDocument/2006/relationships" r:id="rId8"/>
        </xdr:cNvPr>
        <xdr:cNvSpPr/>
      </xdr:nvSpPr>
      <xdr:spPr>
        <a:xfrm>
          <a:off x="9124950" y="56940450"/>
          <a:ext cx="1208768" cy="800287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22</xdr:col>
      <xdr:colOff>258536</xdr:colOff>
      <xdr:row>270</xdr:row>
      <xdr:rowOff>0</xdr:rowOff>
    </xdr:from>
    <xdr:to>
      <xdr:col>26</xdr:col>
      <xdr:colOff>290286</xdr:colOff>
      <xdr:row>271</xdr:row>
      <xdr:rowOff>428812</xdr:rowOff>
    </xdr:to>
    <xdr:sp macro="" textlink="">
      <xdr:nvSpPr>
        <xdr:cNvPr id="21" name="Dolu Çerçeve 20">
          <a:hlinkClick xmlns:r="http://schemas.openxmlformats.org/officeDocument/2006/relationships" r:id="rId8"/>
        </xdr:cNvPr>
        <xdr:cNvSpPr/>
      </xdr:nvSpPr>
      <xdr:spPr>
        <a:xfrm>
          <a:off x="9116786" y="63207900"/>
          <a:ext cx="1203325" cy="800287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23</xdr:col>
      <xdr:colOff>13606</xdr:colOff>
      <xdr:row>277</xdr:row>
      <xdr:rowOff>13607</xdr:rowOff>
    </xdr:from>
    <xdr:to>
      <xdr:col>26</xdr:col>
      <xdr:colOff>317499</xdr:colOff>
      <xdr:row>278</xdr:row>
      <xdr:rowOff>442419</xdr:rowOff>
    </xdr:to>
    <xdr:sp macro="" textlink="">
      <xdr:nvSpPr>
        <xdr:cNvPr id="22" name="Dolu Çerçeve 21">
          <a:hlinkClick xmlns:r="http://schemas.openxmlformats.org/officeDocument/2006/relationships" r:id="rId8"/>
        </xdr:cNvPr>
        <xdr:cNvSpPr/>
      </xdr:nvSpPr>
      <xdr:spPr>
        <a:xfrm>
          <a:off x="9138556" y="69488957"/>
          <a:ext cx="1208768" cy="800287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304799</xdr:colOff>
      <xdr:row>59</xdr:row>
      <xdr:rowOff>4761</xdr:rowOff>
    </xdr:from>
    <xdr:to>
      <xdr:col>19</xdr:col>
      <xdr:colOff>11206</xdr:colOff>
      <xdr:row>81</xdr:row>
      <xdr:rowOff>95250</xdr:rowOff>
    </xdr:to>
    <xdr:graphicFrame macro="">
      <xdr:nvGraphicFramePr>
        <xdr:cNvPr id="2" name="Grafik 1">
          <a:extLst>
            <a:ext uri="{FF2B5EF4-FFF2-40B4-BE49-F238E27FC236}">
              <a16:creationId xmlns:a16="http://schemas.microsoft.com/office/drawing/2014/main" id="{5726B559-6B18-46B8-B3D8-7B0F8B03CA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295274</xdr:colOff>
      <xdr:row>92</xdr:row>
      <xdr:rowOff>0</xdr:rowOff>
    </xdr:from>
    <xdr:to>
      <xdr:col>19</xdr:col>
      <xdr:colOff>0</xdr:colOff>
      <xdr:row>114</xdr:row>
      <xdr:rowOff>90489</xdr:rowOff>
    </xdr:to>
    <xdr:graphicFrame macro="">
      <xdr:nvGraphicFramePr>
        <xdr:cNvPr id="3" name="Grafik 2">
          <a:extLst>
            <a:ext uri="{FF2B5EF4-FFF2-40B4-BE49-F238E27FC236}">
              <a16:creationId xmlns:a16="http://schemas.microsoft.com/office/drawing/2014/main" id="{7D157FC7-0ACE-440E-955A-284232930F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295276</xdr:colOff>
      <xdr:row>125</xdr:row>
      <xdr:rowOff>9525</xdr:rowOff>
    </xdr:from>
    <xdr:to>
      <xdr:col>19</xdr:col>
      <xdr:colOff>0</xdr:colOff>
      <xdr:row>147</xdr:row>
      <xdr:rowOff>100014</xdr:rowOff>
    </xdr:to>
    <xdr:graphicFrame macro="">
      <xdr:nvGraphicFramePr>
        <xdr:cNvPr id="4" name="Grafik 3">
          <a:extLst>
            <a:ext uri="{FF2B5EF4-FFF2-40B4-BE49-F238E27FC236}">
              <a16:creationId xmlns:a16="http://schemas.microsoft.com/office/drawing/2014/main" id="{4EBF787B-F9F5-4FCE-BA10-D0A59393CD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276225</xdr:colOff>
      <xdr:row>158</xdr:row>
      <xdr:rowOff>0</xdr:rowOff>
    </xdr:from>
    <xdr:to>
      <xdr:col>19</xdr:col>
      <xdr:colOff>0</xdr:colOff>
      <xdr:row>180</xdr:row>
      <xdr:rowOff>90489</xdr:rowOff>
    </xdr:to>
    <xdr:graphicFrame macro="">
      <xdr:nvGraphicFramePr>
        <xdr:cNvPr id="5" name="Grafik 4">
          <a:extLst>
            <a:ext uri="{FF2B5EF4-FFF2-40B4-BE49-F238E27FC236}">
              <a16:creationId xmlns:a16="http://schemas.microsoft.com/office/drawing/2014/main" id="{7F82325C-011D-43BC-A73A-175F95FF87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285750</xdr:colOff>
      <xdr:row>191</xdr:row>
      <xdr:rowOff>0</xdr:rowOff>
    </xdr:from>
    <xdr:to>
      <xdr:col>19</xdr:col>
      <xdr:colOff>0</xdr:colOff>
      <xdr:row>213</xdr:row>
      <xdr:rowOff>90489</xdr:rowOff>
    </xdr:to>
    <xdr:graphicFrame macro="">
      <xdr:nvGraphicFramePr>
        <xdr:cNvPr id="6" name="Grafik 5">
          <a:extLst>
            <a:ext uri="{FF2B5EF4-FFF2-40B4-BE49-F238E27FC236}">
              <a16:creationId xmlns:a16="http://schemas.microsoft.com/office/drawing/2014/main" id="{026BC2CE-05C1-4900-8749-D58AD36BFC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276225</xdr:colOff>
      <xdr:row>224</xdr:row>
      <xdr:rowOff>0</xdr:rowOff>
    </xdr:from>
    <xdr:to>
      <xdr:col>19</xdr:col>
      <xdr:colOff>0</xdr:colOff>
      <xdr:row>246</xdr:row>
      <xdr:rowOff>90489</xdr:rowOff>
    </xdr:to>
    <xdr:graphicFrame macro="">
      <xdr:nvGraphicFramePr>
        <xdr:cNvPr id="7" name="Grafik 6">
          <a:extLst>
            <a:ext uri="{FF2B5EF4-FFF2-40B4-BE49-F238E27FC236}">
              <a16:creationId xmlns:a16="http://schemas.microsoft.com/office/drawing/2014/main" id="{132E7861-50C3-4B6B-9334-397ED118A7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295275</xdr:colOff>
      <xdr:row>26</xdr:row>
      <xdr:rowOff>0</xdr:rowOff>
    </xdr:from>
    <xdr:to>
      <xdr:col>19</xdr:col>
      <xdr:colOff>1682</xdr:colOff>
      <xdr:row>48</xdr:row>
      <xdr:rowOff>90489</xdr:rowOff>
    </xdr:to>
    <xdr:graphicFrame macro="">
      <xdr:nvGraphicFramePr>
        <xdr:cNvPr id="9" name="Grafik 8">
          <a:extLst>
            <a:ext uri="{FF2B5EF4-FFF2-40B4-BE49-F238E27FC236}">
              <a16:creationId xmlns:a16="http://schemas.microsoft.com/office/drawing/2014/main" id="{5726B559-6B18-46B8-B3D8-7B0F8B03CA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22</xdr:col>
      <xdr:colOff>15875</xdr:colOff>
      <xdr:row>1</xdr:row>
      <xdr:rowOff>5293</xdr:rowOff>
    </xdr:from>
    <xdr:to>
      <xdr:col>26</xdr:col>
      <xdr:colOff>47625</xdr:colOff>
      <xdr:row>4</xdr:row>
      <xdr:rowOff>93927</xdr:rowOff>
    </xdr:to>
    <xdr:sp macro="" textlink="">
      <xdr:nvSpPr>
        <xdr:cNvPr id="10" name="Dolu Çerçeve 9">
          <a:hlinkClick xmlns:r="http://schemas.openxmlformats.org/officeDocument/2006/relationships" r:id="rId8"/>
        </xdr:cNvPr>
        <xdr:cNvSpPr/>
      </xdr:nvSpPr>
      <xdr:spPr>
        <a:xfrm>
          <a:off x="8874125" y="252943"/>
          <a:ext cx="1203325" cy="793484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22</xdr:col>
      <xdr:colOff>10772</xdr:colOff>
      <xdr:row>24</xdr:row>
      <xdr:rowOff>187288</xdr:rowOff>
    </xdr:from>
    <xdr:to>
      <xdr:col>26</xdr:col>
      <xdr:colOff>42522</xdr:colOff>
      <xdr:row>29</xdr:row>
      <xdr:rowOff>30993</xdr:rowOff>
    </xdr:to>
    <xdr:sp macro="" textlink="">
      <xdr:nvSpPr>
        <xdr:cNvPr id="11" name="Dolu Çerçeve 10">
          <a:hlinkClick xmlns:r="http://schemas.openxmlformats.org/officeDocument/2006/relationships" r:id="rId8"/>
        </xdr:cNvPr>
        <xdr:cNvSpPr/>
      </xdr:nvSpPr>
      <xdr:spPr>
        <a:xfrm>
          <a:off x="8869022" y="6473788"/>
          <a:ext cx="1203325" cy="796205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40</xdr:col>
      <xdr:colOff>582274</xdr:colOff>
      <xdr:row>47</xdr:row>
      <xdr:rowOff>146467</xdr:rowOff>
    </xdr:from>
    <xdr:to>
      <xdr:col>42</xdr:col>
      <xdr:colOff>573202</xdr:colOff>
      <xdr:row>51</xdr:row>
      <xdr:rowOff>180672</xdr:rowOff>
    </xdr:to>
    <xdr:sp macro="" textlink="">
      <xdr:nvSpPr>
        <xdr:cNvPr id="12" name="Dolu Çerçeve 11">
          <a:hlinkClick xmlns:r="http://schemas.openxmlformats.org/officeDocument/2006/relationships" r:id="rId8"/>
        </xdr:cNvPr>
        <xdr:cNvSpPr/>
      </xdr:nvSpPr>
      <xdr:spPr>
        <a:xfrm>
          <a:off x="18613099" y="10814467"/>
          <a:ext cx="1210128" cy="796205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22</xdr:col>
      <xdr:colOff>10772</xdr:colOff>
      <xdr:row>91</xdr:row>
      <xdr:rowOff>24002</xdr:rowOff>
    </xdr:from>
    <xdr:to>
      <xdr:col>26</xdr:col>
      <xdr:colOff>42522</xdr:colOff>
      <xdr:row>95</xdr:row>
      <xdr:rowOff>58207</xdr:rowOff>
    </xdr:to>
    <xdr:sp macro="" textlink="">
      <xdr:nvSpPr>
        <xdr:cNvPr id="13" name="Dolu Çerçeve 12">
          <a:hlinkClick xmlns:r="http://schemas.openxmlformats.org/officeDocument/2006/relationships" r:id="rId8"/>
        </xdr:cNvPr>
        <xdr:cNvSpPr/>
      </xdr:nvSpPr>
      <xdr:spPr>
        <a:xfrm>
          <a:off x="8869022" y="19074002"/>
          <a:ext cx="1203325" cy="796205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21</xdr:col>
      <xdr:colOff>269308</xdr:colOff>
      <xdr:row>124</xdr:row>
      <xdr:rowOff>10396</xdr:rowOff>
    </xdr:from>
    <xdr:to>
      <xdr:col>26</xdr:col>
      <xdr:colOff>28915</xdr:colOff>
      <xdr:row>128</xdr:row>
      <xdr:rowOff>44601</xdr:rowOff>
    </xdr:to>
    <xdr:sp macro="" textlink="">
      <xdr:nvSpPr>
        <xdr:cNvPr id="14" name="Dolu Çerçeve 13">
          <a:hlinkClick xmlns:r="http://schemas.openxmlformats.org/officeDocument/2006/relationships" r:id="rId8"/>
        </xdr:cNvPr>
        <xdr:cNvSpPr/>
      </xdr:nvSpPr>
      <xdr:spPr>
        <a:xfrm>
          <a:off x="8860858" y="25346896"/>
          <a:ext cx="1197882" cy="796205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22</xdr:col>
      <xdr:colOff>10772</xdr:colOff>
      <xdr:row>58</xdr:row>
      <xdr:rowOff>10395</xdr:rowOff>
    </xdr:from>
    <xdr:to>
      <xdr:col>26</xdr:col>
      <xdr:colOff>42522</xdr:colOff>
      <xdr:row>62</xdr:row>
      <xdr:rowOff>44600</xdr:rowOff>
    </xdr:to>
    <xdr:sp macro="" textlink="">
      <xdr:nvSpPr>
        <xdr:cNvPr id="15" name="Dolu Çerçeve 14">
          <a:hlinkClick xmlns:r="http://schemas.openxmlformats.org/officeDocument/2006/relationships" r:id="rId8"/>
        </xdr:cNvPr>
        <xdr:cNvSpPr/>
      </xdr:nvSpPr>
      <xdr:spPr>
        <a:xfrm>
          <a:off x="8869022" y="12773895"/>
          <a:ext cx="1203325" cy="796205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21</xdr:col>
      <xdr:colOff>269308</xdr:colOff>
      <xdr:row>157</xdr:row>
      <xdr:rowOff>10396</xdr:rowOff>
    </xdr:from>
    <xdr:to>
      <xdr:col>26</xdr:col>
      <xdr:colOff>28915</xdr:colOff>
      <xdr:row>161</xdr:row>
      <xdr:rowOff>44601</xdr:rowOff>
    </xdr:to>
    <xdr:sp macro="" textlink="">
      <xdr:nvSpPr>
        <xdr:cNvPr id="16" name="Dolu Çerçeve 15">
          <a:hlinkClick xmlns:r="http://schemas.openxmlformats.org/officeDocument/2006/relationships" r:id="rId8"/>
        </xdr:cNvPr>
        <xdr:cNvSpPr/>
      </xdr:nvSpPr>
      <xdr:spPr>
        <a:xfrm>
          <a:off x="8860858" y="31633396"/>
          <a:ext cx="1197882" cy="796205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21</xdr:col>
      <xdr:colOff>269308</xdr:colOff>
      <xdr:row>189</xdr:row>
      <xdr:rowOff>187289</xdr:rowOff>
    </xdr:from>
    <xdr:to>
      <xdr:col>26</xdr:col>
      <xdr:colOff>28915</xdr:colOff>
      <xdr:row>194</xdr:row>
      <xdr:rowOff>30994</xdr:rowOff>
    </xdr:to>
    <xdr:sp macro="" textlink="">
      <xdr:nvSpPr>
        <xdr:cNvPr id="17" name="Dolu Çerçeve 16">
          <a:hlinkClick xmlns:r="http://schemas.openxmlformats.org/officeDocument/2006/relationships" r:id="rId8"/>
        </xdr:cNvPr>
        <xdr:cNvSpPr/>
      </xdr:nvSpPr>
      <xdr:spPr>
        <a:xfrm>
          <a:off x="8860858" y="37906289"/>
          <a:ext cx="1197882" cy="796205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21</xdr:col>
      <xdr:colOff>269308</xdr:colOff>
      <xdr:row>223</xdr:row>
      <xdr:rowOff>10396</xdr:rowOff>
    </xdr:from>
    <xdr:to>
      <xdr:col>26</xdr:col>
      <xdr:colOff>28915</xdr:colOff>
      <xdr:row>227</xdr:row>
      <xdr:rowOff>44601</xdr:rowOff>
    </xdr:to>
    <xdr:sp macro="" textlink="">
      <xdr:nvSpPr>
        <xdr:cNvPr id="18" name="Dolu Çerçeve 17">
          <a:hlinkClick xmlns:r="http://schemas.openxmlformats.org/officeDocument/2006/relationships" r:id="rId8"/>
        </xdr:cNvPr>
        <xdr:cNvSpPr/>
      </xdr:nvSpPr>
      <xdr:spPr>
        <a:xfrm>
          <a:off x="8860858" y="44206396"/>
          <a:ext cx="1197882" cy="796205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23</xdr:col>
      <xdr:colOff>-1</xdr:colOff>
      <xdr:row>256</xdr:row>
      <xdr:rowOff>0</xdr:rowOff>
    </xdr:from>
    <xdr:to>
      <xdr:col>26</xdr:col>
      <xdr:colOff>303892</xdr:colOff>
      <xdr:row>257</xdr:row>
      <xdr:rowOff>428812</xdr:rowOff>
    </xdr:to>
    <xdr:sp macro="" textlink="">
      <xdr:nvSpPr>
        <xdr:cNvPr id="19" name="Dolu Çerçeve 18">
          <a:hlinkClick xmlns:r="http://schemas.openxmlformats.org/officeDocument/2006/relationships" r:id="rId8"/>
        </xdr:cNvPr>
        <xdr:cNvSpPr/>
      </xdr:nvSpPr>
      <xdr:spPr>
        <a:xfrm>
          <a:off x="9124949" y="50673000"/>
          <a:ext cx="1208768" cy="800287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23</xdr:col>
      <xdr:colOff>0</xdr:colOff>
      <xdr:row>263</xdr:row>
      <xdr:rowOff>0</xdr:rowOff>
    </xdr:from>
    <xdr:to>
      <xdr:col>26</xdr:col>
      <xdr:colOff>303893</xdr:colOff>
      <xdr:row>264</xdr:row>
      <xdr:rowOff>428812</xdr:rowOff>
    </xdr:to>
    <xdr:sp macro="" textlink="">
      <xdr:nvSpPr>
        <xdr:cNvPr id="20" name="Dolu Çerçeve 19">
          <a:hlinkClick xmlns:r="http://schemas.openxmlformats.org/officeDocument/2006/relationships" r:id="rId8"/>
        </xdr:cNvPr>
        <xdr:cNvSpPr/>
      </xdr:nvSpPr>
      <xdr:spPr>
        <a:xfrm>
          <a:off x="9124950" y="56940450"/>
          <a:ext cx="1208768" cy="800287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22</xdr:col>
      <xdr:colOff>258536</xdr:colOff>
      <xdr:row>270</xdr:row>
      <xdr:rowOff>0</xdr:rowOff>
    </xdr:from>
    <xdr:to>
      <xdr:col>26</xdr:col>
      <xdr:colOff>290286</xdr:colOff>
      <xdr:row>271</xdr:row>
      <xdr:rowOff>428812</xdr:rowOff>
    </xdr:to>
    <xdr:sp macro="" textlink="">
      <xdr:nvSpPr>
        <xdr:cNvPr id="21" name="Dolu Çerçeve 20">
          <a:hlinkClick xmlns:r="http://schemas.openxmlformats.org/officeDocument/2006/relationships" r:id="rId8"/>
        </xdr:cNvPr>
        <xdr:cNvSpPr/>
      </xdr:nvSpPr>
      <xdr:spPr>
        <a:xfrm>
          <a:off x="9116786" y="63207900"/>
          <a:ext cx="1203325" cy="800287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23</xdr:col>
      <xdr:colOff>13606</xdr:colOff>
      <xdr:row>277</xdr:row>
      <xdr:rowOff>13607</xdr:rowOff>
    </xdr:from>
    <xdr:to>
      <xdr:col>26</xdr:col>
      <xdr:colOff>317499</xdr:colOff>
      <xdr:row>278</xdr:row>
      <xdr:rowOff>442419</xdr:rowOff>
    </xdr:to>
    <xdr:sp macro="" textlink="">
      <xdr:nvSpPr>
        <xdr:cNvPr id="22" name="Dolu Çerçeve 21">
          <a:hlinkClick xmlns:r="http://schemas.openxmlformats.org/officeDocument/2006/relationships" r:id="rId8"/>
        </xdr:cNvPr>
        <xdr:cNvSpPr/>
      </xdr:nvSpPr>
      <xdr:spPr>
        <a:xfrm>
          <a:off x="9138556" y="69488957"/>
          <a:ext cx="1208768" cy="800287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304799</xdr:colOff>
      <xdr:row>59</xdr:row>
      <xdr:rowOff>4761</xdr:rowOff>
    </xdr:from>
    <xdr:to>
      <xdr:col>19</xdr:col>
      <xdr:colOff>11206</xdr:colOff>
      <xdr:row>81</xdr:row>
      <xdr:rowOff>95250</xdr:rowOff>
    </xdr:to>
    <xdr:graphicFrame macro="">
      <xdr:nvGraphicFramePr>
        <xdr:cNvPr id="2" name="Grafik 1">
          <a:extLst>
            <a:ext uri="{FF2B5EF4-FFF2-40B4-BE49-F238E27FC236}">
              <a16:creationId xmlns:a16="http://schemas.microsoft.com/office/drawing/2014/main" id="{5726B559-6B18-46B8-B3D8-7B0F8B03CA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295274</xdr:colOff>
      <xdr:row>92</xdr:row>
      <xdr:rowOff>0</xdr:rowOff>
    </xdr:from>
    <xdr:to>
      <xdr:col>19</xdr:col>
      <xdr:colOff>0</xdr:colOff>
      <xdr:row>114</xdr:row>
      <xdr:rowOff>90489</xdr:rowOff>
    </xdr:to>
    <xdr:graphicFrame macro="">
      <xdr:nvGraphicFramePr>
        <xdr:cNvPr id="3" name="Grafik 2">
          <a:extLst>
            <a:ext uri="{FF2B5EF4-FFF2-40B4-BE49-F238E27FC236}">
              <a16:creationId xmlns:a16="http://schemas.microsoft.com/office/drawing/2014/main" id="{7D157FC7-0ACE-440E-955A-284232930F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295276</xdr:colOff>
      <xdr:row>125</xdr:row>
      <xdr:rowOff>9525</xdr:rowOff>
    </xdr:from>
    <xdr:to>
      <xdr:col>19</xdr:col>
      <xdr:colOff>0</xdr:colOff>
      <xdr:row>147</xdr:row>
      <xdr:rowOff>100014</xdr:rowOff>
    </xdr:to>
    <xdr:graphicFrame macro="">
      <xdr:nvGraphicFramePr>
        <xdr:cNvPr id="4" name="Grafik 3">
          <a:extLst>
            <a:ext uri="{FF2B5EF4-FFF2-40B4-BE49-F238E27FC236}">
              <a16:creationId xmlns:a16="http://schemas.microsoft.com/office/drawing/2014/main" id="{4EBF787B-F9F5-4FCE-BA10-D0A59393CD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276225</xdr:colOff>
      <xdr:row>158</xdr:row>
      <xdr:rowOff>0</xdr:rowOff>
    </xdr:from>
    <xdr:to>
      <xdr:col>19</xdr:col>
      <xdr:colOff>0</xdr:colOff>
      <xdr:row>180</xdr:row>
      <xdr:rowOff>90489</xdr:rowOff>
    </xdr:to>
    <xdr:graphicFrame macro="">
      <xdr:nvGraphicFramePr>
        <xdr:cNvPr id="5" name="Grafik 4">
          <a:extLst>
            <a:ext uri="{FF2B5EF4-FFF2-40B4-BE49-F238E27FC236}">
              <a16:creationId xmlns:a16="http://schemas.microsoft.com/office/drawing/2014/main" id="{7F82325C-011D-43BC-A73A-175F95FF87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285750</xdr:colOff>
      <xdr:row>191</xdr:row>
      <xdr:rowOff>0</xdr:rowOff>
    </xdr:from>
    <xdr:to>
      <xdr:col>19</xdr:col>
      <xdr:colOff>0</xdr:colOff>
      <xdr:row>213</xdr:row>
      <xdr:rowOff>90489</xdr:rowOff>
    </xdr:to>
    <xdr:graphicFrame macro="">
      <xdr:nvGraphicFramePr>
        <xdr:cNvPr id="6" name="Grafik 5">
          <a:extLst>
            <a:ext uri="{FF2B5EF4-FFF2-40B4-BE49-F238E27FC236}">
              <a16:creationId xmlns:a16="http://schemas.microsoft.com/office/drawing/2014/main" id="{026BC2CE-05C1-4900-8749-D58AD36BFC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276225</xdr:colOff>
      <xdr:row>224</xdr:row>
      <xdr:rowOff>0</xdr:rowOff>
    </xdr:from>
    <xdr:to>
      <xdr:col>19</xdr:col>
      <xdr:colOff>0</xdr:colOff>
      <xdr:row>246</xdr:row>
      <xdr:rowOff>90489</xdr:rowOff>
    </xdr:to>
    <xdr:graphicFrame macro="">
      <xdr:nvGraphicFramePr>
        <xdr:cNvPr id="7" name="Grafik 6">
          <a:extLst>
            <a:ext uri="{FF2B5EF4-FFF2-40B4-BE49-F238E27FC236}">
              <a16:creationId xmlns:a16="http://schemas.microsoft.com/office/drawing/2014/main" id="{132E7861-50C3-4B6B-9334-397ED118A7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295275</xdr:colOff>
      <xdr:row>26</xdr:row>
      <xdr:rowOff>0</xdr:rowOff>
    </xdr:from>
    <xdr:to>
      <xdr:col>19</xdr:col>
      <xdr:colOff>1682</xdr:colOff>
      <xdr:row>48</xdr:row>
      <xdr:rowOff>90489</xdr:rowOff>
    </xdr:to>
    <xdr:graphicFrame macro="">
      <xdr:nvGraphicFramePr>
        <xdr:cNvPr id="9" name="Grafik 8">
          <a:extLst>
            <a:ext uri="{FF2B5EF4-FFF2-40B4-BE49-F238E27FC236}">
              <a16:creationId xmlns:a16="http://schemas.microsoft.com/office/drawing/2014/main" id="{5726B559-6B18-46B8-B3D8-7B0F8B03CA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22</xdr:col>
      <xdr:colOff>15875</xdr:colOff>
      <xdr:row>1</xdr:row>
      <xdr:rowOff>5293</xdr:rowOff>
    </xdr:from>
    <xdr:to>
      <xdr:col>26</xdr:col>
      <xdr:colOff>47625</xdr:colOff>
      <xdr:row>4</xdr:row>
      <xdr:rowOff>93927</xdr:rowOff>
    </xdr:to>
    <xdr:sp macro="" textlink="">
      <xdr:nvSpPr>
        <xdr:cNvPr id="10" name="Dolu Çerçeve 9">
          <a:hlinkClick xmlns:r="http://schemas.openxmlformats.org/officeDocument/2006/relationships" r:id="rId8"/>
        </xdr:cNvPr>
        <xdr:cNvSpPr/>
      </xdr:nvSpPr>
      <xdr:spPr>
        <a:xfrm>
          <a:off x="8874125" y="252943"/>
          <a:ext cx="1203325" cy="793484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22</xdr:col>
      <xdr:colOff>10772</xdr:colOff>
      <xdr:row>24</xdr:row>
      <xdr:rowOff>187288</xdr:rowOff>
    </xdr:from>
    <xdr:to>
      <xdr:col>26</xdr:col>
      <xdr:colOff>42522</xdr:colOff>
      <xdr:row>29</xdr:row>
      <xdr:rowOff>30993</xdr:rowOff>
    </xdr:to>
    <xdr:sp macro="" textlink="">
      <xdr:nvSpPr>
        <xdr:cNvPr id="11" name="Dolu Çerçeve 10">
          <a:hlinkClick xmlns:r="http://schemas.openxmlformats.org/officeDocument/2006/relationships" r:id="rId8"/>
        </xdr:cNvPr>
        <xdr:cNvSpPr/>
      </xdr:nvSpPr>
      <xdr:spPr>
        <a:xfrm>
          <a:off x="8869022" y="6473788"/>
          <a:ext cx="1203325" cy="796205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40</xdr:col>
      <xdr:colOff>582274</xdr:colOff>
      <xdr:row>47</xdr:row>
      <xdr:rowOff>146467</xdr:rowOff>
    </xdr:from>
    <xdr:to>
      <xdr:col>42</xdr:col>
      <xdr:colOff>573202</xdr:colOff>
      <xdr:row>51</xdr:row>
      <xdr:rowOff>180672</xdr:rowOff>
    </xdr:to>
    <xdr:sp macro="" textlink="">
      <xdr:nvSpPr>
        <xdr:cNvPr id="12" name="Dolu Çerçeve 11">
          <a:hlinkClick xmlns:r="http://schemas.openxmlformats.org/officeDocument/2006/relationships" r:id="rId8"/>
        </xdr:cNvPr>
        <xdr:cNvSpPr/>
      </xdr:nvSpPr>
      <xdr:spPr>
        <a:xfrm>
          <a:off x="18613099" y="10814467"/>
          <a:ext cx="1210128" cy="796205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22</xdr:col>
      <xdr:colOff>10772</xdr:colOff>
      <xdr:row>91</xdr:row>
      <xdr:rowOff>24002</xdr:rowOff>
    </xdr:from>
    <xdr:to>
      <xdr:col>26</xdr:col>
      <xdr:colOff>42522</xdr:colOff>
      <xdr:row>95</xdr:row>
      <xdr:rowOff>58207</xdr:rowOff>
    </xdr:to>
    <xdr:sp macro="" textlink="">
      <xdr:nvSpPr>
        <xdr:cNvPr id="13" name="Dolu Çerçeve 12">
          <a:hlinkClick xmlns:r="http://schemas.openxmlformats.org/officeDocument/2006/relationships" r:id="rId8"/>
        </xdr:cNvPr>
        <xdr:cNvSpPr/>
      </xdr:nvSpPr>
      <xdr:spPr>
        <a:xfrm>
          <a:off x="8869022" y="19074002"/>
          <a:ext cx="1203325" cy="796205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21</xdr:col>
      <xdr:colOff>269308</xdr:colOff>
      <xdr:row>124</xdr:row>
      <xdr:rowOff>10396</xdr:rowOff>
    </xdr:from>
    <xdr:to>
      <xdr:col>26</xdr:col>
      <xdr:colOff>28915</xdr:colOff>
      <xdr:row>128</xdr:row>
      <xdr:rowOff>44601</xdr:rowOff>
    </xdr:to>
    <xdr:sp macro="" textlink="">
      <xdr:nvSpPr>
        <xdr:cNvPr id="14" name="Dolu Çerçeve 13">
          <a:hlinkClick xmlns:r="http://schemas.openxmlformats.org/officeDocument/2006/relationships" r:id="rId8"/>
        </xdr:cNvPr>
        <xdr:cNvSpPr/>
      </xdr:nvSpPr>
      <xdr:spPr>
        <a:xfrm>
          <a:off x="8860858" y="25346896"/>
          <a:ext cx="1197882" cy="796205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22</xdr:col>
      <xdr:colOff>10772</xdr:colOff>
      <xdr:row>58</xdr:row>
      <xdr:rowOff>10395</xdr:rowOff>
    </xdr:from>
    <xdr:to>
      <xdr:col>26</xdr:col>
      <xdr:colOff>42522</xdr:colOff>
      <xdr:row>62</xdr:row>
      <xdr:rowOff>44600</xdr:rowOff>
    </xdr:to>
    <xdr:sp macro="" textlink="">
      <xdr:nvSpPr>
        <xdr:cNvPr id="15" name="Dolu Çerçeve 14">
          <a:hlinkClick xmlns:r="http://schemas.openxmlformats.org/officeDocument/2006/relationships" r:id="rId8"/>
        </xdr:cNvPr>
        <xdr:cNvSpPr/>
      </xdr:nvSpPr>
      <xdr:spPr>
        <a:xfrm>
          <a:off x="8869022" y="12773895"/>
          <a:ext cx="1203325" cy="796205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21</xdr:col>
      <xdr:colOff>269308</xdr:colOff>
      <xdr:row>157</xdr:row>
      <xdr:rowOff>10396</xdr:rowOff>
    </xdr:from>
    <xdr:to>
      <xdr:col>26</xdr:col>
      <xdr:colOff>28915</xdr:colOff>
      <xdr:row>161</xdr:row>
      <xdr:rowOff>44601</xdr:rowOff>
    </xdr:to>
    <xdr:sp macro="" textlink="">
      <xdr:nvSpPr>
        <xdr:cNvPr id="16" name="Dolu Çerçeve 15">
          <a:hlinkClick xmlns:r="http://schemas.openxmlformats.org/officeDocument/2006/relationships" r:id="rId8"/>
        </xdr:cNvPr>
        <xdr:cNvSpPr/>
      </xdr:nvSpPr>
      <xdr:spPr>
        <a:xfrm>
          <a:off x="8860858" y="31633396"/>
          <a:ext cx="1197882" cy="796205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21</xdr:col>
      <xdr:colOff>269308</xdr:colOff>
      <xdr:row>189</xdr:row>
      <xdr:rowOff>187289</xdr:rowOff>
    </xdr:from>
    <xdr:to>
      <xdr:col>26</xdr:col>
      <xdr:colOff>28915</xdr:colOff>
      <xdr:row>194</xdr:row>
      <xdr:rowOff>30994</xdr:rowOff>
    </xdr:to>
    <xdr:sp macro="" textlink="">
      <xdr:nvSpPr>
        <xdr:cNvPr id="17" name="Dolu Çerçeve 16">
          <a:hlinkClick xmlns:r="http://schemas.openxmlformats.org/officeDocument/2006/relationships" r:id="rId8"/>
        </xdr:cNvPr>
        <xdr:cNvSpPr/>
      </xdr:nvSpPr>
      <xdr:spPr>
        <a:xfrm>
          <a:off x="8860858" y="37906289"/>
          <a:ext cx="1197882" cy="796205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21</xdr:col>
      <xdr:colOff>269308</xdr:colOff>
      <xdr:row>223</xdr:row>
      <xdr:rowOff>10396</xdr:rowOff>
    </xdr:from>
    <xdr:to>
      <xdr:col>26</xdr:col>
      <xdr:colOff>28915</xdr:colOff>
      <xdr:row>227</xdr:row>
      <xdr:rowOff>44601</xdr:rowOff>
    </xdr:to>
    <xdr:sp macro="" textlink="">
      <xdr:nvSpPr>
        <xdr:cNvPr id="18" name="Dolu Çerçeve 17">
          <a:hlinkClick xmlns:r="http://schemas.openxmlformats.org/officeDocument/2006/relationships" r:id="rId8"/>
        </xdr:cNvPr>
        <xdr:cNvSpPr/>
      </xdr:nvSpPr>
      <xdr:spPr>
        <a:xfrm>
          <a:off x="8860858" y="44206396"/>
          <a:ext cx="1197882" cy="796205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23</xdr:col>
      <xdr:colOff>-1</xdr:colOff>
      <xdr:row>256</xdr:row>
      <xdr:rowOff>0</xdr:rowOff>
    </xdr:from>
    <xdr:to>
      <xdr:col>26</xdr:col>
      <xdr:colOff>303892</xdr:colOff>
      <xdr:row>257</xdr:row>
      <xdr:rowOff>428812</xdr:rowOff>
    </xdr:to>
    <xdr:sp macro="" textlink="">
      <xdr:nvSpPr>
        <xdr:cNvPr id="19" name="Dolu Çerçeve 18">
          <a:hlinkClick xmlns:r="http://schemas.openxmlformats.org/officeDocument/2006/relationships" r:id="rId8"/>
        </xdr:cNvPr>
        <xdr:cNvSpPr/>
      </xdr:nvSpPr>
      <xdr:spPr>
        <a:xfrm>
          <a:off x="9124949" y="50673000"/>
          <a:ext cx="1208768" cy="800287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23</xdr:col>
      <xdr:colOff>0</xdr:colOff>
      <xdr:row>263</xdr:row>
      <xdr:rowOff>0</xdr:rowOff>
    </xdr:from>
    <xdr:to>
      <xdr:col>26</xdr:col>
      <xdr:colOff>303893</xdr:colOff>
      <xdr:row>264</xdr:row>
      <xdr:rowOff>428812</xdr:rowOff>
    </xdr:to>
    <xdr:sp macro="" textlink="">
      <xdr:nvSpPr>
        <xdr:cNvPr id="20" name="Dolu Çerçeve 19">
          <a:hlinkClick xmlns:r="http://schemas.openxmlformats.org/officeDocument/2006/relationships" r:id="rId8"/>
        </xdr:cNvPr>
        <xdr:cNvSpPr/>
      </xdr:nvSpPr>
      <xdr:spPr>
        <a:xfrm>
          <a:off x="9124950" y="56940450"/>
          <a:ext cx="1208768" cy="800287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22</xdr:col>
      <xdr:colOff>258536</xdr:colOff>
      <xdr:row>270</xdr:row>
      <xdr:rowOff>0</xdr:rowOff>
    </xdr:from>
    <xdr:to>
      <xdr:col>26</xdr:col>
      <xdr:colOff>290286</xdr:colOff>
      <xdr:row>271</xdr:row>
      <xdr:rowOff>428812</xdr:rowOff>
    </xdr:to>
    <xdr:sp macro="" textlink="">
      <xdr:nvSpPr>
        <xdr:cNvPr id="21" name="Dolu Çerçeve 20">
          <a:hlinkClick xmlns:r="http://schemas.openxmlformats.org/officeDocument/2006/relationships" r:id="rId8"/>
        </xdr:cNvPr>
        <xdr:cNvSpPr/>
      </xdr:nvSpPr>
      <xdr:spPr>
        <a:xfrm>
          <a:off x="9116786" y="63207900"/>
          <a:ext cx="1203325" cy="800287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23</xdr:col>
      <xdr:colOff>13606</xdr:colOff>
      <xdr:row>277</xdr:row>
      <xdr:rowOff>13607</xdr:rowOff>
    </xdr:from>
    <xdr:to>
      <xdr:col>26</xdr:col>
      <xdr:colOff>317499</xdr:colOff>
      <xdr:row>278</xdr:row>
      <xdr:rowOff>442419</xdr:rowOff>
    </xdr:to>
    <xdr:sp macro="" textlink="">
      <xdr:nvSpPr>
        <xdr:cNvPr id="22" name="Dolu Çerçeve 21">
          <a:hlinkClick xmlns:r="http://schemas.openxmlformats.org/officeDocument/2006/relationships" r:id="rId8"/>
        </xdr:cNvPr>
        <xdr:cNvSpPr/>
      </xdr:nvSpPr>
      <xdr:spPr>
        <a:xfrm>
          <a:off x="9138556" y="69488957"/>
          <a:ext cx="1208768" cy="800287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304799</xdr:colOff>
      <xdr:row>59</xdr:row>
      <xdr:rowOff>4761</xdr:rowOff>
    </xdr:from>
    <xdr:to>
      <xdr:col>19</xdr:col>
      <xdr:colOff>11206</xdr:colOff>
      <xdr:row>81</xdr:row>
      <xdr:rowOff>95250</xdr:rowOff>
    </xdr:to>
    <xdr:graphicFrame macro="">
      <xdr:nvGraphicFramePr>
        <xdr:cNvPr id="2" name="Grafik 1">
          <a:extLst>
            <a:ext uri="{FF2B5EF4-FFF2-40B4-BE49-F238E27FC236}">
              <a16:creationId xmlns:a16="http://schemas.microsoft.com/office/drawing/2014/main" id="{5726B559-6B18-46B8-B3D8-7B0F8B03CA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295274</xdr:colOff>
      <xdr:row>92</xdr:row>
      <xdr:rowOff>0</xdr:rowOff>
    </xdr:from>
    <xdr:to>
      <xdr:col>19</xdr:col>
      <xdr:colOff>0</xdr:colOff>
      <xdr:row>114</xdr:row>
      <xdr:rowOff>90489</xdr:rowOff>
    </xdr:to>
    <xdr:graphicFrame macro="">
      <xdr:nvGraphicFramePr>
        <xdr:cNvPr id="3" name="Grafik 2">
          <a:extLst>
            <a:ext uri="{FF2B5EF4-FFF2-40B4-BE49-F238E27FC236}">
              <a16:creationId xmlns:a16="http://schemas.microsoft.com/office/drawing/2014/main" id="{7D157FC7-0ACE-440E-955A-284232930F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295276</xdr:colOff>
      <xdr:row>125</xdr:row>
      <xdr:rowOff>9525</xdr:rowOff>
    </xdr:from>
    <xdr:to>
      <xdr:col>19</xdr:col>
      <xdr:colOff>0</xdr:colOff>
      <xdr:row>147</xdr:row>
      <xdr:rowOff>100014</xdr:rowOff>
    </xdr:to>
    <xdr:graphicFrame macro="">
      <xdr:nvGraphicFramePr>
        <xdr:cNvPr id="4" name="Grafik 3">
          <a:extLst>
            <a:ext uri="{FF2B5EF4-FFF2-40B4-BE49-F238E27FC236}">
              <a16:creationId xmlns:a16="http://schemas.microsoft.com/office/drawing/2014/main" id="{4EBF787B-F9F5-4FCE-BA10-D0A59393CD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276225</xdr:colOff>
      <xdr:row>158</xdr:row>
      <xdr:rowOff>0</xdr:rowOff>
    </xdr:from>
    <xdr:to>
      <xdr:col>19</xdr:col>
      <xdr:colOff>0</xdr:colOff>
      <xdr:row>180</xdr:row>
      <xdr:rowOff>90489</xdr:rowOff>
    </xdr:to>
    <xdr:graphicFrame macro="">
      <xdr:nvGraphicFramePr>
        <xdr:cNvPr id="5" name="Grafik 4">
          <a:extLst>
            <a:ext uri="{FF2B5EF4-FFF2-40B4-BE49-F238E27FC236}">
              <a16:creationId xmlns:a16="http://schemas.microsoft.com/office/drawing/2014/main" id="{7F82325C-011D-43BC-A73A-175F95FF87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285750</xdr:colOff>
      <xdr:row>191</xdr:row>
      <xdr:rowOff>0</xdr:rowOff>
    </xdr:from>
    <xdr:to>
      <xdr:col>19</xdr:col>
      <xdr:colOff>0</xdr:colOff>
      <xdr:row>213</xdr:row>
      <xdr:rowOff>90489</xdr:rowOff>
    </xdr:to>
    <xdr:graphicFrame macro="">
      <xdr:nvGraphicFramePr>
        <xdr:cNvPr id="6" name="Grafik 5">
          <a:extLst>
            <a:ext uri="{FF2B5EF4-FFF2-40B4-BE49-F238E27FC236}">
              <a16:creationId xmlns:a16="http://schemas.microsoft.com/office/drawing/2014/main" id="{026BC2CE-05C1-4900-8749-D58AD36BFC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276225</xdr:colOff>
      <xdr:row>224</xdr:row>
      <xdr:rowOff>0</xdr:rowOff>
    </xdr:from>
    <xdr:to>
      <xdr:col>19</xdr:col>
      <xdr:colOff>0</xdr:colOff>
      <xdr:row>246</xdr:row>
      <xdr:rowOff>90489</xdr:rowOff>
    </xdr:to>
    <xdr:graphicFrame macro="">
      <xdr:nvGraphicFramePr>
        <xdr:cNvPr id="7" name="Grafik 6">
          <a:extLst>
            <a:ext uri="{FF2B5EF4-FFF2-40B4-BE49-F238E27FC236}">
              <a16:creationId xmlns:a16="http://schemas.microsoft.com/office/drawing/2014/main" id="{132E7861-50C3-4B6B-9334-397ED118A7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295275</xdr:colOff>
      <xdr:row>26</xdr:row>
      <xdr:rowOff>0</xdr:rowOff>
    </xdr:from>
    <xdr:to>
      <xdr:col>19</xdr:col>
      <xdr:colOff>1682</xdr:colOff>
      <xdr:row>48</xdr:row>
      <xdr:rowOff>90489</xdr:rowOff>
    </xdr:to>
    <xdr:graphicFrame macro="">
      <xdr:nvGraphicFramePr>
        <xdr:cNvPr id="9" name="Grafik 8">
          <a:extLst>
            <a:ext uri="{FF2B5EF4-FFF2-40B4-BE49-F238E27FC236}">
              <a16:creationId xmlns:a16="http://schemas.microsoft.com/office/drawing/2014/main" id="{5726B559-6B18-46B8-B3D8-7B0F8B03CA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22</xdr:col>
      <xdr:colOff>15875</xdr:colOff>
      <xdr:row>1</xdr:row>
      <xdr:rowOff>5293</xdr:rowOff>
    </xdr:from>
    <xdr:to>
      <xdr:col>26</xdr:col>
      <xdr:colOff>47625</xdr:colOff>
      <xdr:row>4</xdr:row>
      <xdr:rowOff>93927</xdr:rowOff>
    </xdr:to>
    <xdr:sp macro="" textlink="">
      <xdr:nvSpPr>
        <xdr:cNvPr id="10" name="Dolu Çerçeve 9">
          <a:hlinkClick xmlns:r="http://schemas.openxmlformats.org/officeDocument/2006/relationships" r:id="rId8"/>
        </xdr:cNvPr>
        <xdr:cNvSpPr/>
      </xdr:nvSpPr>
      <xdr:spPr>
        <a:xfrm>
          <a:off x="8874125" y="252943"/>
          <a:ext cx="1203325" cy="793484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22</xdr:col>
      <xdr:colOff>10772</xdr:colOff>
      <xdr:row>24</xdr:row>
      <xdr:rowOff>187288</xdr:rowOff>
    </xdr:from>
    <xdr:to>
      <xdr:col>26</xdr:col>
      <xdr:colOff>42522</xdr:colOff>
      <xdr:row>29</xdr:row>
      <xdr:rowOff>30993</xdr:rowOff>
    </xdr:to>
    <xdr:sp macro="" textlink="">
      <xdr:nvSpPr>
        <xdr:cNvPr id="11" name="Dolu Çerçeve 10">
          <a:hlinkClick xmlns:r="http://schemas.openxmlformats.org/officeDocument/2006/relationships" r:id="rId8"/>
        </xdr:cNvPr>
        <xdr:cNvSpPr/>
      </xdr:nvSpPr>
      <xdr:spPr>
        <a:xfrm>
          <a:off x="8869022" y="6473788"/>
          <a:ext cx="1203325" cy="796205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40</xdr:col>
      <xdr:colOff>582274</xdr:colOff>
      <xdr:row>47</xdr:row>
      <xdr:rowOff>146467</xdr:rowOff>
    </xdr:from>
    <xdr:to>
      <xdr:col>42</xdr:col>
      <xdr:colOff>573202</xdr:colOff>
      <xdr:row>51</xdr:row>
      <xdr:rowOff>180672</xdr:rowOff>
    </xdr:to>
    <xdr:sp macro="" textlink="">
      <xdr:nvSpPr>
        <xdr:cNvPr id="12" name="Dolu Çerçeve 11">
          <a:hlinkClick xmlns:r="http://schemas.openxmlformats.org/officeDocument/2006/relationships" r:id="rId8"/>
        </xdr:cNvPr>
        <xdr:cNvSpPr/>
      </xdr:nvSpPr>
      <xdr:spPr>
        <a:xfrm>
          <a:off x="18613099" y="10814467"/>
          <a:ext cx="1210128" cy="796205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22</xdr:col>
      <xdr:colOff>10772</xdr:colOff>
      <xdr:row>91</xdr:row>
      <xdr:rowOff>24002</xdr:rowOff>
    </xdr:from>
    <xdr:to>
      <xdr:col>26</xdr:col>
      <xdr:colOff>42522</xdr:colOff>
      <xdr:row>95</xdr:row>
      <xdr:rowOff>58207</xdr:rowOff>
    </xdr:to>
    <xdr:sp macro="" textlink="">
      <xdr:nvSpPr>
        <xdr:cNvPr id="13" name="Dolu Çerçeve 12">
          <a:hlinkClick xmlns:r="http://schemas.openxmlformats.org/officeDocument/2006/relationships" r:id="rId8"/>
        </xdr:cNvPr>
        <xdr:cNvSpPr/>
      </xdr:nvSpPr>
      <xdr:spPr>
        <a:xfrm>
          <a:off x="8869022" y="19074002"/>
          <a:ext cx="1203325" cy="796205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21</xdr:col>
      <xdr:colOff>269308</xdr:colOff>
      <xdr:row>124</xdr:row>
      <xdr:rowOff>10396</xdr:rowOff>
    </xdr:from>
    <xdr:to>
      <xdr:col>26</xdr:col>
      <xdr:colOff>28915</xdr:colOff>
      <xdr:row>128</xdr:row>
      <xdr:rowOff>44601</xdr:rowOff>
    </xdr:to>
    <xdr:sp macro="" textlink="">
      <xdr:nvSpPr>
        <xdr:cNvPr id="14" name="Dolu Çerçeve 13">
          <a:hlinkClick xmlns:r="http://schemas.openxmlformats.org/officeDocument/2006/relationships" r:id="rId8"/>
        </xdr:cNvPr>
        <xdr:cNvSpPr/>
      </xdr:nvSpPr>
      <xdr:spPr>
        <a:xfrm>
          <a:off x="8860858" y="25346896"/>
          <a:ext cx="1197882" cy="796205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22</xdr:col>
      <xdr:colOff>10772</xdr:colOff>
      <xdr:row>58</xdr:row>
      <xdr:rowOff>10395</xdr:rowOff>
    </xdr:from>
    <xdr:to>
      <xdr:col>26</xdr:col>
      <xdr:colOff>42522</xdr:colOff>
      <xdr:row>62</xdr:row>
      <xdr:rowOff>44600</xdr:rowOff>
    </xdr:to>
    <xdr:sp macro="" textlink="">
      <xdr:nvSpPr>
        <xdr:cNvPr id="15" name="Dolu Çerçeve 14">
          <a:hlinkClick xmlns:r="http://schemas.openxmlformats.org/officeDocument/2006/relationships" r:id="rId8"/>
        </xdr:cNvPr>
        <xdr:cNvSpPr/>
      </xdr:nvSpPr>
      <xdr:spPr>
        <a:xfrm>
          <a:off x="8869022" y="12773895"/>
          <a:ext cx="1203325" cy="796205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21</xdr:col>
      <xdr:colOff>269308</xdr:colOff>
      <xdr:row>157</xdr:row>
      <xdr:rowOff>10396</xdr:rowOff>
    </xdr:from>
    <xdr:to>
      <xdr:col>26</xdr:col>
      <xdr:colOff>28915</xdr:colOff>
      <xdr:row>161</xdr:row>
      <xdr:rowOff>44601</xdr:rowOff>
    </xdr:to>
    <xdr:sp macro="" textlink="">
      <xdr:nvSpPr>
        <xdr:cNvPr id="16" name="Dolu Çerçeve 15">
          <a:hlinkClick xmlns:r="http://schemas.openxmlformats.org/officeDocument/2006/relationships" r:id="rId8"/>
        </xdr:cNvPr>
        <xdr:cNvSpPr/>
      </xdr:nvSpPr>
      <xdr:spPr>
        <a:xfrm>
          <a:off x="8860858" y="31633396"/>
          <a:ext cx="1197882" cy="796205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21</xdr:col>
      <xdr:colOff>269308</xdr:colOff>
      <xdr:row>189</xdr:row>
      <xdr:rowOff>187289</xdr:rowOff>
    </xdr:from>
    <xdr:to>
      <xdr:col>26</xdr:col>
      <xdr:colOff>28915</xdr:colOff>
      <xdr:row>194</xdr:row>
      <xdr:rowOff>30994</xdr:rowOff>
    </xdr:to>
    <xdr:sp macro="" textlink="">
      <xdr:nvSpPr>
        <xdr:cNvPr id="17" name="Dolu Çerçeve 16">
          <a:hlinkClick xmlns:r="http://schemas.openxmlformats.org/officeDocument/2006/relationships" r:id="rId8"/>
        </xdr:cNvPr>
        <xdr:cNvSpPr/>
      </xdr:nvSpPr>
      <xdr:spPr>
        <a:xfrm>
          <a:off x="8860858" y="37906289"/>
          <a:ext cx="1197882" cy="796205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21</xdr:col>
      <xdr:colOff>269308</xdr:colOff>
      <xdr:row>223</xdr:row>
      <xdr:rowOff>10396</xdr:rowOff>
    </xdr:from>
    <xdr:to>
      <xdr:col>26</xdr:col>
      <xdr:colOff>28915</xdr:colOff>
      <xdr:row>227</xdr:row>
      <xdr:rowOff>44601</xdr:rowOff>
    </xdr:to>
    <xdr:sp macro="" textlink="">
      <xdr:nvSpPr>
        <xdr:cNvPr id="18" name="Dolu Çerçeve 17">
          <a:hlinkClick xmlns:r="http://schemas.openxmlformats.org/officeDocument/2006/relationships" r:id="rId8"/>
        </xdr:cNvPr>
        <xdr:cNvSpPr/>
      </xdr:nvSpPr>
      <xdr:spPr>
        <a:xfrm>
          <a:off x="8860858" y="44206396"/>
          <a:ext cx="1197882" cy="796205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23</xdr:col>
      <xdr:colOff>-1</xdr:colOff>
      <xdr:row>256</xdr:row>
      <xdr:rowOff>0</xdr:rowOff>
    </xdr:from>
    <xdr:to>
      <xdr:col>26</xdr:col>
      <xdr:colOff>303892</xdr:colOff>
      <xdr:row>257</xdr:row>
      <xdr:rowOff>428812</xdr:rowOff>
    </xdr:to>
    <xdr:sp macro="" textlink="">
      <xdr:nvSpPr>
        <xdr:cNvPr id="19" name="Dolu Çerçeve 18">
          <a:hlinkClick xmlns:r="http://schemas.openxmlformats.org/officeDocument/2006/relationships" r:id="rId8"/>
        </xdr:cNvPr>
        <xdr:cNvSpPr/>
      </xdr:nvSpPr>
      <xdr:spPr>
        <a:xfrm>
          <a:off x="9124949" y="50673000"/>
          <a:ext cx="1208768" cy="800287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23</xdr:col>
      <xdr:colOff>0</xdr:colOff>
      <xdr:row>263</xdr:row>
      <xdr:rowOff>0</xdr:rowOff>
    </xdr:from>
    <xdr:to>
      <xdr:col>26</xdr:col>
      <xdr:colOff>303893</xdr:colOff>
      <xdr:row>264</xdr:row>
      <xdr:rowOff>428812</xdr:rowOff>
    </xdr:to>
    <xdr:sp macro="" textlink="">
      <xdr:nvSpPr>
        <xdr:cNvPr id="20" name="Dolu Çerçeve 19">
          <a:hlinkClick xmlns:r="http://schemas.openxmlformats.org/officeDocument/2006/relationships" r:id="rId8"/>
        </xdr:cNvPr>
        <xdr:cNvSpPr/>
      </xdr:nvSpPr>
      <xdr:spPr>
        <a:xfrm>
          <a:off x="9124950" y="56940450"/>
          <a:ext cx="1208768" cy="800287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22</xdr:col>
      <xdr:colOff>258536</xdr:colOff>
      <xdr:row>270</xdr:row>
      <xdr:rowOff>0</xdr:rowOff>
    </xdr:from>
    <xdr:to>
      <xdr:col>26</xdr:col>
      <xdr:colOff>290286</xdr:colOff>
      <xdr:row>271</xdr:row>
      <xdr:rowOff>428812</xdr:rowOff>
    </xdr:to>
    <xdr:sp macro="" textlink="">
      <xdr:nvSpPr>
        <xdr:cNvPr id="21" name="Dolu Çerçeve 20">
          <a:hlinkClick xmlns:r="http://schemas.openxmlformats.org/officeDocument/2006/relationships" r:id="rId8"/>
        </xdr:cNvPr>
        <xdr:cNvSpPr/>
      </xdr:nvSpPr>
      <xdr:spPr>
        <a:xfrm>
          <a:off x="9116786" y="63207900"/>
          <a:ext cx="1203325" cy="800287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23</xdr:col>
      <xdr:colOff>13606</xdr:colOff>
      <xdr:row>277</xdr:row>
      <xdr:rowOff>13607</xdr:rowOff>
    </xdr:from>
    <xdr:to>
      <xdr:col>26</xdr:col>
      <xdr:colOff>317499</xdr:colOff>
      <xdr:row>278</xdr:row>
      <xdr:rowOff>442419</xdr:rowOff>
    </xdr:to>
    <xdr:sp macro="" textlink="">
      <xdr:nvSpPr>
        <xdr:cNvPr id="22" name="Dolu Çerçeve 21">
          <a:hlinkClick xmlns:r="http://schemas.openxmlformats.org/officeDocument/2006/relationships" r:id="rId8"/>
        </xdr:cNvPr>
        <xdr:cNvSpPr/>
      </xdr:nvSpPr>
      <xdr:spPr>
        <a:xfrm>
          <a:off x="9138556" y="69488957"/>
          <a:ext cx="1208768" cy="800287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304799</xdr:colOff>
      <xdr:row>59</xdr:row>
      <xdr:rowOff>4761</xdr:rowOff>
    </xdr:from>
    <xdr:to>
      <xdr:col>19</xdr:col>
      <xdr:colOff>11206</xdr:colOff>
      <xdr:row>81</xdr:row>
      <xdr:rowOff>95250</xdr:rowOff>
    </xdr:to>
    <xdr:graphicFrame macro="">
      <xdr:nvGraphicFramePr>
        <xdr:cNvPr id="2" name="Grafik 1">
          <a:extLst>
            <a:ext uri="{FF2B5EF4-FFF2-40B4-BE49-F238E27FC236}">
              <a16:creationId xmlns:a16="http://schemas.microsoft.com/office/drawing/2014/main" id="{5726B559-6B18-46B8-B3D8-7B0F8B03CA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295274</xdr:colOff>
      <xdr:row>92</xdr:row>
      <xdr:rowOff>0</xdr:rowOff>
    </xdr:from>
    <xdr:to>
      <xdr:col>19</xdr:col>
      <xdr:colOff>0</xdr:colOff>
      <xdr:row>114</xdr:row>
      <xdr:rowOff>90489</xdr:rowOff>
    </xdr:to>
    <xdr:graphicFrame macro="">
      <xdr:nvGraphicFramePr>
        <xdr:cNvPr id="3" name="Grafik 2">
          <a:extLst>
            <a:ext uri="{FF2B5EF4-FFF2-40B4-BE49-F238E27FC236}">
              <a16:creationId xmlns:a16="http://schemas.microsoft.com/office/drawing/2014/main" id="{7D157FC7-0ACE-440E-955A-284232930F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295276</xdr:colOff>
      <xdr:row>125</xdr:row>
      <xdr:rowOff>9525</xdr:rowOff>
    </xdr:from>
    <xdr:to>
      <xdr:col>19</xdr:col>
      <xdr:colOff>0</xdr:colOff>
      <xdr:row>147</xdr:row>
      <xdr:rowOff>100014</xdr:rowOff>
    </xdr:to>
    <xdr:graphicFrame macro="">
      <xdr:nvGraphicFramePr>
        <xdr:cNvPr id="4" name="Grafik 3">
          <a:extLst>
            <a:ext uri="{FF2B5EF4-FFF2-40B4-BE49-F238E27FC236}">
              <a16:creationId xmlns:a16="http://schemas.microsoft.com/office/drawing/2014/main" id="{4EBF787B-F9F5-4FCE-BA10-D0A59393CD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276225</xdr:colOff>
      <xdr:row>158</xdr:row>
      <xdr:rowOff>0</xdr:rowOff>
    </xdr:from>
    <xdr:to>
      <xdr:col>19</xdr:col>
      <xdr:colOff>0</xdr:colOff>
      <xdr:row>180</xdr:row>
      <xdr:rowOff>90489</xdr:rowOff>
    </xdr:to>
    <xdr:graphicFrame macro="">
      <xdr:nvGraphicFramePr>
        <xdr:cNvPr id="5" name="Grafik 4">
          <a:extLst>
            <a:ext uri="{FF2B5EF4-FFF2-40B4-BE49-F238E27FC236}">
              <a16:creationId xmlns:a16="http://schemas.microsoft.com/office/drawing/2014/main" id="{7F82325C-011D-43BC-A73A-175F95FF87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285750</xdr:colOff>
      <xdr:row>191</xdr:row>
      <xdr:rowOff>0</xdr:rowOff>
    </xdr:from>
    <xdr:to>
      <xdr:col>19</xdr:col>
      <xdr:colOff>0</xdr:colOff>
      <xdr:row>213</xdr:row>
      <xdr:rowOff>90489</xdr:rowOff>
    </xdr:to>
    <xdr:graphicFrame macro="">
      <xdr:nvGraphicFramePr>
        <xdr:cNvPr id="6" name="Grafik 5">
          <a:extLst>
            <a:ext uri="{FF2B5EF4-FFF2-40B4-BE49-F238E27FC236}">
              <a16:creationId xmlns:a16="http://schemas.microsoft.com/office/drawing/2014/main" id="{026BC2CE-05C1-4900-8749-D58AD36BFC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276225</xdr:colOff>
      <xdr:row>224</xdr:row>
      <xdr:rowOff>0</xdr:rowOff>
    </xdr:from>
    <xdr:to>
      <xdr:col>19</xdr:col>
      <xdr:colOff>0</xdr:colOff>
      <xdr:row>246</xdr:row>
      <xdr:rowOff>90489</xdr:rowOff>
    </xdr:to>
    <xdr:graphicFrame macro="">
      <xdr:nvGraphicFramePr>
        <xdr:cNvPr id="7" name="Grafik 6">
          <a:extLst>
            <a:ext uri="{FF2B5EF4-FFF2-40B4-BE49-F238E27FC236}">
              <a16:creationId xmlns:a16="http://schemas.microsoft.com/office/drawing/2014/main" id="{132E7861-50C3-4B6B-9334-397ED118A7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295275</xdr:colOff>
      <xdr:row>26</xdr:row>
      <xdr:rowOff>0</xdr:rowOff>
    </xdr:from>
    <xdr:to>
      <xdr:col>19</xdr:col>
      <xdr:colOff>1682</xdr:colOff>
      <xdr:row>48</xdr:row>
      <xdr:rowOff>90489</xdr:rowOff>
    </xdr:to>
    <xdr:graphicFrame macro="">
      <xdr:nvGraphicFramePr>
        <xdr:cNvPr id="9" name="Grafik 8">
          <a:extLst>
            <a:ext uri="{FF2B5EF4-FFF2-40B4-BE49-F238E27FC236}">
              <a16:creationId xmlns:a16="http://schemas.microsoft.com/office/drawing/2014/main" id="{5726B559-6B18-46B8-B3D8-7B0F8B03CA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22</xdr:col>
      <xdr:colOff>15875</xdr:colOff>
      <xdr:row>1</xdr:row>
      <xdr:rowOff>5293</xdr:rowOff>
    </xdr:from>
    <xdr:to>
      <xdr:col>26</xdr:col>
      <xdr:colOff>47625</xdr:colOff>
      <xdr:row>4</xdr:row>
      <xdr:rowOff>93927</xdr:rowOff>
    </xdr:to>
    <xdr:sp macro="" textlink="">
      <xdr:nvSpPr>
        <xdr:cNvPr id="10" name="Dolu Çerçeve 9">
          <a:hlinkClick xmlns:r="http://schemas.openxmlformats.org/officeDocument/2006/relationships" r:id="rId8"/>
        </xdr:cNvPr>
        <xdr:cNvSpPr/>
      </xdr:nvSpPr>
      <xdr:spPr>
        <a:xfrm>
          <a:off x="8874125" y="252943"/>
          <a:ext cx="1203325" cy="793484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22</xdr:col>
      <xdr:colOff>10772</xdr:colOff>
      <xdr:row>24</xdr:row>
      <xdr:rowOff>187288</xdr:rowOff>
    </xdr:from>
    <xdr:to>
      <xdr:col>26</xdr:col>
      <xdr:colOff>42522</xdr:colOff>
      <xdr:row>29</xdr:row>
      <xdr:rowOff>30993</xdr:rowOff>
    </xdr:to>
    <xdr:sp macro="" textlink="">
      <xdr:nvSpPr>
        <xdr:cNvPr id="11" name="Dolu Çerçeve 10">
          <a:hlinkClick xmlns:r="http://schemas.openxmlformats.org/officeDocument/2006/relationships" r:id="rId8"/>
        </xdr:cNvPr>
        <xdr:cNvSpPr/>
      </xdr:nvSpPr>
      <xdr:spPr>
        <a:xfrm>
          <a:off x="8869022" y="6473788"/>
          <a:ext cx="1203325" cy="796205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40</xdr:col>
      <xdr:colOff>582274</xdr:colOff>
      <xdr:row>47</xdr:row>
      <xdr:rowOff>146467</xdr:rowOff>
    </xdr:from>
    <xdr:to>
      <xdr:col>42</xdr:col>
      <xdr:colOff>573202</xdr:colOff>
      <xdr:row>51</xdr:row>
      <xdr:rowOff>180672</xdr:rowOff>
    </xdr:to>
    <xdr:sp macro="" textlink="">
      <xdr:nvSpPr>
        <xdr:cNvPr id="12" name="Dolu Çerçeve 11">
          <a:hlinkClick xmlns:r="http://schemas.openxmlformats.org/officeDocument/2006/relationships" r:id="rId8"/>
        </xdr:cNvPr>
        <xdr:cNvSpPr/>
      </xdr:nvSpPr>
      <xdr:spPr>
        <a:xfrm>
          <a:off x="18613099" y="10814467"/>
          <a:ext cx="1210128" cy="796205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22</xdr:col>
      <xdr:colOff>10772</xdr:colOff>
      <xdr:row>91</xdr:row>
      <xdr:rowOff>24002</xdr:rowOff>
    </xdr:from>
    <xdr:to>
      <xdr:col>26</xdr:col>
      <xdr:colOff>42522</xdr:colOff>
      <xdr:row>95</xdr:row>
      <xdr:rowOff>58207</xdr:rowOff>
    </xdr:to>
    <xdr:sp macro="" textlink="">
      <xdr:nvSpPr>
        <xdr:cNvPr id="13" name="Dolu Çerçeve 12">
          <a:hlinkClick xmlns:r="http://schemas.openxmlformats.org/officeDocument/2006/relationships" r:id="rId8"/>
        </xdr:cNvPr>
        <xdr:cNvSpPr/>
      </xdr:nvSpPr>
      <xdr:spPr>
        <a:xfrm>
          <a:off x="8869022" y="19074002"/>
          <a:ext cx="1203325" cy="796205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21</xdr:col>
      <xdr:colOff>269308</xdr:colOff>
      <xdr:row>124</xdr:row>
      <xdr:rowOff>10396</xdr:rowOff>
    </xdr:from>
    <xdr:to>
      <xdr:col>26</xdr:col>
      <xdr:colOff>28915</xdr:colOff>
      <xdr:row>128</xdr:row>
      <xdr:rowOff>44601</xdr:rowOff>
    </xdr:to>
    <xdr:sp macro="" textlink="">
      <xdr:nvSpPr>
        <xdr:cNvPr id="14" name="Dolu Çerçeve 13">
          <a:hlinkClick xmlns:r="http://schemas.openxmlformats.org/officeDocument/2006/relationships" r:id="rId8"/>
        </xdr:cNvPr>
        <xdr:cNvSpPr/>
      </xdr:nvSpPr>
      <xdr:spPr>
        <a:xfrm>
          <a:off x="8860858" y="25346896"/>
          <a:ext cx="1197882" cy="796205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22</xdr:col>
      <xdr:colOff>10772</xdr:colOff>
      <xdr:row>58</xdr:row>
      <xdr:rowOff>10395</xdr:rowOff>
    </xdr:from>
    <xdr:to>
      <xdr:col>26</xdr:col>
      <xdr:colOff>42522</xdr:colOff>
      <xdr:row>62</xdr:row>
      <xdr:rowOff>44600</xdr:rowOff>
    </xdr:to>
    <xdr:sp macro="" textlink="">
      <xdr:nvSpPr>
        <xdr:cNvPr id="15" name="Dolu Çerçeve 14">
          <a:hlinkClick xmlns:r="http://schemas.openxmlformats.org/officeDocument/2006/relationships" r:id="rId8"/>
        </xdr:cNvPr>
        <xdr:cNvSpPr/>
      </xdr:nvSpPr>
      <xdr:spPr>
        <a:xfrm>
          <a:off x="8869022" y="12773895"/>
          <a:ext cx="1203325" cy="796205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21</xdr:col>
      <xdr:colOff>269308</xdr:colOff>
      <xdr:row>157</xdr:row>
      <xdr:rowOff>10396</xdr:rowOff>
    </xdr:from>
    <xdr:to>
      <xdr:col>26</xdr:col>
      <xdr:colOff>28915</xdr:colOff>
      <xdr:row>161</xdr:row>
      <xdr:rowOff>44601</xdr:rowOff>
    </xdr:to>
    <xdr:sp macro="" textlink="">
      <xdr:nvSpPr>
        <xdr:cNvPr id="16" name="Dolu Çerçeve 15">
          <a:hlinkClick xmlns:r="http://schemas.openxmlformats.org/officeDocument/2006/relationships" r:id="rId8"/>
        </xdr:cNvPr>
        <xdr:cNvSpPr/>
      </xdr:nvSpPr>
      <xdr:spPr>
        <a:xfrm>
          <a:off x="8860858" y="31633396"/>
          <a:ext cx="1197882" cy="796205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21</xdr:col>
      <xdr:colOff>269308</xdr:colOff>
      <xdr:row>189</xdr:row>
      <xdr:rowOff>187289</xdr:rowOff>
    </xdr:from>
    <xdr:to>
      <xdr:col>26</xdr:col>
      <xdr:colOff>28915</xdr:colOff>
      <xdr:row>194</xdr:row>
      <xdr:rowOff>30994</xdr:rowOff>
    </xdr:to>
    <xdr:sp macro="" textlink="">
      <xdr:nvSpPr>
        <xdr:cNvPr id="17" name="Dolu Çerçeve 16">
          <a:hlinkClick xmlns:r="http://schemas.openxmlformats.org/officeDocument/2006/relationships" r:id="rId8"/>
        </xdr:cNvPr>
        <xdr:cNvSpPr/>
      </xdr:nvSpPr>
      <xdr:spPr>
        <a:xfrm>
          <a:off x="8860858" y="37906289"/>
          <a:ext cx="1197882" cy="796205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21</xdr:col>
      <xdr:colOff>269308</xdr:colOff>
      <xdr:row>223</xdr:row>
      <xdr:rowOff>10396</xdr:rowOff>
    </xdr:from>
    <xdr:to>
      <xdr:col>26</xdr:col>
      <xdr:colOff>28915</xdr:colOff>
      <xdr:row>227</xdr:row>
      <xdr:rowOff>44601</xdr:rowOff>
    </xdr:to>
    <xdr:sp macro="" textlink="">
      <xdr:nvSpPr>
        <xdr:cNvPr id="18" name="Dolu Çerçeve 17">
          <a:hlinkClick xmlns:r="http://schemas.openxmlformats.org/officeDocument/2006/relationships" r:id="rId8"/>
        </xdr:cNvPr>
        <xdr:cNvSpPr/>
      </xdr:nvSpPr>
      <xdr:spPr>
        <a:xfrm>
          <a:off x="8860858" y="44206396"/>
          <a:ext cx="1197882" cy="796205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23</xdr:col>
      <xdr:colOff>-1</xdr:colOff>
      <xdr:row>256</xdr:row>
      <xdr:rowOff>0</xdr:rowOff>
    </xdr:from>
    <xdr:to>
      <xdr:col>26</xdr:col>
      <xdr:colOff>303892</xdr:colOff>
      <xdr:row>257</xdr:row>
      <xdr:rowOff>428812</xdr:rowOff>
    </xdr:to>
    <xdr:sp macro="" textlink="">
      <xdr:nvSpPr>
        <xdr:cNvPr id="19" name="Dolu Çerçeve 18">
          <a:hlinkClick xmlns:r="http://schemas.openxmlformats.org/officeDocument/2006/relationships" r:id="rId8"/>
        </xdr:cNvPr>
        <xdr:cNvSpPr/>
      </xdr:nvSpPr>
      <xdr:spPr>
        <a:xfrm>
          <a:off x="9124949" y="50673000"/>
          <a:ext cx="1208768" cy="800287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23</xdr:col>
      <xdr:colOff>0</xdr:colOff>
      <xdr:row>263</xdr:row>
      <xdr:rowOff>0</xdr:rowOff>
    </xdr:from>
    <xdr:to>
      <xdr:col>26</xdr:col>
      <xdr:colOff>303893</xdr:colOff>
      <xdr:row>264</xdr:row>
      <xdr:rowOff>428812</xdr:rowOff>
    </xdr:to>
    <xdr:sp macro="" textlink="">
      <xdr:nvSpPr>
        <xdr:cNvPr id="20" name="Dolu Çerçeve 19">
          <a:hlinkClick xmlns:r="http://schemas.openxmlformats.org/officeDocument/2006/relationships" r:id="rId8"/>
        </xdr:cNvPr>
        <xdr:cNvSpPr/>
      </xdr:nvSpPr>
      <xdr:spPr>
        <a:xfrm>
          <a:off x="9124950" y="56940450"/>
          <a:ext cx="1208768" cy="800287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22</xdr:col>
      <xdr:colOff>258536</xdr:colOff>
      <xdr:row>270</xdr:row>
      <xdr:rowOff>0</xdr:rowOff>
    </xdr:from>
    <xdr:to>
      <xdr:col>26</xdr:col>
      <xdr:colOff>290286</xdr:colOff>
      <xdr:row>271</xdr:row>
      <xdr:rowOff>428812</xdr:rowOff>
    </xdr:to>
    <xdr:sp macro="" textlink="">
      <xdr:nvSpPr>
        <xdr:cNvPr id="21" name="Dolu Çerçeve 20">
          <a:hlinkClick xmlns:r="http://schemas.openxmlformats.org/officeDocument/2006/relationships" r:id="rId8"/>
        </xdr:cNvPr>
        <xdr:cNvSpPr/>
      </xdr:nvSpPr>
      <xdr:spPr>
        <a:xfrm>
          <a:off x="9116786" y="63207900"/>
          <a:ext cx="1203325" cy="800287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23</xdr:col>
      <xdr:colOff>13606</xdr:colOff>
      <xdr:row>277</xdr:row>
      <xdr:rowOff>13607</xdr:rowOff>
    </xdr:from>
    <xdr:to>
      <xdr:col>26</xdr:col>
      <xdr:colOff>317499</xdr:colOff>
      <xdr:row>278</xdr:row>
      <xdr:rowOff>442419</xdr:rowOff>
    </xdr:to>
    <xdr:sp macro="" textlink="">
      <xdr:nvSpPr>
        <xdr:cNvPr id="22" name="Dolu Çerçeve 21">
          <a:hlinkClick xmlns:r="http://schemas.openxmlformats.org/officeDocument/2006/relationships" r:id="rId8"/>
        </xdr:cNvPr>
        <xdr:cNvSpPr/>
      </xdr:nvSpPr>
      <xdr:spPr>
        <a:xfrm>
          <a:off x="9138556" y="69488957"/>
          <a:ext cx="1208768" cy="800287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304799</xdr:colOff>
      <xdr:row>59</xdr:row>
      <xdr:rowOff>4761</xdr:rowOff>
    </xdr:from>
    <xdr:to>
      <xdr:col>19</xdr:col>
      <xdr:colOff>11206</xdr:colOff>
      <xdr:row>81</xdr:row>
      <xdr:rowOff>95250</xdr:rowOff>
    </xdr:to>
    <xdr:graphicFrame macro="">
      <xdr:nvGraphicFramePr>
        <xdr:cNvPr id="2" name="Grafik 1">
          <a:extLst>
            <a:ext uri="{FF2B5EF4-FFF2-40B4-BE49-F238E27FC236}">
              <a16:creationId xmlns:a16="http://schemas.microsoft.com/office/drawing/2014/main" id="{5726B559-6B18-46B8-B3D8-7B0F8B03CA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295274</xdr:colOff>
      <xdr:row>92</xdr:row>
      <xdr:rowOff>0</xdr:rowOff>
    </xdr:from>
    <xdr:to>
      <xdr:col>19</xdr:col>
      <xdr:colOff>0</xdr:colOff>
      <xdr:row>114</xdr:row>
      <xdr:rowOff>90489</xdr:rowOff>
    </xdr:to>
    <xdr:graphicFrame macro="">
      <xdr:nvGraphicFramePr>
        <xdr:cNvPr id="3" name="Grafik 2">
          <a:extLst>
            <a:ext uri="{FF2B5EF4-FFF2-40B4-BE49-F238E27FC236}">
              <a16:creationId xmlns:a16="http://schemas.microsoft.com/office/drawing/2014/main" id="{7D157FC7-0ACE-440E-955A-284232930F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295276</xdr:colOff>
      <xdr:row>125</xdr:row>
      <xdr:rowOff>9525</xdr:rowOff>
    </xdr:from>
    <xdr:to>
      <xdr:col>19</xdr:col>
      <xdr:colOff>0</xdr:colOff>
      <xdr:row>147</xdr:row>
      <xdr:rowOff>100014</xdr:rowOff>
    </xdr:to>
    <xdr:graphicFrame macro="">
      <xdr:nvGraphicFramePr>
        <xdr:cNvPr id="4" name="Grafik 3">
          <a:extLst>
            <a:ext uri="{FF2B5EF4-FFF2-40B4-BE49-F238E27FC236}">
              <a16:creationId xmlns:a16="http://schemas.microsoft.com/office/drawing/2014/main" id="{4EBF787B-F9F5-4FCE-BA10-D0A59393CD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276225</xdr:colOff>
      <xdr:row>158</xdr:row>
      <xdr:rowOff>0</xdr:rowOff>
    </xdr:from>
    <xdr:to>
      <xdr:col>19</xdr:col>
      <xdr:colOff>0</xdr:colOff>
      <xdr:row>180</xdr:row>
      <xdr:rowOff>90489</xdr:rowOff>
    </xdr:to>
    <xdr:graphicFrame macro="">
      <xdr:nvGraphicFramePr>
        <xdr:cNvPr id="5" name="Grafik 4">
          <a:extLst>
            <a:ext uri="{FF2B5EF4-FFF2-40B4-BE49-F238E27FC236}">
              <a16:creationId xmlns:a16="http://schemas.microsoft.com/office/drawing/2014/main" id="{7F82325C-011D-43BC-A73A-175F95FF87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285750</xdr:colOff>
      <xdr:row>191</xdr:row>
      <xdr:rowOff>0</xdr:rowOff>
    </xdr:from>
    <xdr:to>
      <xdr:col>19</xdr:col>
      <xdr:colOff>0</xdr:colOff>
      <xdr:row>213</xdr:row>
      <xdr:rowOff>90489</xdr:rowOff>
    </xdr:to>
    <xdr:graphicFrame macro="">
      <xdr:nvGraphicFramePr>
        <xdr:cNvPr id="6" name="Grafik 5">
          <a:extLst>
            <a:ext uri="{FF2B5EF4-FFF2-40B4-BE49-F238E27FC236}">
              <a16:creationId xmlns:a16="http://schemas.microsoft.com/office/drawing/2014/main" id="{026BC2CE-05C1-4900-8749-D58AD36BFC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276225</xdr:colOff>
      <xdr:row>224</xdr:row>
      <xdr:rowOff>0</xdr:rowOff>
    </xdr:from>
    <xdr:to>
      <xdr:col>19</xdr:col>
      <xdr:colOff>0</xdr:colOff>
      <xdr:row>246</xdr:row>
      <xdr:rowOff>90489</xdr:rowOff>
    </xdr:to>
    <xdr:graphicFrame macro="">
      <xdr:nvGraphicFramePr>
        <xdr:cNvPr id="7" name="Grafik 6">
          <a:extLst>
            <a:ext uri="{FF2B5EF4-FFF2-40B4-BE49-F238E27FC236}">
              <a16:creationId xmlns:a16="http://schemas.microsoft.com/office/drawing/2014/main" id="{132E7861-50C3-4B6B-9334-397ED118A7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295275</xdr:colOff>
      <xdr:row>26</xdr:row>
      <xdr:rowOff>0</xdr:rowOff>
    </xdr:from>
    <xdr:to>
      <xdr:col>19</xdr:col>
      <xdr:colOff>1682</xdr:colOff>
      <xdr:row>48</xdr:row>
      <xdr:rowOff>90489</xdr:rowOff>
    </xdr:to>
    <xdr:graphicFrame macro="">
      <xdr:nvGraphicFramePr>
        <xdr:cNvPr id="9" name="Grafik 8">
          <a:extLst>
            <a:ext uri="{FF2B5EF4-FFF2-40B4-BE49-F238E27FC236}">
              <a16:creationId xmlns:a16="http://schemas.microsoft.com/office/drawing/2014/main" id="{5726B559-6B18-46B8-B3D8-7B0F8B03CA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22</xdr:col>
      <xdr:colOff>15875</xdr:colOff>
      <xdr:row>1</xdr:row>
      <xdr:rowOff>5293</xdr:rowOff>
    </xdr:from>
    <xdr:to>
      <xdr:col>26</xdr:col>
      <xdr:colOff>47625</xdr:colOff>
      <xdr:row>4</xdr:row>
      <xdr:rowOff>93927</xdr:rowOff>
    </xdr:to>
    <xdr:sp macro="" textlink="">
      <xdr:nvSpPr>
        <xdr:cNvPr id="10" name="Dolu Çerçeve 9">
          <a:hlinkClick xmlns:r="http://schemas.openxmlformats.org/officeDocument/2006/relationships" r:id="rId8"/>
        </xdr:cNvPr>
        <xdr:cNvSpPr/>
      </xdr:nvSpPr>
      <xdr:spPr>
        <a:xfrm>
          <a:off x="8874125" y="252943"/>
          <a:ext cx="1203325" cy="793484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22</xdr:col>
      <xdr:colOff>10772</xdr:colOff>
      <xdr:row>24</xdr:row>
      <xdr:rowOff>187288</xdr:rowOff>
    </xdr:from>
    <xdr:to>
      <xdr:col>26</xdr:col>
      <xdr:colOff>42522</xdr:colOff>
      <xdr:row>29</xdr:row>
      <xdr:rowOff>30993</xdr:rowOff>
    </xdr:to>
    <xdr:sp macro="" textlink="">
      <xdr:nvSpPr>
        <xdr:cNvPr id="11" name="Dolu Çerçeve 10">
          <a:hlinkClick xmlns:r="http://schemas.openxmlformats.org/officeDocument/2006/relationships" r:id="rId8"/>
        </xdr:cNvPr>
        <xdr:cNvSpPr/>
      </xdr:nvSpPr>
      <xdr:spPr>
        <a:xfrm>
          <a:off x="8869022" y="6473788"/>
          <a:ext cx="1203325" cy="796205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40</xdr:col>
      <xdr:colOff>582274</xdr:colOff>
      <xdr:row>47</xdr:row>
      <xdr:rowOff>146467</xdr:rowOff>
    </xdr:from>
    <xdr:to>
      <xdr:col>42</xdr:col>
      <xdr:colOff>573202</xdr:colOff>
      <xdr:row>51</xdr:row>
      <xdr:rowOff>180672</xdr:rowOff>
    </xdr:to>
    <xdr:sp macro="" textlink="">
      <xdr:nvSpPr>
        <xdr:cNvPr id="12" name="Dolu Çerçeve 11">
          <a:hlinkClick xmlns:r="http://schemas.openxmlformats.org/officeDocument/2006/relationships" r:id="rId8"/>
        </xdr:cNvPr>
        <xdr:cNvSpPr/>
      </xdr:nvSpPr>
      <xdr:spPr>
        <a:xfrm>
          <a:off x="18613099" y="10814467"/>
          <a:ext cx="1210128" cy="796205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22</xdr:col>
      <xdr:colOff>10772</xdr:colOff>
      <xdr:row>91</xdr:row>
      <xdr:rowOff>24002</xdr:rowOff>
    </xdr:from>
    <xdr:to>
      <xdr:col>26</xdr:col>
      <xdr:colOff>42522</xdr:colOff>
      <xdr:row>95</xdr:row>
      <xdr:rowOff>58207</xdr:rowOff>
    </xdr:to>
    <xdr:sp macro="" textlink="">
      <xdr:nvSpPr>
        <xdr:cNvPr id="13" name="Dolu Çerçeve 12">
          <a:hlinkClick xmlns:r="http://schemas.openxmlformats.org/officeDocument/2006/relationships" r:id="rId8"/>
        </xdr:cNvPr>
        <xdr:cNvSpPr/>
      </xdr:nvSpPr>
      <xdr:spPr>
        <a:xfrm>
          <a:off x="8869022" y="19074002"/>
          <a:ext cx="1203325" cy="796205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21</xdr:col>
      <xdr:colOff>269308</xdr:colOff>
      <xdr:row>124</xdr:row>
      <xdr:rowOff>10396</xdr:rowOff>
    </xdr:from>
    <xdr:to>
      <xdr:col>26</xdr:col>
      <xdr:colOff>28915</xdr:colOff>
      <xdr:row>128</xdr:row>
      <xdr:rowOff>44601</xdr:rowOff>
    </xdr:to>
    <xdr:sp macro="" textlink="">
      <xdr:nvSpPr>
        <xdr:cNvPr id="14" name="Dolu Çerçeve 13">
          <a:hlinkClick xmlns:r="http://schemas.openxmlformats.org/officeDocument/2006/relationships" r:id="rId8"/>
        </xdr:cNvPr>
        <xdr:cNvSpPr/>
      </xdr:nvSpPr>
      <xdr:spPr>
        <a:xfrm>
          <a:off x="8860858" y="25346896"/>
          <a:ext cx="1197882" cy="796205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22</xdr:col>
      <xdr:colOff>10772</xdr:colOff>
      <xdr:row>58</xdr:row>
      <xdr:rowOff>10395</xdr:rowOff>
    </xdr:from>
    <xdr:to>
      <xdr:col>26</xdr:col>
      <xdr:colOff>42522</xdr:colOff>
      <xdr:row>62</xdr:row>
      <xdr:rowOff>44600</xdr:rowOff>
    </xdr:to>
    <xdr:sp macro="" textlink="">
      <xdr:nvSpPr>
        <xdr:cNvPr id="15" name="Dolu Çerçeve 14">
          <a:hlinkClick xmlns:r="http://schemas.openxmlformats.org/officeDocument/2006/relationships" r:id="rId8"/>
        </xdr:cNvPr>
        <xdr:cNvSpPr/>
      </xdr:nvSpPr>
      <xdr:spPr>
        <a:xfrm>
          <a:off x="8869022" y="12773895"/>
          <a:ext cx="1203325" cy="796205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21</xdr:col>
      <xdr:colOff>269308</xdr:colOff>
      <xdr:row>157</xdr:row>
      <xdr:rowOff>10396</xdr:rowOff>
    </xdr:from>
    <xdr:to>
      <xdr:col>26</xdr:col>
      <xdr:colOff>28915</xdr:colOff>
      <xdr:row>161</xdr:row>
      <xdr:rowOff>44601</xdr:rowOff>
    </xdr:to>
    <xdr:sp macro="" textlink="">
      <xdr:nvSpPr>
        <xdr:cNvPr id="16" name="Dolu Çerçeve 15">
          <a:hlinkClick xmlns:r="http://schemas.openxmlformats.org/officeDocument/2006/relationships" r:id="rId8"/>
        </xdr:cNvPr>
        <xdr:cNvSpPr/>
      </xdr:nvSpPr>
      <xdr:spPr>
        <a:xfrm>
          <a:off x="8860858" y="31633396"/>
          <a:ext cx="1197882" cy="796205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21</xdr:col>
      <xdr:colOff>269308</xdr:colOff>
      <xdr:row>189</xdr:row>
      <xdr:rowOff>187289</xdr:rowOff>
    </xdr:from>
    <xdr:to>
      <xdr:col>26</xdr:col>
      <xdr:colOff>28915</xdr:colOff>
      <xdr:row>194</xdr:row>
      <xdr:rowOff>30994</xdr:rowOff>
    </xdr:to>
    <xdr:sp macro="" textlink="">
      <xdr:nvSpPr>
        <xdr:cNvPr id="17" name="Dolu Çerçeve 16">
          <a:hlinkClick xmlns:r="http://schemas.openxmlformats.org/officeDocument/2006/relationships" r:id="rId8"/>
        </xdr:cNvPr>
        <xdr:cNvSpPr/>
      </xdr:nvSpPr>
      <xdr:spPr>
        <a:xfrm>
          <a:off x="8860858" y="37906289"/>
          <a:ext cx="1197882" cy="796205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21</xdr:col>
      <xdr:colOff>269308</xdr:colOff>
      <xdr:row>223</xdr:row>
      <xdr:rowOff>10396</xdr:rowOff>
    </xdr:from>
    <xdr:to>
      <xdr:col>26</xdr:col>
      <xdr:colOff>28915</xdr:colOff>
      <xdr:row>227</xdr:row>
      <xdr:rowOff>44601</xdr:rowOff>
    </xdr:to>
    <xdr:sp macro="" textlink="">
      <xdr:nvSpPr>
        <xdr:cNvPr id="18" name="Dolu Çerçeve 17">
          <a:hlinkClick xmlns:r="http://schemas.openxmlformats.org/officeDocument/2006/relationships" r:id="rId8"/>
        </xdr:cNvPr>
        <xdr:cNvSpPr/>
      </xdr:nvSpPr>
      <xdr:spPr>
        <a:xfrm>
          <a:off x="8860858" y="44206396"/>
          <a:ext cx="1197882" cy="796205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23</xdr:col>
      <xdr:colOff>-1</xdr:colOff>
      <xdr:row>256</xdr:row>
      <xdr:rowOff>0</xdr:rowOff>
    </xdr:from>
    <xdr:to>
      <xdr:col>26</xdr:col>
      <xdr:colOff>303892</xdr:colOff>
      <xdr:row>257</xdr:row>
      <xdr:rowOff>428812</xdr:rowOff>
    </xdr:to>
    <xdr:sp macro="" textlink="">
      <xdr:nvSpPr>
        <xdr:cNvPr id="19" name="Dolu Çerçeve 18">
          <a:hlinkClick xmlns:r="http://schemas.openxmlformats.org/officeDocument/2006/relationships" r:id="rId8"/>
        </xdr:cNvPr>
        <xdr:cNvSpPr/>
      </xdr:nvSpPr>
      <xdr:spPr>
        <a:xfrm>
          <a:off x="9124949" y="50673000"/>
          <a:ext cx="1208768" cy="800287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23</xdr:col>
      <xdr:colOff>0</xdr:colOff>
      <xdr:row>263</xdr:row>
      <xdr:rowOff>0</xdr:rowOff>
    </xdr:from>
    <xdr:to>
      <xdr:col>26</xdr:col>
      <xdr:colOff>303893</xdr:colOff>
      <xdr:row>264</xdr:row>
      <xdr:rowOff>428812</xdr:rowOff>
    </xdr:to>
    <xdr:sp macro="" textlink="">
      <xdr:nvSpPr>
        <xdr:cNvPr id="20" name="Dolu Çerçeve 19">
          <a:hlinkClick xmlns:r="http://schemas.openxmlformats.org/officeDocument/2006/relationships" r:id="rId8"/>
        </xdr:cNvPr>
        <xdr:cNvSpPr/>
      </xdr:nvSpPr>
      <xdr:spPr>
        <a:xfrm>
          <a:off x="9124950" y="56940450"/>
          <a:ext cx="1208768" cy="800287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22</xdr:col>
      <xdr:colOff>258536</xdr:colOff>
      <xdr:row>270</xdr:row>
      <xdr:rowOff>0</xdr:rowOff>
    </xdr:from>
    <xdr:to>
      <xdr:col>26</xdr:col>
      <xdr:colOff>290286</xdr:colOff>
      <xdr:row>271</xdr:row>
      <xdr:rowOff>428812</xdr:rowOff>
    </xdr:to>
    <xdr:sp macro="" textlink="">
      <xdr:nvSpPr>
        <xdr:cNvPr id="21" name="Dolu Çerçeve 20">
          <a:hlinkClick xmlns:r="http://schemas.openxmlformats.org/officeDocument/2006/relationships" r:id="rId8"/>
        </xdr:cNvPr>
        <xdr:cNvSpPr/>
      </xdr:nvSpPr>
      <xdr:spPr>
        <a:xfrm>
          <a:off x="9116786" y="63207900"/>
          <a:ext cx="1203325" cy="800287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23</xdr:col>
      <xdr:colOff>13606</xdr:colOff>
      <xdr:row>277</xdr:row>
      <xdr:rowOff>13607</xdr:rowOff>
    </xdr:from>
    <xdr:to>
      <xdr:col>26</xdr:col>
      <xdr:colOff>317499</xdr:colOff>
      <xdr:row>278</xdr:row>
      <xdr:rowOff>442419</xdr:rowOff>
    </xdr:to>
    <xdr:sp macro="" textlink="">
      <xdr:nvSpPr>
        <xdr:cNvPr id="22" name="Dolu Çerçeve 21">
          <a:hlinkClick xmlns:r="http://schemas.openxmlformats.org/officeDocument/2006/relationships" r:id="rId8"/>
        </xdr:cNvPr>
        <xdr:cNvSpPr/>
      </xdr:nvSpPr>
      <xdr:spPr>
        <a:xfrm>
          <a:off x="9138556" y="69488957"/>
          <a:ext cx="1208768" cy="800287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304799</xdr:colOff>
      <xdr:row>59</xdr:row>
      <xdr:rowOff>4761</xdr:rowOff>
    </xdr:from>
    <xdr:to>
      <xdr:col>19</xdr:col>
      <xdr:colOff>11206</xdr:colOff>
      <xdr:row>81</xdr:row>
      <xdr:rowOff>95250</xdr:rowOff>
    </xdr:to>
    <xdr:graphicFrame macro="">
      <xdr:nvGraphicFramePr>
        <xdr:cNvPr id="2" name="Grafik 1">
          <a:extLst>
            <a:ext uri="{FF2B5EF4-FFF2-40B4-BE49-F238E27FC236}">
              <a16:creationId xmlns:a16="http://schemas.microsoft.com/office/drawing/2014/main" id="{5726B559-6B18-46B8-B3D8-7B0F8B03CA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295274</xdr:colOff>
      <xdr:row>92</xdr:row>
      <xdr:rowOff>0</xdr:rowOff>
    </xdr:from>
    <xdr:to>
      <xdr:col>19</xdr:col>
      <xdr:colOff>0</xdr:colOff>
      <xdr:row>114</xdr:row>
      <xdr:rowOff>90489</xdr:rowOff>
    </xdr:to>
    <xdr:graphicFrame macro="">
      <xdr:nvGraphicFramePr>
        <xdr:cNvPr id="3" name="Grafik 2">
          <a:extLst>
            <a:ext uri="{FF2B5EF4-FFF2-40B4-BE49-F238E27FC236}">
              <a16:creationId xmlns:a16="http://schemas.microsoft.com/office/drawing/2014/main" id="{7D157FC7-0ACE-440E-955A-284232930F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295276</xdr:colOff>
      <xdr:row>125</xdr:row>
      <xdr:rowOff>9525</xdr:rowOff>
    </xdr:from>
    <xdr:to>
      <xdr:col>19</xdr:col>
      <xdr:colOff>0</xdr:colOff>
      <xdr:row>147</xdr:row>
      <xdr:rowOff>100014</xdr:rowOff>
    </xdr:to>
    <xdr:graphicFrame macro="">
      <xdr:nvGraphicFramePr>
        <xdr:cNvPr id="4" name="Grafik 3">
          <a:extLst>
            <a:ext uri="{FF2B5EF4-FFF2-40B4-BE49-F238E27FC236}">
              <a16:creationId xmlns:a16="http://schemas.microsoft.com/office/drawing/2014/main" id="{4EBF787B-F9F5-4FCE-BA10-D0A59393CD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276225</xdr:colOff>
      <xdr:row>158</xdr:row>
      <xdr:rowOff>0</xdr:rowOff>
    </xdr:from>
    <xdr:to>
      <xdr:col>19</xdr:col>
      <xdr:colOff>0</xdr:colOff>
      <xdr:row>180</xdr:row>
      <xdr:rowOff>90489</xdr:rowOff>
    </xdr:to>
    <xdr:graphicFrame macro="">
      <xdr:nvGraphicFramePr>
        <xdr:cNvPr id="5" name="Grafik 4">
          <a:extLst>
            <a:ext uri="{FF2B5EF4-FFF2-40B4-BE49-F238E27FC236}">
              <a16:creationId xmlns:a16="http://schemas.microsoft.com/office/drawing/2014/main" id="{7F82325C-011D-43BC-A73A-175F95FF87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285750</xdr:colOff>
      <xdr:row>191</xdr:row>
      <xdr:rowOff>0</xdr:rowOff>
    </xdr:from>
    <xdr:to>
      <xdr:col>19</xdr:col>
      <xdr:colOff>0</xdr:colOff>
      <xdr:row>213</xdr:row>
      <xdr:rowOff>90489</xdr:rowOff>
    </xdr:to>
    <xdr:graphicFrame macro="">
      <xdr:nvGraphicFramePr>
        <xdr:cNvPr id="6" name="Grafik 5">
          <a:extLst>
            <a:ext uri="{FF2B5EF4-FFF2-40B4-BE49-F238E27FC236}">
              <a16:creationId xmlns:a16="http://schemas.microsoft.com/office/drawing/2014/main" id="{026BC2CE-05C1-4900-8749-D58AD36BFC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276225</xdr:colOff>
      <xdr:row>224</xdr:row>
      <xdr:rowOff>0</xdr:rowOff>
    </xdr:from>
    <xdr:to>
      <xdr:col>19</xdr:col>
      <xdr:colOff>0</xdr:colOff>
      <xdr:row>246</xdr:row>
      <xdr:rowOff>90489</xdr:rowOff>
    </xdr:to>
    <xdr:graphicFrame macro="">
      <xdr:nvGraphicFramePr>
        <xdr:cNvPr id="7" name="Grafik 6">
          <a:extLst>
            <a:ext uri="{FF2B5EF4-FFF2-40B4-BE49-F238E27FC236}">
              <a16:creationId xmlns:a16="http://schemas.microsoft.com/office/drawing/2014/main" id="{132E7861-50C3-4B6B-9334-397ED118A7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295275</xdr:colOff>
      <xdr:row>26</xdr:row>
      <xdr:rowOff>0</xdr:rowOff>
    </xdr:from>
    <xdr:to>
      <xdr:col>19</xdr:col>
      <xdr:colOff>1682</xdr:colOff>
      <xdr:row>48</xdr:row>
      <xdr:rowOff>90489</xdr:rowOff>
    </xdr:to>
    <xdr:graphicFrame macro="">
      <xdr:nvGraphicFramePr>
        <xdr:cNvPr id="9" name="Grafik 8">
          <a:extLst>
            <a:ext uri="{FF2B5EF4-FFF2-40B4-BE49-F238E27FC236}">
              <a16:creationId xmlns:a16="http://schemas.microsoft.com/office/drawing/2014/main" id="{5726B559-6B18-46B8-B3D8-7B0F8B03CA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22</xdr:col>
      <xdr:colOff>15875</xdr:colOff>
      <xdr:row>1</xdr:row>
      <xdr:rowOff>5293</xdr:rowOff>
    </xdr:from>
    <xdr:to>
      <xdr:col>26</xdr:col>
      <xdr:colOff>47625</xdr:colOff>
      <xdr:row>4</xdr:row>
      <xdr:rowOff>93927</xdr:rowOff>
    </xdr:to>
    <xdr:sp macro="" textlink="">
      <xdr:nvSpPr>
        <xdr:cNvPr id="10" name="Dolu Çerçeve 9">
          <a:hlinkClick xmlns:r="http://schemas.openxmlformats.org/officeDocument/2006/relationships" r:id="rId8"/>
        </xdr:cNvPr>
        <xdr:cNvSpPr/>
      </xdr:nvSpPr>
      <xdr:spPr>
        <a:xfrm>
          <a:off x="8874125" y="252943"/>
          <a:ext cx="1203325" cy="793484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22</xdr:col>
      <xdr:colOff>10772</xdr:colOff>
      <xdr:row>24</xdr:row>
      <xdr:rowOff>187288</xdr:rowOff>
    </xdr:from>
    <xdr:to>
      <xdr:col>26</xdr:col>
      <xdr:colOff>42522</xdr:colOff>
      <xdr:row>29</xdr:row>
      <xdr:rowOff>30993</xdr:rowOff>
    </xdr:to>
    <xdr:sp macro="" textlink="">
      <xdr:nvSpPr>
        <xdr:cNvPr id="11" name="Dolu Çerçeve 10">
          <a:hlinkClick xmlns:r="http://schemas.openxmlformats.org/officeDocument/2006/relationships" r:id="rId8"/>
        </xdr:cNvPr>
        <xdr:cNvSpPr/>
      </xdr:nvSpPr>
      <xdr:spPr>
        <a:xfrm>
          <a:off x="8869022" y="6473788"/>
          <a:ext cx="1203325" cy="796205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40</xdr:col>
      <xdr:colOff>582274</xdr:colOff>
      <xdr:row>47</xdr:row>
      <xdr:rowOff>146467</xdr:rowOff>
    </xdr:from>
    <xdr:to>
      <xdr:col>42</xdr:col>
      <xdr:colOff>573202</xdr:colOff>
      <xdr:row>51</xdr:row>
      <xdr:rowOff>180672</xdr:rowOff>
    </xdr:to>
    <xdr:sp macro="" textlink="">
      <xdr:nvSpPr>
        <xdr:cNvPr id="12" name="Dolu Çerçeve 11">
          <a:hlinkClick xmlns:r="http://schemas.openxmlformats.org/officeDocument/2006/relationships" r:id="rId8"/>
        </xdr:cNvPr>
        <xdr:cNvSpPr/>
      </xdr:nvSpPr>
      <xdr:spPr>
        <a:xfrm>
          <a:off x="18613099" y="10814467"/>
          <a:ext cx="1210128" cy="796205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22</xdr:col>
      <xdr:colOff>10772</xdr:colOff>
      <xdr:row>91</xdr:row>
      <xdr:rowOff>24002</xdr:rowOff>
    </xdr:from>
    <xdr:to>
      <xdr:col>26</xdr:col>
      <xdr:colOff>42522</xdr:colOff>
      <xdr:row>95</xdr:row>
      <xdr:rowOff>58207</xdr:rowOff>
    </xdr:to>
    <xdr:sp macro="" textlink="">
      <xdr:nvSpPr>
        <xdr:cNvPr id="13" name="Dolu Çerçeve 12">
          <a:hlinkClick xmlns:r="http://schemas.openxmlformats.org/officeDocument/2006/relationships" r:id="rId8"/>
        </xdr:cNvPr>
        <xdr:cNvSpPr/>
      </xdr:nvSpPr>
      <xdr:spPr>
        <a:xfrm>
          <a:off x="8869022" y="19074002"/>
          <a:ext cx="1203325" cy="796205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21</xdr:col>
      <xdr:colOff>269308</xdr:colOff>
      <xdr:row>124</xdr:row>
      <xdr:rowOff>10396</xdr:rowOff>
    </xdr:from>
    <xdr:to>
      <xdr:col>26</xdr:col>
      <xdr:colOff>28915</xdr:colOff>
      <xdr:row>128</xdr:row>
      <xdr:rowOff>44601</xdr:rowOff>
    </xdr:to>
    <xdr:sp macro="" textlink="">
      <xdr:nvSpPr>
        <xdr:cNvPr id="14" name="Dolu Çerçeve 13">
          <a:hlinkClick xmlns:r="http://schemas.openxmlformats.org/officeDocument/2006/relationships" r:id="rId8"/>
        </xdr:cNvPr>
        <xdr:cNvSpPr/>
      </xdr:nvSpPr>
      <xdr:spPr>
        <a:xfrm>
          <a:off x="8860858" y="25346896"/>
          <a:ext cx="1197882" cy="796205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22</xdr:col>
      <xdr:colOff>10772</xdr:colOff>
      <xdr:row>58</xdr:row>
      <xdr:rowOff>10395</xdr:rowOff>
    </xdr:from>
    <xdr:to>
      <xdr:col>26</xdr:col>
      <xdr:colOff>42522</xdr:colOff>
      <xdr:row>62</xdr:row>
      <xdr:rowOff>44600</xdr:rowOff>
    </xdr:to>
    <xdr:sp macro="" textlink="">
      <xdr:nvSpPr>
        <xdr:cNvPr id="15" name="Dolu Çerçeve 14">
          <a:hlinkClick xmlns:r="http://schemas.openxmlformats.org/officeDocument/2006/relationships" r:id="rId8"/>
        </xdr:cNvPr>
        <xdr:cNvSpPr/>
      </xdr:nvSpPr>
      <xdr:spPr>
        <a:xfrm>
          <a:off x="8869022" y="12773895"/>
          <a:ext cx="1203325" cy="796205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21</xdr:col>
      <xdr:colOff>269308</xdr:colOff>
      <xdr:row>157</xdr:row>
      <xdr:rowOff>10396</xdr:rowOff>
    </xdr:from>
    <xdr:to>
      <xdr:col>26</xdr:col>
      <xdr:colOff>28915</xdr:colOff>
      <xdr:row>161</xdr:row>
      <xdr:rowOff>44601</xdr:rowOff>
    </xdr:to>
    <xdr:sp macro="" textlink="">
      <xdr:nvSpPr>
        <xdr:cNvPr id="16" name="Dolu Çerçeve 15">
          <a:hlinkClick xmlns:r="http://schemas.openxmlformats.org/officeDocument/2006/relationships" r:id="rId8"/>
        </xdr:cNvPr>
        <xdr:cNvSpPr/>
      </xdr:nvSpPr>
      <xdr:spPr>
        <a:xfrm>
          <a:off x="8860858" y="31633396"/>
          <a:ext cx="1197882" cy="796205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21</xdr:col>
      <xdr:colOff>269308</xdr:colOff>
      <xdr:row>189</xdr:row>
      <xdr:rowOff>187289</xdr:rowOff>
    </xdr:from>
    <xdr:to>
      <xdr:col>26</xdr:col>
      <xdr:colOff>28915</xdr:colOff>
      <xdr:row>194</xdr:row>
      <xdr:rowOff>30994</xdr:rowOff>
    </xdr:to>
    <xdr:sp macro="" textlink="">
      <xdr:nvSpPr>
        <xdr:cNvPr id="17" name="Dolu Çerçeve 16">
          <a:hlinkClick xmlns:r="http://schemas.openxmlformats.org/officeDocument/2006/relationships" r:id="rId8"/>
        </xdr:cNvPr>
        <xdr:cNvSpPr/>
      </xdr:nvSpPr>
      <xdr:spPr>
        <a:xfrm>
          <a:off x="8860858" y="37906289"/>
          <a:ext cx="1197882" cy="796205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21</xdr:col>
      <xdr:colOff>269308</xdr:colOff>
      <xdr:row>223</xdr:row>
      <xdr:rowOff>10396</xdr:rowOff>
    </xdr:from>
    <xdr:to>
      <xdr:col>26</xdr:col>
      <xdr:colOff>28915</xdr:colOff>
      <xdr:row>227</xdr:row>
      <xdr:rowOff>44601</xdr:rowOff>
    </xdr:to>
    <xdr:sp macro="" textlink="">
      <xdr:nvSpPr>
        <xdr:cNvPr id="18" name="Dolu Çerçeve 17">
          <a:hlinkClick xmlns:r="http://schemas.openxmlformats.org/officeDocument/2006/relationships" r:id="rId8"/>
        </xdr:cNvPr>
        <xdr:cNvSpPr/>
      </xdr:nvSpPr>
      <xdr:spPr>
        <a:xfrm>
          <a:off x="8860858" y="44206396"/>
          <a:ext cx="1197882" cy="796205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23</xdr:col>
      <xdr:colOff>-1</xdr:colOff>
      <xdr:row>256</xdr:row>
      <xdr:rowOff>0</xdr:rowOff>
    </xdr:from>
    <xdr:to>
      <xdr:col>26</xdr:col>
      <xdr:colOff>303892</xdr:colOff>
      <xdr:row>257</xdr:row>
      <xdr:rowOff>428812</xdr:rowOff>
    </xdr:to>
    <xdr:sp macro="" textlink="">
      <xdr:nvSpPr>
        <xdr:cNvPr id="19" name="Dolu Çerçeve 18">
          <a:hlinkClick xmlns:r="http://schemas.openxmlformats.org/officeDocument/2006/relationships" r:id="rId8"/>
        </xdr:cNvPr>
        <xdr:cNvSpPr/>
      </xdr:nvSpPr>
      <xdr:spPr>
        <a:xfrm>
          <a:off x="9124949" y="50673000"/>
          <a:ext cx="1208768" cy="800287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23</xdr:col>
      <xdr:colOff>0</xdr:colOff>
      <xdr:row>263</xdr:row>
      <xdr:rowOff>0</xdr:rowOff>
    </xdr:from>
    <xdr:to>
      <xdr:col>26</xdr:col>
      <xdr:colOff>303893</xdr:colOff>
      <xdr:row>264</xdr:row>
      <xdr:rowOff>428812</xdr:rowOff>
    </xdr:to>
    <xdr:sp macro="" textlink="">
      <xdr:nvSpPr>
        <xdr:cNvPr id="20" name="Dolu Çerçeve 19">
          <a:hlinkClick xmlns:r="http://schemas.openxmlformats.org/officeDocument/2006/relationships" r:id="rId8"/>
        </xdr:cNvPr>
        <xdr:cNvSpPr/>
      </xdr:nvSpPr>
      <xdr:spPr>
        <a:xfrm>
          <a:off x="9124950" y="56940450"/>
          <a:ext cx="1208768" cy="800287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22</xdr:col>
      <xdr:colOff>258536</xdr:colOff>
      <xdr:row>270</xdr:row>
      <xdr:rowOff>0</xdr:rowOff>
    </xdr:from>
    <xdr:to>
      <xdr:col>26</xdr:col>
      <xdr:colOff>290286</xdr:colOff>
      <xdr:row>271</xdr:row>
      <xdr:rowOff>428812</xdr:rowOff>
    </xdr:to>
    <xdr:sp macro="" textlink="">
      <xdr:nvSpPr>
        <xdr:cNvPr id="21" name="Dolu Çerçeve 20">
          <a:hlinkClick xmlns:r="http://schemas.openxmlformats.org/officeDocument/2006/relationships" r:id="rId8"/>
        </xdr:cNvPr>
        <xdr:cNvSpPr/>
      </xdr:nvSpPr>
      <xdr:spPr>
        <a:xfrm>
          <a:off x="9116786" y="63207900"/>
          <a:ext cx="1203325" cy="800287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23</xdr:col>
      <xdr:colOff>13606</xdr:colOff>
      <xdr:row>277</xdr:row>
      <xdr:rowOff>13607</xdr:rowOff>
    </xdr:from>
    <xdr:to>
      <xdr:col>26</xdr:col>
      <xdr:colOff>317499</xdr:colOff>
      <xdr:row>278</xdr:row>
      <xdr:rowOff>442419</xdr:rowOff>
    </xdr:to>
    <xdr:sp macro="" textlink="">
      <xdr:nvSpPr>
        <xdr:cNvPr id="22" name="Dolu Çerçeve 21">
          <a:hlinkClick xmlns:r="http://schemas.openxmlformats.org/officeDocument/2006/relationships" r:id="rId8"/>
        </xdr:cNvPr>
        <xdr:cNvSpPr/>
      </xdr:nvSpPr>
      <xdr:spPr>
        <a:xfrm>
          <a:off x="9138556" y="69488957"/>
          <a:ext cx="1208768" cy="800287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304799</xdr:colOff>
      <xdr:row>59</xdr:row>
      <xdr:rowOff>4761</xdr:rowOff>
    </xdr:from>
    <xdr:to>
      <xdr:col>19</xdr:col>
      <xdr:colOff>11206</xdr:colOff>
      <xdr:row>81</xdr:row>
      <xdr:rowOff>95250</xdr:rowOff>
    </xdr:to>
    <xdr:graphicFrame macro="">
      <xdr:nvGraphicFramePr>
        <xdr:cNvPr id="2" name="Grafik 1">
          <a:extLst>
            <a:ext uri="{FF2B5EF4-FFF2-40B4-BE49-F238E27FC236}">
              <a16:creationId xmlns:a16="http://schemas.microsoft.com/office/drawing/2014/main" id="{5726B559-6B18-46B8-B3D8-7B0F8B03CA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295274</xdr:colOff>
      <xdr:row>92</xdr:row>
      <xdr:rowOff>0</xdr:rowOff>
    </xdr:from>
    <xdr:to>
      <xdr:col>19</xdr:col>
      <xdr:colOff>0</xdr:colOff>
      <xdr:row>114</xdr:row>
      <xdr:rowOff>90489</xdr:rowOff>
    </xdr:to>
    <xdr:graphicFrame macro="">
      <xdr:nvGraphicFramePr>
        <xdr:cNvPr id="3" name="Grafik 2">
          <a:extLst>
            <a:ext uri="{FF2B5EF4-FFF2-40B4-BE49-F238E27FC236}">
              <a16:creationId xmlns:a16="http://schemas.microsoft.com/office/drawing/2014/main" id="{7D157FC7-0ACE-440E-955A-284232930F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396876</xdr:colOff>
      <xdr:row>124</xdr:row>
      <xdr:rowOff>187325</xdr:rowOff>
    </xdr:from>
    <xdr:to>
      <xdr:col>19</xdr:col>
      <xdr:colOff>101600</xdr:colOff>
      <xdr:row>147</xdr:row>
      <xdr:rowOff>87314</xdr:rowOff>
    </xdr:to>
    <xdr:graphicFrame macro="">
      <xdr:nvGraphicFramePr>
        <xdr:cNvPr id="4" name="Grafik 3">
          <a:extLst>
            <a:ext uri="{FF2B5EF4-FFF2-40B4-BE49-F238E27FC236}">
              <a16:creationId xmlns:a16="http://schemas.microsoft.com/office/drawing/2014/main" id="{4EBF787B-F9F5-4FCE-BA10-D0A59393CD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276225</xdr:colOff>
      <xdr:row>158</xdr:row>
      <xdr:rowOff>0</xdr:rowOff>
    </xdr:from>
    <xdr:to>
      <xdr:col>19</xdr:col>
      <xdr:colOff>0</xdr:colOff>
      <xdr:row>180</xdr:row>
      <xdr:rowOff>90489</xdr:rowOff>
    </xdr:to>
    <xdr:graphicFrame macro="">
      <xdr:nvGraphicFramePr>
        <xdr:cNvPr id="5" name="Grafik 4">
          <a:extLst>
            <a:ext uri="{FF2B5EF4-FFF2-40B4-BE49-F238E27FC236}">
              <a16:creationId xmlns:a16="http://schemas.microsoft.com/office/drawing/2014/main" id="{7F82325C-011D-43BC-A73A-175F95FF87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285750</xdr:colOff>
      <xdr:row>191</xdr:row>
      <xdr:rowOff>0</xdr:rowOff>
    </xdr:from>
    <xdr:to>
      <xdr:col>19</xdr:col>
      <xdr:colOff>0</xdr:colOff>
      <xdr:row>213</xdr:row>
      <xdr:rowOff>90489</xdr:rowOff>
    </xdr:to>
    <xdr:graphicFrame macro="">
      <xdr:nvGraphicFramePr>
        <xdr:cNvPr id="6" name="Grafik 5">
          <a:extLst>
            <a:ext uri="{FF2B5EF4-FFF2-40B4-BE49-F238E27FC236}">
              <a16:creationId xmlns:a16="http://schemas.microsoft.com/office/drawing/2014/main" id="{026BC2CE-05C1-4900-8749-D58AD36BFC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276225</xdr:colOff>
      <xdr:row>224</xdr:row>
      <xdr:rowOff>0</xdr:rowOff>
    </xdr:from>
    <xdr:to>
      <xdr:col>19</xdr:col>
      <xdr:colOff>0</xdr:colOff>
      <xdr:row>246</xdr:row>
      <xdr:rowOff>90489</xdr:rowOff>
    </xdr:to>
    <xdr:graphicFrame macro="">
      <xdr:nvGraphicFramePr>
        <xdr:cNvPr id="7" name="Grafik 6">
          <a:extLst>
            <a:ext uri="{FF2B5EF4-FFF2-40B4-BE49-F238E27FC236}">
              <a16:creationId xmlns:a16="http://schemas.microsoft.com/office/drawing/2014/main" id="{132E7861-50C3-4B6B-9334-397ED118A7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295275</xdr:colOff>
      <xdr:row>26</xdr:row>
      <xdr:rowOff>0</xdr:rowOff>
    </xdr:from>
    <xdr:to>
      <xdr:col>19</xdr:col>
      <xdr:colOff>1682</xdr:colOff>
      <xdr:row>48</xdr:row>
      <xdr:rowOff>90489</xdr:rowOff>
    </xdr:to>
    <xdr:graphicFrame macro="">
      <xdr:nvGraphicFramePr>
        <xdr:cNvPr id="9" name="Grafik 8">
          <a:extLst>
            <a:ext uri="{FF2B5EF4-FFF2-40B4-BE49-F238E27FC236}">
              <a16:creationId xmlns:a16="http://schemas.microsoft.com/office/drawing/2014/main" id="{5726B559-6B18-46B8-B3D8-7B0F8B03CA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22</xdr:col>
      <xdr:colOff>15875</xdr:colOff>
      <xdr:row>1</xdr:row>
      <xdr:rowOff>5293</xdr:rowOff>
    </xdr:from>
    <xdr:to>
      <xdr:col>26</xdr:col>
      <xdr:colOff>47625</xdr:colOff>
      <xdr:row>4</xdr:row>
      <xdr:rowOff>93927</xdr:rowOff>
    </xdr:to>
    <xdr:sp macro="" textlink="">
      <xdr:nvSpPr>
        <xdr:cNvPr id="10" name="Dolu Çerçeve 9">
          <a:hlinkClick xmlns:r="http://schemas.openxmlformats.org/officeDocument/2006/relationships" r:id="rId8"/>
        </xdr:cNvPr>
        <xdr:cNvSpPr/>
      </xdr:nvSpPr>
      <xdr:spPr>
        <a:xfrm>
          <a:off x="8874125" y="252943"/>
          <a:ext cx="1203325" cy="793484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22</xdr:col>
      <xdr:colOff>10772</xdr:colOff>
      <xdr:row>24</xdr:row>
      <xdr:rowOff>187288</xdr:rowOff>
    </xdr:from>
    <xdr:to>
      <xdr:col>26</xdr:col>
      <xdr:colOff>42522</xdr:colOff>
      <xdr:row>29</xdr:row>
      <xdr:rowOff>30993</xdr:rowOff>
    </xdr:to>
    <xdr:sp macro="" textlink="">
      <xdr:nvSpPr>
        <xdr:cNvPr id="11" name="Dolu Çerçeve 10">
          <a:hlinkClick xmlns:r="http://schemas.openxmlformats.org/officeDocument/2006/relationships" r:id="rId8"/>
        </xdr:cNvPr>
        <xdr:cNvSpPr/>
      </xdr:nvSpPr>
      <xdr:spPr>
        <a:xfrm>
          <a:off x="8869022" y="6473788"/>
          <a:ext cx="1203325" cy="796205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40</xdr:col>
      <xdr:colOff>582274</xdr:colOff>
      <xdr:row>47</xdr:row>
      <xdr:rowOff>146467</xdr:rowOff>
    </xdr:from>
    <xdr:to>
      <xdr:col>42</xdr:col>
      <xdr:colOff>573202</xdr:colOff>
      <xdr:row>51</xdr:row>
      <xdr:rowOff>180672</xdr:rowOff>
    </xdr:to>
    <xdr:sp macro="" textlink="">
      <xdr:nvSpPr>
        <xdr:cNvPr id="12" name="Dolu Çerçeve 11">
          <a:hlinkClick xmlns:r="http://schemas.openxmlformats.org/officeDocument/2006/relationships" r:id="rId8"/>
        </xdr:cNvPr>
        <xdr:cNvSpPr/>
      </xdr:nvSpPr>
      <xdr:spPr>
        <a:xfrm>
          <a:off x="18613099" y="10814467"/>
          <a:ext cx="1210128" cy="796205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22</xdr:col>
      <xdr:colOff>10772</xdr:colOff>
      <xdr:row>91</xdr:row>
      <xdr:rowOff>24002</xdr:rowOff>
    </xdr:from>
    <xdr:to>
      <xdr:col>26</xdr:col>
      <xdr:colOff>42522</xdr:colOff>
      <xdr:row>95</xdr:row>
      <xdr:rowOff>58207</xdr:rowOff>
    </xdr:to>
    <xdr:sp macro="" textlink="">
      <xdr:nvSpPr>
        <xdr:cNvPr id="13" name="Dolu Çerçeve 12">
          <a:hlinkClick xmlns:r="http://schemas.openxmlformats.org/officeDocument/2006/relationships" r:id="rId8"/>
        </xdr:cNvPr>
        <xdr:cNvSpPr/>
      </xdr:nvSpPr>
      <xdr:spPr>
        <a:xfrm>
          <a:off x="8869022" y="19074002"/>
          <a:ext cx="1203325" cy="796205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21</xdr:col>
      <xdr:colOff>269308</xdr:colOff>
      <xdr:row>124</xdr:row>
      <xdr:rowOff>10396</xdr:rowOff>
    </xdr:from>
    <xdr:to>
      <xdr:col>26</xdr:col>
      <xdr:colOff>28915</xdr:colOff>
      <xdr:row>128</xdr:row>
      <xdr:rowOff>44601</xdr:rowOff>
    </xdr:to>
    <xdr:sp macro="" textlink="">
      <xdr:nvSpPr>
        <xdr:cNvPr id="14" name="Dolu Çerçeve 13">
          <a:hlinkClick xmlns:r="http://schemas.openxmlformats.org/officeDocument/2006/relationships" r:id="rId8"/>
        </xdr:cNvPr>
        <xdr:cNvSpPr/>
      </xdr:nvSpPr>
      <xdr:spPr>
        <a:xfrm>
          <a:off x="8860858" y="25346896"/>
          <a:ext cx="1197882" cy="796205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22</xdr:col>
      <xdr:colOff>10772</xdr:colOff>
      <xdr:row>58</xdr:row>
      <xdr:rowOff>10395</xdr:rowOff>
    </xdr:from>
    <xdr:to>
      <xdr:col>26</xdr:col>
      <xdr:colOff>42522</xdr:colOff>
      <xdr:row>62</xdr:row>
      <xdr:rowOff>44600</xdr:rowOff>
    </xdr:to>
    <xdr:sp macro="" textlink="">
      <xdr:nvSpPr>
        <xdr:cNvPr id="15" name="Dolu Çerçeve 14">
          <a:hlinkClick xmlns:r="http://schemas.openxmlformats.org/officeDocument/2006/relationships" r:id="rId8"/>
        </xdr:cNvPr>
        <xdr:cNvSpPr/>
      </xdr:nvSpPr>
      <xdr:spPr>
        <a:xfrm>
          <a:off x="8869022" y="12773895"/>
          <a:ext cx="1203325" cy="796205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21</xdr:col>
      <xdr:colOff>269308</xdr:colOff>
      <xdr:row>157</xdr:row>
      <xdr:rowOff>10396</xdr:rowOff>
    </xdr:from>
    <xdr:to>
      <xdr:col>26</xdr:col>
      <xdr:colOff>28915</xdr:colOff>
      <xdr:row>161</xdr:row>
      <xdr:rowOff>44601</xdr:rowOff>
    </xdr:to>
    <xdr:sp macro="" textlink="">
      <xdr:nvSpPr>
        <xdr:cNvPr id="16" name="Dolu Çerçeve 15">
          <a:hlinkClick xmlns:r="http://schemas.openxmlformats.org/officeDocument/2006/relationships" r:id="rId8"/>
        </xdr:cNvPr>
        <xdr:cNvSpPr/>
      </xdr:nvSpPr>
      <xdr:spPr>
        <a:xfrm>
          <a:off x="8860858" y="31633396"/>
          <a:ext cx="1197882" cy="796205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21</xdr:col>
      <xdr:colOff>269308</xdr:colOff>
      <xdr:row>189</xdr:row>
      <xdr:rowOff>187289</xdr:rowOff>
    </xdr:from>
    <xdr:to>
      <xdr:col>26</xdr:col>
      <xdr:colOff>28915</xdr:colOff>
      <xdr:row>194</xdr:row>
      <xdr:rowOff>30994</xdr:rowOff>
    </xdr:to>
    <xdr:sp macro="" textlink="">
      <xdr:nvSpPr>
        <xdr:cNvPr id="17" name="Dolu Çerçeve 16">
          <a:hlinkClick xmlns:r="http://schemas.openxmlformats.org/officeDocument/2006/relationships" r:id="rId8"/>
        </xdr:cNvPr>
        <xdr:cNvSpPr/>
      </xdr:nvSpPr>
      <xdr:spPr>
        <a:xfrm>
          <a:off x="8860858" y="37906289"/>
          <a:ext cx="1197882" cy="796205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21</xdr:col>
      <xdr:colOff>269308</xdr:colOff>
      <xdr:row>223</xdr:row>
      <xdr:rowOff>10396</xdr:rowOff>
    </xdr:from>
    <xdr:to>
      <xdr:col>26</xdr:col>
      <xdr:colOff>28915</xdr:colOff>
      <xdr:row>227</xdr:row>
      <xdr:rowOff>44601</xdr:rowOff>
    </xdr:to>
    <xdr:sp macro="" textlink="">
      <xdr:nvSpPr>
        <xdr:cNvPr id="18" name="Dolu Çerçeve 17">
          <a:hlinkClick xmlns:r="http://schemas.openxmlformats.org/officeDocument/2006/relationships" r:id="rId8"/>
        </xdr:cNvPr>
        <xdr:cNvSpPr/>
      </xdr:nvSpPr>
      <xdr:spPr>
        <a:xfrm>
          <a:off x="8860858" y="44206396"/>
          <a:ext cx="1197882" cy="796205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23</xdr:col>
      <xdr:colOff>-1</xdr:colOff>
      <xdr:row>256</xdr:row>
      <xdr:rowOff>0</xdr:rowOff>
    </xdr:from>
    <xdr:to>
      <xdr:col>26</xdr:col>
      <xdr:colOff>303892</xdr:colOff>
      <xdr:row>257</xdr:row>
      <xdr:rowOff>428812</xdr:rowOff>
    </xdr:to>
    <xdr:sp macro="" textlink="">
      <xdr:nvSpPr>
        <xdr:cNvPr id="19" name="Dolu Çerçeve 18">
          <a:hlinkClick xmlns:r="http://schemas.openxmlformats.org/officeDocument/2006/relationships" r:id="rId8"/>
        </xdr:cNvPr>
        <xdr:cNvSpPr/>
      </xdr:nvSpPr>
      <xdr:spPr>
        <a:xfrm>
          <a:off x="9124949" y="50673000"/>
          <a:ext cx="1208768" cy="800287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23</xdr:col>
      <xdr:colOff>0</xdr:colOff>
      <xdr:row>263</xdr:row>
      <xdr:rowOff>0</xdr:rowOff>
    </xdr:from>
    <xdr:to>
      <xdr:col>26</xdr:col>
      <xdr:colOff>303893</xdr:colOff>
      <xdr:row>264</xdr:row>
      <xdr:rowOff>428812</xdr:rowOff>
    </xdr:to>
    <xdr:sp macro="" textlink="">
      <xdr:nvSpPr>
        <xdr:cNvPr id="20" name="Dolu Çerçeve 19">
          <a:hlinkClick xmlns:r="http://schemas.openxmlformats.org/officeDocument/2006/relationships" r:id="rId8"/>
        </xdr:cNvPr>
        <xdr:cNvSpPr/>
      </xdr:nvSpPr>
      <xdr:spPr>
        <a:xfrm>
          <a:off x="9124950" y="56940450"/>
          <a:ext cx="1208768" cy="800287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22</xdr:col>
      <xdr:colOff>258536</xdr:colOff>
      <xdr:row>270</xdr:row>
      <xdr:rowOff>0</xdr:rowOff>
    </xdr:from>
    <xdr:to>
      <xdr:col>26</xdr:col>
      <xdr:colOff>290286</xdr:colOff>
      <xdr:row>271</xdr:row>
      <xdr:rowOff>428812</xdr:rowOff>
    </xdr:to>
    <xdr:sp macro="" textlink="">
      <xdr:nvSpPr>
        <xdr:cNvPr id="21" name="Dolu Çerçeve 20">
          <a:hlinkClick xmlns:r="http://schemas.openxmlformats.org/officeDocument/2006/relationships" r:id="rId8"/>
        </xdr:cNvPr>
        <xdr:cNvSpPr/>
      </xdr:nvSpPr>
      <xdr:spPr>
        <a:xfrm>
          <a:off x="9116786" y="63207900"/>
          <a:ext cx="1203325" cy="800287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23</xdr:col>
      <xdr:colOff>13606</xdr:colOff>
      <xdr:row>277</xdr:row>
      <xdr:rowOff>13607</xdr:rowOff>
    </xdr:from>
    <xdr:to>
      <xdr:col>26</xdr:col>
      <xdr:colOff>317499</xdr:colOff>
      <xdr:row>278</xdr:row>
      <xdr:rowOff>442419</xdr:rowOff>
    </xdr:to>
    <xdr:sp macro="" textlink="">
      <xdr:nvSpPr>
        <xdr:cNvPr id="22" name="Dolu Çerçeve 21">
          <a:hlinkClick xmlns:r="http://schemas.openxmlformats.org/officeDocument/2006/relationships" r:id="rId8"/>
        </xdr:cNvPr>
        <xdr:cNvSpPr/>
      </xdr:nvSpPr>
      <xdr:spPr>
        <a:xfrm>
          <a:off x="9138556" y="69488957"/>
          <a:ext cx="1208768" cy="800287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304799</xdr:colOff>
      <xdr:row>59</xdr:row>
      <xdr:rowOff>4761</xdr:rowOff>
    </xdr:from>
    <xdr:to>
      <xdr:col>19</xdr:col>
      <xdr:colOff>11206</xdr:colOff>
      <xdr:row>81</xdr:row>
      <xdr:rowOff>95250</xdr:rowOff>
    </xdr:to>
    <xdr:graphicFrame macro="">
      <xdr:nvGraphicFramePr>
        <xdr:cNvPr id="2" name="Grafik 1">
          <a:extLst>
            <a:ext uri="{FF2B5EF4-FFF2-40B4-BE49-F238E27FC236}">
              <a16:creationId xmlns:a16="http://schemas.microsoft.com/office/drawing/2014/main" id="{5726B559-6B18-46B8-B3D8-7B0F8B03CA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295274</xdr:colOff>
      <xdr:row>92</xdr:row>
      <xdr:rowOff>0</xdr:rowOff>
    </xdr:from>
    <xdr:to>
      <xdr:col>19</xdr:col>
      <xdr:colOff>0</xdr:colOff>
      <xdr:row>114</xdr:row>
      <xdr:rowOff>90489</xdr:rowOff>
    </xdr:to>
    <xdr:graphicFrame macro="">
      <xdr:nvGraphicFramePr>
        <xdr:cNvPr id="3" name="Grafik 2">
          <a:extLst>
            <a:ext uri="{FF2B5EF4-FFF2-40B4-BE49-F238E27FC236}">
              <a16:creationId xmlns:a16="http://schemas.microsoft.com/office/drawing/2014/main" id="{7D157FC7-0ACE-440E-955A-284232930F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295276</xdr:colOff>
      <xdr:row>125</xdr:row>
      <xdr:rowOff>9525</xdr:rowOff>
    </xdr:from>
    <xdr:to>
      <xdr:col>19</xdr:col>
      <xdr:colOff>0</xdr:colOff>
      <xdr:row>147</xdr:row>
      <xdr:rowOff>100014</xdr:rowOff>
    </xdr:to>
    <xdr:graphicFrame macro="">
      <xdr:nvGraphicFramePr>
        <xdr:cNvPr id="4" name="Grafik 3">
          <a:extLst>
            <a:ext uri="{FF2B5EF4-FFF2-40B4-BE49-F238E27FC236}">
              <a16:creationId xmlns:a16="http://schemas.microsoft.com/office/drawing/2014/main" id="{4EBF787B-F9F5-4FCE-BA10-D0A59393CD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276225</xdr:colOff>
      <xdr:row>158</xdr:row>
      <xdr:rowOff>0</xdr:rowOff>
    </xdr:from>
    <xdr:to>
      <xdr:col>19</xdr:col>
      <xdr:colOff>0</xdr:colOff>
      <xdr:row>180</xdr:row>
      <xdr:rowOff>90489</xdr:rowOff>
    </xdr:to>
    <xdr:graphicFrame macro="">
      <xdr:nvGraphicFramePr>
        <xdr:cNvPr id="5" name="Grafik 4">
          <a:extLst>
            <a:ext uri="{FF2B5EF4-FFF2-40B4-BE49-F238E27FC236}">
              <a16:creationId xmlns:a16="http://schemas.microsoft.com/office/drawing/2014/main" id="{7F82325C-011D-43BC-A73A-175F95FF87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285750</xdr:colOff>
      <xdr:row>191</xdr:row>
      <xdr:rowOff>0</xdr:rowOff>
    </xdr:from>
    <xdr:to>
      <xdr:col>19</xdr:col>
      <xdr:colOff>0</xdr:colOff>
      <xdr:row>213</xdr:row>
      <xdr:rowOff>90489</xdr:rowOff>
    </xdr:to>
    <xdr:graphicFrame macro="">
      <xdr:nvGraphicFramePr>
        <xdr:cNvPr id="6" name="Grafik 5">
          <a:extLst>
            <a:ext uri="{FF2B5EF4-FFF2-40B4-BE49-F238E27FC236}">
              <a16:creationId xmlns:a16="http://schemas.microsoft.com/office/drawing/2014/main" id="{026BC2CE-05C1-4900-8749-D58AD36BFC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276225</xdr:colOff>
      <xdr:row>224</xdr:row>
      <xdr:rowOff>0</xdr:rowOff>
    </xdr:from>
    <xdr:to>
      <xdr:col>19</xdr:col>
      <xdr:colOff>0</xdr:colOff>
      <xdr:row>246</xdr:row>
      <xdr:rowOff>90489</xdr:rowOff>
    </xdr:to>
    <xdr:graphicFrame macro="">
      <xdr:nvGraphicFramePr>
        <xdr:cNvPr id="7" name="Grafik 6">
          <a:extLst>
            <a:ext uri="{FF2B5EF4-FFF2-40B4-BE49-F238E27FC236}">
              <a16:creationId xmlns:a16="http://schemas.microsoft.com/office/drawing/2014/main" id="{132E7861-50C3-4B6B-9334-397ED118A7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295275</xdr:colOff>
      <xdr:row>26</xdr:row>
      <xdr:rowOff>0</xdr:rowOff>
    </xdr:from>
    <xdr:to>
      <xdr:col>19</xdr:col>
      <xdr:colOff>1682</xdr:colOff>
      <xdr:row>48</xdr:row>
      <xdr:rowOff>90489</xdr:rowOff>
    </xdr:to>
    <xdr:graphicFrame macro="">
      <xdr:nvGraphicFramePr>
        <xdr:cNvPr id="9" name="Grafik 8">
          <a:extLst>
            <a:ext uri="{FF2B5EF4-FFF2-40B4-BE49-F238E27FC236}">
              <a16:creationId xmlns:a16="http://schemas.microsoft.com/office/drawing/2014/main" id="{5726B559-6B18-46B8-B3D8-7B0F8B03CA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22</xdr:col>
      <xdr:colOff>15875</xdr:colOff>
      <xdr:row>1</xdr:row>
      <xdr:rowOff>5293</xdr:rowOff>
    </xdr:from>
    <xdr:to>
      <xdr:col>26</xdr:col>
      <xdr:colOff>47625</xdr:colOff>
      <xdr:row>4</xdr:row>
      <xdr:rowOff>93927</xdr:rowOff>
    </xdr:to>
    <xdr:sp macro="" textlink="">
      <xdr:nvSpPr>
        <xdr:cNvPr id="10" name="Dolu Çerçeve 9">
          <a:hlinkClick xmlns:r="http://schemas.openxmlformats.org/officeDocument/2006/relationships" r:id="rId8"/>
        </xdr:cNvPr>
        <xdr:cNvSpPr/>
      </xdr:nvSpPr>
      <xdr:spPr>
        <a:xfrm>
          <a:off x="8874125" y="252943"/>
          <a:ext cx="1203325" cy="793484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22</xdr:col>
      <xdr:colOff>10772</xdr:colOff>
      <xdr:row>24</xdr:row>
      <xdr:rowOff>187288</xdr:rowOff>
    </xdr:from>
    <xdr:to>
      <xdr:col>26</xdr:col>
      <xdr:colOff>42522</xdr:colOff>
      <xdr:row>29</xdr:row>
      <xdr:rowOff>30993</xdr:rowOff>
    </xdr:to>
    <xdr:sp macro="" textlink="">
      <xdr:nvSpPr>
        <xdr:cNvPr id="11" name="Dolu Çerçeve 10">
          <a:hlinkClick xmlns:r="http://schemas.openxmlformats.org/officeDocument/2006/relationships" r:id="rId8"/>
        </xdr:cNvPr>
        <xdr:cNvSpPr/>
      </xdr:nvSpPr>
      <xdr:spPr>
        <a:xfrm>
          <a:off x="8869022" y="6473788"/>
          <a:ext cx="1203325" cy="796205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40</xdr:col>
      <xdr:colOff>582274</xdr:colOff>
      <xdr:row>47</xdr:row>
      <xdr:rowOff>146467</xdr:rowOff>
    </xdr:from>
    <xdr:to>
      <xdr:col>42</xdr:col>
      <xdr:colOff>573202</xdr:colOff>
      <xdr:row>51</xdr:row>
      <xdr:rowOff>180672</xdr:rowOff>
    </xdr:to>
    <xdr:sp macro="" textlink="">
      <xdr:nvSpPr>
        <xdr:cNvPr id="12" name="Dolu Çerçeve 11">
          <a:hlinkClick xmlns:r="http://schemas.openxmlformats.org/officeDocument/2006/relationships" r:id="rId8"/>
        </xdr:cNvPr>
        <xdr:cNvSpPr/>
      </xdr:nvSpPr>
      <xdr:spPr>
        <a:xfrm>
          <a:off x="18613099" y="10814467"/>
          <a:ext cx="1210128" cy="796205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22</xdr:col>
      <xdr:colOff>10772</xdr:colOff>
      <xdr:row>91</xdr:row>
      <xdr:rowOff>24002</xdr:rowOff>
    </xdr:from>
    <xdr:to>
      <xdr:col>26</xdr:col>
      <xdr:colOff>42522</xdr:colOff>
      <xdr:row>95</xdr:row>
      <xdr:rowOff>58207</xdr:rowOff>
    </xdr:to>
    <xdr:sp macro="" textlink="">
      <xdr:nvSpPr>
        <xdr:cNvPr id="13" name="Dolu Çerçeve 12">
          <a:hlinkClick xmlns:r="http://schemas.openxmlformats.org/officeDocument/2006/relationships" r:id="rId8"/>
        </xdr:cNvPr>
        <xdr:cNvSpPr/>
      </xdr:nvSpPr>
      <xdr:spPr>
        <a:xfrm>
          <a:off x="8869022" y="19074002"/>
          <a:ext cx="1203325" cy="796205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21</xdr:col>
      <xdr:colOff>269308</xdr:colOff>
      <xdr:row>124</xdr:row>
      <xdr:rowOff>10396</xdr:rowOff>
    </xdr:from>
    <xdr:to>
      <xdr:col>26</xdr:col>
      <xdr:colOff>28915</xdr:colOff>
      <xdr:row>128</xdr:row>
      <xdr:rowOff>44601</xdr:rowOff>
    </xdr:to>
    <xdr:sp macro="" textlink="">
      <xdr:nvSpPr>
        <xdr:cNvPr id="14" name="Dolu Çerçeve 13">
          <a:hlinkClick xmlns:r="http://schemas.openxmlformats.org/officeDocument/2006/relationships" r:id="rId8"/>
        </xdr:cNvPr>
        <xdr:cNvSpPr/>
      </xdr:nvSpPr>
      <xdr:spPr>
        <a:xfrm>
          <a:off x="8860858" y="25346896"/>
          <a:ext cx="1197882" cy="796205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22</xdr:col>
      <xdr:colOff>10772</xdr:colOff>
      <xdr:row>58</xdr:row>
      <xdr:rowOff>10395</xdr:rowOff>
    </xdr:from>
    <xdr:to>
      <xdr:col>26</xdr:col>
      <xdr:colOff>42522</xdr:colOff>
      <xdr:row>62</xdr:row>
      <xdr:rowOff>44600</xdr:rowOff>
    </xdr:to>
    <xdr:sp macro="" textlink="">
      <xdr:nvSpPr>
        <xdr:cNvPr id="15" name="Dolu Çerçeve 14">
          <a:hlinkClick xmlns:r="http://schemas.openxmlformats.org/officeDocument/2006/relationships" r:id="rId8"/>
        </xdr:cNvPr>
        <xdr:cNvSpPr/>
      </xdr:nvSpPr>
      <xdr:spPr>
        <a:xfrm>
          <a:off x="8869022" y="12773895"/>
          <a:ext cx="1203325" cy="796205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21</xdr:col>
      <xdr:colOff>269308</xdr:colOff>
      <xdr:row>157</xdr:row>
      <xdr:rowOff>10396</xdr:rowOff>
    </xdr:from>
    <xdr:to>
      <xdr:col>26</xdr:col>
      <xdr:colOff>28915</xdr:colOff>
      <xdr:row>161</xdr:row>
      <xdr:rowOff>44601</xdr:rowOff>
    </xdr:to>
    <xdr:sp macro="" textlink="">
      <xdr:nvSpPr>
        <xdr:cNvPr id="16" name="Dolu Çerçeve 15">
          <a:hlinkClick xmlns:r="http://schemas.openxmlformats.org/officeDocument/2006/relationships" r:id="rId8"/>
        </xdr:cNvPr>
        <xdr:cNvSpPr/>
      </xdr:nvSpPr>
      <xdr:spPr>
        <a:xfrm>
          <a:off x="8860858" y="31633396"/>
          <a:ext cx="1197882" cy="796205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21</xdr:col>
      <xdr:colOff>269308</xdr:colOff>
      <xdr:row>189</xdr:row>
      <xdr:rowOff>187289</xdr:rowOff>
    </xdr:from>
    <xdr:to>
      <xdr:col>26</xdr:col>
      <xdr:colOff>28915</xdr:colOff>
      <xdr:row>194</xdr:row>
      <xdr:rowOff>30994</xdr:rowOff>
    </xdr:to>
    <xdr:sp macro="" textlink="">
      <xdr:nvSpPr>
        <xdr:cNvPr id="17" name="Dolu Çerçeve 16">
          <a:hlinkClick xmlns:r="http://schemas.openxmlformats.org/officeDocument/2006/relationships" r:id="rId8"/>
        </xdr:cNvPr>
        <xdr:cNvSpPr/>
      </xdr:nvSpPr>
      <xdr:spPr>
        <a:xfrm>
          <a:off x="8860858" y="37906289"/>
          <a:ext cx="1197882" cy="796205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21</xdr:col>
      <xdr:colOff>269308</xdr:colOff>
      <xdr:row>223</xdr:row>
      <xdr:rowOff>10396</xdr:rowOff>
    </xdr:from>
    <xdr:to>
      <xdr:col>26</xdr:col>
      <xdr:colOff>28915</xdr:colOff>
      <xdr:row>227</xdr:row>
      <xdr:rowOff>44601</xdr:rowOff>
    </xdr:to>
    <xdr:sp macro="" textlink="">
      <xdr:nvSpPr>
        <xdr:cNvPr id="18" name="Dolu Çerçeve 17">
          <a:hlinkClick xmlns:r="http://schemas.openxmlformats.org/officeDocument/2006/relationships" r:id="rId8"/>
        </xdr:cNvPr>
        <xdr:cNvSpPr/>
      </xdr:nvSpPr>
      <xdr:spPr>
        <a:xfrm>
          <a:off x="8860858" y="44206396"/>
          <a:ext cx="1197882" cy="796205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23</xdr:col>
      <xdr:colOff>-1</xdr:colOff>
      <xdr:row>256</xdr:row>
      <xdr:rowOff>0</xdr:rowOff>
    </xdr:from>
    <xdr:to>
      <xdr:col>26</xdr:col>
      <xdr:colOff>303892</xdr:colOff>
      <xdr:row>257</xdr:row>
      <xdr:rowOff>428812</xdr:rowOff>
    </xdr:to>
    <xdr:sp macro="" textlink="">
      <xdr:nvSpPr>
        <xdr:cNvPr id="19" name="Dolu Çerçeve 18">
          <a:hlinkClick xmlns:r="http://schemas.openxmlformats.org/officeDocument/2006/relationships" r:id="rId8"/>
        </xdr:cNvPr>
        <xdr:cNvSpPr/>
      </xdr:nvSpPr>
      <xdr:spPr>
        <a:xfrm>
          <a:off x="9124949" y="50673000"/>
          <a:ext cx="1208768" cy="800287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23</xdr:col>
      <xdr:colOff>0</xdr:colOff>
      <xdr:row>263</xdr:row>
      <xdr:rowOff>0</xdr:rowOff>
    </xdr:from>
    <xdr:to>
      <xdr:col>26</xdr:col>
      <xdr:colOff>303893</xdr:colOff>
      <xdr:row>264</xdr:row>
      <xdr:rowOff>428812</xdr:rowOff>
    </xdr:to>
    <xdr:sp macro="" textlink="">
      <xdr:nvSpPr>
        <xdr:cNvPr id="20" name="Dolu Çerçeve 19">
          <a:hlinkClick xmlns:r="http://schemas.openxmlformats.org/officeDocument/2006/relationships" r:id="rId8"/>
        </xdr:cNvPr>
        <xdr:cNvSpPr/>
      </xdr:nvSpPr>
      <xdr:spPr>
        <a:xfrm>
          <a:off x="9124950" y="56940450"/>
          <a:ext cx="1208768" cy="800287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22</xdr:col>
      <xdr:colOff>258536</xdr:colOff>
      <xdr:row>270</xdr:row>
      <xdr:rowOff>0</xdr:rowOff>
    </xdr:from>
    <xdr:to>
      <xdr:col>26</xdr:col>
      <xdr:colOff>290286</xdr:colOff>
      <xdr:row>271</xdr:row>
      <xdr:rowOff>428812</xdr:rowOff>
    </xdr:to>
    <xdr:sp macro="" textlink="">
      <xdr:nvSpPr>
        <xdr:cNvPr id="21" name="Dolu Çerçeve 20">
          <a:hlinkClick xmlns:r="http://schemas.openxmlformats.org/officeDocument/2006/relationships" r:id="rId8"/>
        </xdr:cNvPr>
        <xdr:cNvSpPr/>
      </xdr:nvSpPr>
      <xdr:spPr>
        <a:xfrm>
          <a:off x="9116786" y="63207900"/>
          <a:ext cx="1203325" cy="800287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23</xdr:col>
      <xdr:colOff>13606</xdr:colOff>
      <xdr:row>277</xdr:row>
      <xdr:rowOff>13607</xdr:rowOff>
    </xdr:from>
    <xdr:to>
      <xdr:col>26</xdr:col>
      <xdr:colOff>317499</xdr:colOff>
      <xdr:row>278</xdr:row>
      <xdr:rowOff>442419</xdr:rowOff>
    </xdr:to>
    <xdr:sp macro="" textlink="">
      <xdr:nvSpPr>
        <xdr:cNvPr id="22" name="Dolu Çerçeve 21">
          <a:hlinkClick xmlns:r="http://schemas.openxmlformats.org/officeDocument/2006/relationships" r:id="rId8"/>
        </xdr:cNvPr>
        <xdr:cNvSpPr/>
      </xdr:nvSpPr>
      <xdr:spPr>
        <a:xfrm>
          <a:off x="9138556" y="69488957"/>
          <a:ext cx="1208768" cy="800287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304799</xdr:colOff>
      <xdr:row>59</xdr:row>
      <xdr:rowOff>4761</xdr:rowOff>
    </xdr:from>
    <xdr:to>
      <xdr:col>19</xdr:col>
      <xdr:colOff>11206</xdr:colOff>
      <xdr:row>81</xdr:row>
      <xdr:rowOff>95250</xdr:rowOff>
    </xdr:to>
    <xdr:graphicFrame macro="">
      <xdr:nvGraphicFramePr>
        <xdr:cNvPr id="2" name="Grafik 1">
          <a:extLst>
            <a:ext uri="{FF2B5EF4-FFF2-40B4-BE49-F238E27FC236}">
              <a16:creationId xmlns:a16="http://schemas.microsoft.com/office/drawing/2014/main" id="{5726B559-6B18-46B8-B3D8-7B0F8B03CA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295274</xdr:colOff>
      <xdr:row>92</xdr:row>
      <xdr:rowOff>0</xdr:rowOff>
    </xdr:from>
    <xdr:to>
      <xdr:col>19</xdr:col>
      <xdr:colOff>0</xdr:colOff>
      <xdr:row>114</xdr:row>
      <xdr:rowOff>90489</xdr:rowOff>
    </xdr:to>
    <xdr:graphicFrame macro="">
      <xdr:nvGraphicFramePr>
        <xdr:cNvPr id="3" name="Grafik 2">
          <a:extLst>
            <a:ext uri="{FF2B5EF4-FFF2-40B4-BE49-F238E27FC236}">
              <a16:creationId xmlns:a16="http://schemas.microsoft.com/office/drawing/2014/main" id="{7D157FC7-0ACE-440E-955A-284232930F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295276</xdr:colOff>
      <xdr:row>125</xdr:row>
      <xdr:rowOff>9525</xdr:rowOff>
    </xdr:from>
    <xdr:to>
      <xdr:col>19</xdr:col>
      <xdr:colOff>0</xdr:colOff>
      <xdr:row>147</xdr:row>
      <xdr:rowOff>100014</xdr:rowOff>
    </xdr:to>
    <xdr:graphicFrame macro="">
      <xdr:nvGraphicFramePr>
        <xdr:cNvPr id="4" name="Grafik 3">
          <a:extLst>
            <a:ext uri="{FF2B5EF4-FFF2-40B4-BE49-F238E27FC236}">
              <a16:creationId xmlns:a16="http://schemas.microsoft.com/office/drawing/2014/main" id="{4EBF787B-F9F5-4FCE-BA10-D0A59393CD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276225</xdr:colOff>
      <xdr:row>158</xdr:row>
      <xdr:rowOff>0</xdr:rowOff>
    </xdr:from>
    <xdr:to>
      <xdr:col>19</xdr:col>
      <xdr:colOff>0</xdr:colOff>
      <xdr:row>180</xdr:row>
      <xdr:rowOff>90489</xdr:rowOff>
    </xdr:to>
    <xdr:graphicFrame macro="">
      <xdr:nvGraphicFramePr>
        <xdr:cNvPr id="5" name="Grafik 4">
          <a:extLst>
            <a:ext uri="{FF2B5EF4-FFF2-40B4-BE49-F238E27FC236}">
              <a16:creationId xmlns:a16="http://schemas.microsoft.com/office/drawing/2014/main" id="{7F82325C-011D-43BC-A73A-175F95FF87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285750</xdr:colOff>
      <xdr:row>191</xdr:row>
      <xdr:rowOff>0</xdr:rowOff>
    </xdr:from>
    <xdr:to>
      <xdr:col>19</xdr:col>
      <xdr:colOff>0</xdr:colOff>
      <xdr:row>213</xdr:row>
      <xdr:rowOff>90489</xdr:rowOff>
    </xdr:to>
    <xdr:graphicFrame macro="">
      <xdr:nvGraphicFramePr>
        <xdr:cNvPr id="6" name="Grafik 5">
          <a:extLst>
            <a:ext uri="{FF2B5EF4-FFF2-40B4-BE49-F238E27FC236}">
              <a16:creationId xmlns:a16="http://schemas.microsoft.com/office/drawing/2014/main" id="{026BC2CE-05C1-4900-8749-D58AD36BFC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276225</xdr:colOff>
      <xdr:row>224</xdr:row>
      <xdr:rowOff>0</xdr:rowOff>
    </xdr:from>
    <xdr:to>
      <xdr:col>19</xdr:col>
      <xdr:colOff>0</xdr:colOff>
      <xdr:row>246</xdr:row>
      <xdr:rowOff>90489</xdr:rowOff>
    </xdr:to>
    <xdr:graphicFrame macro="">
      <xdr:nvGraphicFramePr>
        <xdr:cNvPr id="7" name="Grafik 6">
          <a:extLst>
            <a:ext uri="{FF2B5EF4-FFF2-40B4-BE49-F238E27FC236}">
              <a16:creationId xmlns:a16="http://schemas.microsoft.com/office/drawing/2014/main" id="{132E7861-50C3-4B6B-9334-397ED118A7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295275</xdr:colOff>
      <xdr:row>26</xdr:row>
      <xdr:rowOff>0</xdr:rowOff>
    </xdr:from>
    <xdr:to>
      <xdr:col>19</xdr:col>
      <xdr:colOff>1682</xdr:colOff>
      <xdr:row>48</xdr:row>
      <xdr:rowOff>90489</xdr:rowOff>
    </xdr:to>
    <xdr:graphicFrame macro="">
      <xdr:nvGraphicFramePr>
        <xdr:cNvPr id="9" name="Grafik 8">
          <a:extLst>
            <a:ext uri="{FF2B5EF4-FFF2-40B4-BE49-F238E27FC236}">
              <a16:creationId xmlns:a16="http://schemas.microsoft.com/office/drawing/2014/main" id="{5726B559-6B18-46B8-B3D8-7B0F8B03CA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22</xdr:col>
      <xdr:colOff>15875</xdr:colOff>
      <xdr:row>1</xdr:row>
      <xdr:rowOff>5293</xdr:rowOff>
    </xdr:from>
    <xdr:to>
      <xdr:col>26</xdr:col>
      <xdr:colOff>47625</xdr:colOff>
      <xdr:row>4</xdr:row>
      <xdr:rowOff>93927</xdr:rowOff>
    </xdr:to>
    <xdr:sp macro="" textlink="">
      <xdr:nvSpPr>
        <xdr:cNvPr id="10" name="Dolu Çerçeve 9">
          <a:hlinkClick xmlns:r="http://schemas.openxmlformats.org/officeDocument/2006/relationships" r:id="rId8"/>
        </xdr:cNvPr>
        <xdr:cNvSpPr/>
      </xdr:nvSpPr>
      <xdr:spPr>
        <a:xfrm>
          <a:off x="8874125" y="252943"/>
          <a:ext cx="1203325" cy="793484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22</xdr:col>
      <xdr:colOff>10772</xdr:colOff>
      <xdr:row>24</xdr:row>
      <xdr:rowOff>187288</xdr:rowOff>
    </xdr:from>
    <xdr:to>
      <xdr:col>26</xdr:col>
      <xdr:colOff>42522</xdr:colOff>
      <xdr:row>29</xdr:row>
      <xdr:rowOff>30993</xdr:rowOff>
    </xdr:to>
    <xdr:sp macro="" textlink="">
      <xdr:nvSpPr>
        <xdr:cNvPr id="11" name="Dolu Çerçeve 10">
          <a:hlinkClick xmlns:r="http://schemas.openxmlformats.org/officeDocument/2006/relationships" r:id="rId8"/>
        </xdr:cNvPr>
        <xdr:cNvSpPr/>
      </xdr:nvSpPr>
      <xdr:spPr>
        <a:xfrm>
          <a:off x="8869022" y="6473788"/>
          <a:ext cx="1203325" cy="796205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40</xdr:col>
      <xdr:colOff>582274</xdr:colOff>
      <xdr:row>47</xdr:row>
      <xdr:rowOff>146467</xdr:rowOff>
    </xdr:from>
    <xdr:to>
      <xdr:col>42</xdr:col>
      <xdr:colOff>573202</xdr:colOff>
      <xdr:row>51</xdr:row>
      <xdr:rowOff>180672</xdr:rowOff>
    </xdr:to>
    <xdr:sp macro="" textlink="">
      <xdr:nvSpPr>
        <xdr:cNvPr id="12" name="Dolu Çerçeve 11">
          <a:hlinkClick xmlns:r="http://schemas.openxmlformats.org/officeDocument/2006/relationships" r:id="rId8"/>
        </xdr:cNvPr>
        <xdr:cNvSpPr/>
      </xdr:nvSpPr>
      <xdr:spPr>
        <a:xfrm>
          <a:off x="18613099" y="10814467"/>
          <a:ext cx="1210128" cy="796205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22</xdr:col>
      <xdr:colOff>10772</xdr:colOff>
      <xdr:row>91</xdr:row>
      <xdr:rowOff>24002</xdr:rowOff>
    </xdr:from>
    <xdr:to>
      <xdr:col>26</xdr:col>
      <xdr:colOff>42522</xdr:colOff>
      <xdr:row>95</xdr:row>
      <xdr:rowOff>58207</xdr:rowOff>
    </xdr:to>
    <xdr:sp macro="" textlink="">
      <xdr:nvSpPr>
        <xdr:cNvPr id="13" name="Dolu Çerçeve 12">
          <a:hlinkClick xmlns:r="http://schemas.openxmlformats.org/officeDocument/2006/relationships" r:id="rId8"/>
        </xdr:cNvPr>
        <xdr:cNvSpPr/>
      </xdr:nvSpPr>
      <xdr:spPr>
        <a:xfrm>
          <a:off x="8869022" y="19074002"/>
          <a:ext cx="1203325" cy="796205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21</xdr:col>
      <xdr:colOff>269308</xdr:colOff>
      <xdr:row>124</xdr:row>
      <xdr:rowOff>10396</xdr:rowOff>
    </xdr:from>
    <xdr:to>
      <xdr:col>26</xdr:col>
      <xdr:colOff>28915</xdr:colOff>
      <xdr:row>128</xdr:row>
      <xdr:rowOff>44601</xdr:rowOff>
    </xdr:to>
    <xdr:sp macro="" textlink="">
      <xdr:nvSpPr>
        <xdr:cNvPr id="14" name="Dolu Çerçeve 13">
          <a:hlinkClick xmlns:r="http://schemas.openxmlformats.org/officeDocument/2006/relationships" r:id="rId8"/>
        </xdr:cNvPr>
        <xdr:cNvSpPr/>
      </xdr:nvSpPr>
      <xdr:spPr>
        <a:xfrm>
          <a:off x="8860858" y="25346896"/>
          <a:ext cx="1197882" cy="796205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22</xdr:col>
      <xdr:colOff>10772</xdr:colOff>
      <xdr:row>58</xdr:row>
      <xdr:rowOff>10395</xdr:rowOff>
    </xdr:from>
    <xdr:to>
      <xdr:col>26</xdr:col>
      <xdr:colOff>42522</xdr:colOff>
      <xdr:row>62</xdr:row>
      <xdr:rowOff>44600</xdr:rowOff>
    </xdr:to>
    <xdr:sp macro="" textlink="">
      <xdr:nvSpPr>
        <xdr:cNvPr id="15" name="Dolu Çerçeve 14">
          <a:hlinkClick xmlns:r="http://schemas.openxmlformats.org/officeDocument/2006/relationships" r:id="rId8"/>
        </xdr:cNvPr>
        <xdr:cNvSpPr/>
      </xdr:nvSpPr>
      <xdr:spPr>
        <a:xfrm>
          <a:off x="8869022" y="12773895"/>
          <a:ext cx="1203325" cy="796205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21</xdr:col>
      <xdr:colOff>269308</xdr:colOff>
      <xdr:row>157</xdr:row>
      <xdr:rowOff>10396</xdr:rowOff>
    </xdr:from>
    <xdr:to>
      <xdr:col>26</xdr:col>
      <xdr:colOff>28915</xdr:colOff>
      <xdr:row>161</xdr:row>
      <xdr:rowOff>44601</xdr:rowOff>
    </xdr:to>
    <xdr:sp macro="" textlink="">
      <xdr:nvSpPr>
        <xdr:cNvPr id="16" name="Dolu Çerçeve 15">
          <a:hlinkClick xmlns:r="http://schemas.openxmlformats.org/officeDocument/2006/relationships" r:id="rId8"/>
        </xdr:cNvPr>
        <xdr:cNvSpPr/>
      </xdr:nvSpPr>
      <xdr:spPr>
        <a:xfrm>
          <a:off x="8860858" y="31633396"/>
          <a:ext cx="1197882" cy="796205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21</xdr:col>
      <xdr:colOff>269308</xdr:colOff>
      <xdr:row>189</xdr:row>
      <xdr:rowOff>187289</xdr:rowOff>
    </xdr:from>
    <xdr:to>
      <xdr:col>26</xdr:col>
      <xdr:colOff>28915</xdr:colOff>
      <xdr:row>194</xdr:row>
      <xdr:rowOff>30994</xdr:rowOff>
    </xdr:to>
    <xdr:sp macro="" textlink="">
      <xdr:nvSpPr>
        <xdr:cNvPr id="17" name="Dolu Çerçeve 16">
          <a:hlinkClick xmlns:r="http://schemas.openxmlformats.org/officeDocument/2006/relationships" r:id="rId8"/>
        </xdr:cNvPr>
        <xdr:cNvSpPr/>
      </xdr:nvSpPr>
      <xdr:spPr>
        <a:xfrm>
          <a:off x="8860858" y="37906289"/>
          <a:ext cx="1197882" cy="796205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21</xdr:col>
      <xdr:colOff>269308</xdr:colOff>
      <xdr:row>223</xdr:row>
      <xdr:rowOff>10396</xdr:rowOff>
    </xdr:from>
    <xdr:to>
      <xdr:col>26</xdr:col>
      <xdr:colOff>28915</xdr:colOff>
      <xdr:row>227</xdr:row>
      <xdr:rowOff>44601</xdr:rowOff>
    </xdr:to>
    <xdr:sp macro="" textlink="">
      <xdr:nvSpPr>
        <xdr:cNvPr id="18" name="Dolu Çerçeve 17">
          <a:hlinkClick xmlns:r="http://schemas.openxmlformats.org/officeDocument/2006/relationships" r:id="rId8"/>
        </xdr:cNvPr>
        <xdr:cNvSpPr/>
      </xdr:nvSpPr>
      <xdr:spPr>
        <a:xfrm>
          <a:off x="8860858" y="44206396"/>
          <a:ext cx="1197882" cy="796205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23</xdr:col>
      <xdr:colOff>-1</xdr:colOff>
      <xdr:row>256</xdr:row>
      <xdr:rowOff>0</xdr:rowOff>
    </xdr:from>
    <xdr:to>
      <xdr:col>26</xdr:col>
      <xdr:colOff>303892</xdr:colOff>
      <xdr:row>257</xdr:row>
      <xdr:rowOff>428812</xdr:rowOff>
    </xdr:to>
    <xdr:sp macro="" textlink="">
      <xdr:nvSpPr>
        <xdr:cNvPr id="19" name="Dolu Çerçeve 18">
          <a:hlinkClick xmlns:r="http://schemas.openxmlformats.org/officeDocument/2006/relationships" r:id="rId8"/>
        </xdr:cNvPr>
        <xdr:cNvSpPr/>
      </xdr:nvSpPr>
      <xdr:spPr>
        <a:xfrm>
          <a:off x="9124949" y="50673000"/>
          <a:ext cx="1208768" cy="800287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23</xdr:col>
      <xdr:colOff>0</xdr:colOff>
      <xdr:row>263</xdr:row>
      <xdr:rowOff>0</xdr:rowOff>
    </xdr:from>
    <xdr:to>
      <xdr:col>26</xdr:col>
      <xdr:colOff>303893</xdr:colOff>
      <xdr:row>264</xdr:row>
      <xdr:rowOff>428812</xdr:rowOff>
    </xdr:to>
    <xdr:sp macro="" textlink="">
      <xdr:nvSpPr>
        <xdr:cNvPr id="20" name="Dolu Çerçeve 19">
          <a:hlinkClick xmlns:r="http://schemas.openxmlformats.org/officeDocument/2006/relationships" r:id="rId8"/>
        </xdr:cNvPr>
        <xdr:cNvSpPr/>
      </xdr:nvSpPr>
      <xdr:spPr>
        <a:xfrm>
          <a:off x="9124950" y="56940450"/>
          <a:ext cx="1208768" cy="800287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22</xdr:col>
      <xdr:colOff>258536</xdr:colOff>
      <xdr:row>270</xdr:row>
      <xdr:rowOff>0</xdr:rowOff>
    </xdr:from>
    <xdr:to>
      <xdr:col>26</xdr:col>
      <xdr:colOff>290286</xdr:colOff>
      <xdr:row>271</xdr:row>
      <xdr:rowOff>428812</xdr:rowOff>
    </xdr:to>
    <xdr:sp macro="" textlink="">
      <xdr:nvSpPr>
        <xdr:cNvPr id="21" name="Dolu Çerçeve 20">
          <a:hlinkClick xmlns:r="http://schemas.openxmlformats.org/officeDocument/2006/relationships" r:id="rId8"/>
        </xdr:cNvPr>
        <xdr:cNvSpPr/>
      </xdr:nvSpPr>
      <xdr:spPr>
        <a:xfrm>
          <a:off x="9116786" y="63207900"/>
          <a:ext cx="1203325" cy="800287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23</xdr:col>
      <xdr:colOff>13606</xdr:colOff>
      <xdr:row>277</xdr:row>
      <xdr:rowOff>13607</xdr:rowOff>
    </xdr:from>
    <xdr:to>
      <xdr:col>26</xdr:col>
      <xdr:colOff>317499</xdr:colOff>
      <xdr:row>278</xdr:row>
      <xdr:rowOff>442419</xdr:rowOff>
    </xdr:to>
    <xdr:sp macro="" textlink="">
      <xdr:nvSpPr>
        <xdr:cNvPr id="22" name="Dolu Çerçeve 21">
          <a:hlinkClick xmlns:r="http://schemas.openxmlformats.org/officeDocument/2006/relationships" r:id="rId8"/>
        </xdr:cNvPr>
        <xdr:cNvSpPr/>
      </xdr:nvSpPr>
      <xdr:spPr>
        <a:xfrm>
          <a:off x="9138556" y="69488957"/>
          <a:ext cx="1208768" cy="800287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304799</xdr:colOff>
      <xdr:row>59</xdr:row>
      <xdr:rowOff>4761</xdr:rowOff>
    </xdr:from>
    <xdr:to>
      <xdr:col>19</xdr:col>
      <xdr:colOff>11206</xdr:colOff>
      <xdr:row>81</xdr:row>
      <xdr:rowOff>95250</xdr:rowOff>
    </xdr:to>
    <xdr:graphicFrame macro="">
      <xdr:nvGraphicFramePr>
        <xdr:cNvPr id="2" name="Grafik 1">
          <a:extLst>
            <a:ext uri="{FF2B5EF4-FFF2-40B4-BE49-F238E27FC236}">
              <a16:creationId xmlns:a16="http://schemas.microsoft.com/office/drawing/2014/main" id="{5726B559-6B18-46B8-B3D8-7B0F8B03CA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295274</xdr:colOff>
      <xdr:row>92</xdr:row>
      <xdr:rowOff>0</xdr:rowOff>
    </xdr:from>
    <xdr:to>
      <xdr:col>19</xdr:col>
      <xdr:colOff>0</xdr:colOff>
      <xdr:row>114</xdr:row>
      <xdr:rowOff>90489</xdr:rowOff>
    </xdr:to>
    <xdr:graphicFrame macro="">
      <xdr:nvGraphicFramePr>
        <xdr:cNvPr id="3" name="Grafik 2">
          <a:extLst>
            <a:ext uri="{FF2B5EF4-FFF2-40B4-BE49-F238E27FC236}">
              <a16:creationId xmlns:a16="http://schemas.microsoft.com/office/drawing/2014/main" id="{7D157FC7-0ACE-440E-955A-284232930F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295276</xdr:colOff>
      <xdr:row>125</xdr:row>
      <xdr:rowOff>9525</xdr:rowOff>
    </xdr:from>
    <xdr:to>
      <xdr:col>19</xdr:col>
      <xdr:colOff>0</xdr:colOff>
      <xdr:row>147</xdr:row>
      <xdr:rowOff>100014</xdr:rowOff>
    </xdr:to>
    <xdr:graphicFrame macro="">
      <xdr:nvGraphicFramePr>
        <xdr:cNvPr id="4" name="Grafik 3">
          <a:extLst>
            <a:ext uri="{FF2B5EF4-FFF2-40B4-BE49-F238E27FC236}">
              <a16:creationId xmlns:a16="http://schemas.microsoft.com/office/drawing/2014/main" id="{4EBF787B-F9F5-4FCE-BA10-D0A59393CD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276225</xdr:colOff>
      <xdr:row>158</xdr:row>
      <xdr:rowOff>0</xdr:rowOff>
    </xdr:from>
    <xdr:to>
      <xdr:col>19</xdr:col>
      <xdr:colOff>0</xdr:colOff>
      <xdr:row>180</xdr:row>
      <xdr:rowOff>90489</xdr:rowOff>
    </xdr:to>
    <xdr:graphicFrame macro="">
      <xdr:nvGraphicFramePr>
        <xdr:cNvPr id="5" name="Grafik 4">
          <a:extLst>
            <a:ext uri="{FF2B5EF4-FFF2-40B4-BE49-F238E27FC236}">
              <a16:creationId xmlns:a16="http://schemas.microsoft.com/office/drawing/2014/main" id="{7F82325C-011D-43BC-A73A-175F95FF87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285750</xdr:colOff>
      <xdr:row>191</xdr:row>
      <xdr:rowOff>0</xdr:rowOff>
    </xdr:from>
    <xdr:to>
      <xdr:col>19</xdr:col>
      <xdr:colOff>0</xdr:colOff>
      <xdr:row>213</xdr:row>
      <xdr:rowOff>90489</xdr:rowOff>
    </xdr:to>
    <xdr:graphicFrame macro="">
      <xdr:nvGraphicFramePr>
        <xdr:cNvPr id="6" name="Grafik 5">
          <a:extLst>
            <a:ext uri="{FF2B5EF4-FFF2-40B4-BE49-F238E27FC236}">
              <a16:creationId xmlns:a16="http://schemas.microsoft.com/office/drawing/2014/main" id="{026BC2CE-05C1-4900-8749-D58AD36BFC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276225</xdr:colOff>
      <xdr:row>224</xdr:row>
      <xdr:rowOff>0</xdr:rowOff>
    </xdr:from>
    <xdr:to>
      <xdr:col>19</xdr:col>
      <xdr:colOff>0</xdr:colOff>
      <xdr:row>246</xdr:row>
      <xdr:rowOff>90489</xdr:rowOff>
    </xdr:to>
    <xdr:graphicFrame macro="">
      <xdr:nvGraphicFramePr>
        <xdr:cNvPr id="7" name="Grafik 6">
          <a:extLst>
            <a:ext uri="{FF2B5EF4-FFF2-40B4-BE49-F238E27FC236}">
              <a16:creationId xmlns:a16="http://schemas.microsoft.com/office/drawing/2014/main" id="{132E7861-50C3-4B6B-9334-397ED118A7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295275</xdr:colOff>
      <xdr:row>26</xdr:row>
      <xdr:rowOff>0</xdr:rowOff>
    </xdr:from>
    <xdr:to>
      <xdr:col>19</xdr:col>
      <xdr:colOff>1682</xdr:colOff>
      <xdr:row>48</xdr:row>
      <xdr:rowOff>90489</xdr:rowOff>
    </xdr:to>
    <xdr:graphicFrame macro="">
      <xdr:nvGraphicFramePr>
        <xdr:cNvPr id="9" name="Grafik 8">
          <a:extLst>
            <a:ext uri="{FF2B5EF4-FFF2-40B4-BE49-F238E27FC236}">
              <a16:creationId xmlns:a16="http://schemas.microsoft.com/office/drawing/2014/main" id="{5726B559-6B18-46B8-B3D8-7B0F8B03CA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22</xdr:col>
      <xdr:colOff>15875</xdr:colOff>
      <xdr:row>1</xdr:row>
      <xdr:rowOff>5293</xdr:rowOff>
    </xdr:from>
    <xdr:to>
      <xdr:col>26</xdr:col>
      <xdr:colOff>47625</xdr:colOff>
      <xdr:row>4</xdr:row>
      <xdr:rowOff>93927</xdr:rowOff>
    </xdr:to>
    <xdr:sp macro="" textlink="">
      <xdr:nvSpPr>
        <xdr:cNvPr id="10" name="Dolu Çerçeve 9">
          <a:hlinkClick xmlns:r="http://schemas.openxmlformats.org/officeDocument/2006/relationships" r:id="rId8"/>
        </xdr:cNvPr>
        <xdr:cNvSpPr/>
      </xdr:nvSpPr>
      <xdr:spPr>
        <a:xfrm>
          <a:off x="8874125" y="252943"/>
          <a:ext cx="1203325" cy="793484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22</xdr:col>
      <xdr:colOff>10772</xdr:colOff>
      <xdr:row>24</xdr:row>
      <xdr:rowOff>187288</xdr:rowOff>
    </xdr:from>
    <xdr:to>
      <xdr:col>26</xdr:col>
      <xdr:colOff>42522</xdr:colOff>
      <xdr:row>29</xdr:row>
      <xdr:rowOff>30993</xdr:rowOff>
    </xdr:to>
    <xdr:sp macro="" textlink="">
      <xdr:nvSpPr>
        <xdr:cNvPr id="11" name="Dolu Çerçeve 10">
          <a:hlinkClick xmlns:r="http://schemas.openxmlformats.org/officeDocument/2006/relationships" r:id="rId8"/>
        </xdr:cNvPr>
        <xdr:cNvSpPr/>
      </xdr:nvSpPr>
      <xdr:spPr>
        <a:xfrm>
          <a:off x="8869022" y="6473788"/>
          <a:ext cx="1203325" cy="796205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40</xdr:col>
      <xdr:colOff>582274</xdr:colOff>
      <xdr:row>47</xdr:row>
      <xdr:rowOff>146467</xdr:rowOff>
    </xdr:from>
    <xdr:to>
      <xdr:col>42</xdr:col>
      <xdr:colOff>573202</xdr:colOff>
      <xdr:row>51</xdr:row>
      <xdr:rowOff>180672</xdr:rowOff>
    </xdr:to>
    <xdr:sp macro="" textlink="">
      <xdr:nvSpPr>
        <xdr:cNvPr id="12" name="Dolu Çerçeve 11">
          <a:hlinkClick xmlns:r="http://schemas.openxmlformats.org/officeDocument/2006/relationships" r:id="rId8"/>
        </xdr:cNvPr>
        <xdr:cNvSpPr/>
      </xdr:nvSpPr>
      <xdr:spPr>
        <a:xfrm>
          <a:off x="18613099" y="10814467"/>
          <a:ext cx="1210128" cy="796205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22</xdr:col>
      <xdr:colOff>10772</xdr:colOff>
      <xdr:row>91</xdr:row>
      <xdr:rowOff>24002</xdr:rowOff>
    </xdr:from>
    <xdr:to>
      <xdr:col>26</xdr:col>
      <xdr:colOff>42522</xdr:colOff>
      <xdr:row>95</xdr:row>
      <xdr:rowOff>58207</xdr:rowOff>
    </xdr:to>
    <xdr:sp macro="" textlink="">
      <xdr:nvSpPr>
        <xdr:cNvPr id="13" name="Dolu Çerçeve 12">
          <a:hlinkClick xmlns:r="http://schemas.openxmlformats.org/officeDocument/2006/relationships" r:id="rId8"/>
        </xdr:cNvPr>
        <xdr:cNvSpPr/>
      </xdr:nvSpPr>
      <xdr:spPr>
        <a:xfrm>
          <a:off x="8869022" y="19074002"/>
          <a:ext cx="1203325" cy="796205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21</xdr:col>
      <xdr:colOff>269308</xdr:colOff>
      <xdr:row>124</xdr:row>
      <xdr:rowOff>10396</xdr:rowOff>
    </xdr:from>
    <xdr:to>
      <xdr:col>26</xdr:col>
      <xdr:colOff>28915</xdr:colOff>
      <xdr:row>128</xdr:row>
      <xdr:rowOff>44601</xdr:rowOff>
    </xdr:to>
    <xdr:sp macro="" textlink="">
      <xdr:nvSpPr>
        <xdr:cNvPr id="14" name="Dolu Çerçeve 13">
          <a:hlinkClick xmlns:r="http://schemas.openxmlformats.org/officeDocument/2006/relationships" r:id="rId8"/>
        </xdr:cNvPr>
        <xdr:cNvSpPr/>
      </xdr:nvSpPr>
      <xdr:spPr>
        <a:xfrm>
          <a:off x="8860858" y="25346896"/>
          <a:ext cx="1197882" cy="796205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22</xdr:col>
      <xdr:colOff>10772</xdr:colOff>
      <xdr:row>58</xdr:row>
      <xdr:rowOff>10395</xdr:rowOff>
    </xdr:from>
    <xdr:to>
      <xdr:col>26</xdr:col>
      <xdr:colOff>42522</xdr:colOff>
      <xdr:row>62</xdr:row>
      <xdr:rowOff>44600</xdr:rowOff>
    </xdr:to>
    <xdr:sp macro="" textlink="">
      <xdr:nvSpPr>
        <xdr:cNvPr id="15" name="Dolu Çerçeve 14">
          <a:hlinkClick xmlns:r="http://schemas.openxmlformats.org/officeDocument/2006/relationships" r:id="rId8"/>
        </xdr:cNvPr>
        <xdr:cNvSpPr/>
      </xdr:nvSpPr>
      <xdr:spPr>
        <a:xfrm>
          <a:off x="8869022" y="12773895"/>
          <a:ext cx="1203325" cy="796205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21</xdr:col>
      <xdr:colOff>269308</xdr:colOff>
      <xdr:row>157</xdr:row>
      <xdr:rowOff>10396</xdr:rowOff>
    </xdr:from>
    <xdr:to>
      <xdr:col>26</xdr:col>
      <xdr:colOff>28915</xdr:colOff>
      <xdr:row>161</xdr:row>
      <xdr:rowOff>44601</xdr:rowOff>
    </xdr:to>
    <xdr:sp macro="" textlink="">
      <xdr:nvSpPr>
        <xdr:cNvPr id="16" name="Dolu Çerçeve 15">
          <a:hlinkClick xmlns:r="http://schemas.openxmlformats.org/officeDocument/2006/relationships" r:id="rId8"/>
        </xdr:cNvPr>
        <xdr:cNvSpPr/>
      </xdr:nvSpPr>
      <xdr:spPr>
        <a:xfrm>
          <a:off x="8860858" y="31633396"/>
          <a:ext cx="1197882" cy="796205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21</xdr:col>
      <xdr:colOff>269308</xdr:colOff>
      <xdr:row>189</xdr:row>
      <xdr:rowOff>187289</xdr:rowOff>
    </xdr:from>
    <xdr:to>
      <xdr:col>26</xdr:col>
      <xdr:colOff>28915</xdr:colOff>
      <xdr:row>194</xdr:row>
      <xdr:rowOff>30994</xdr:rowOff>
    </xdr:to>
    <xdr:sp macro="" textlink="">
      <xdr:nvSpPr>
        <xdr:cNvPr id="17" name="Dolu Çerçeve 16">
          <a:hlinkClick xmlns:r="http://schemas.openxmlformats.org/officeDocument/2006/relationships" r:id="rId8"/>
        </xdr:cNvPr>
        <xdr:cNvSpPr/>
      </xdr:nvSpPr>
      <xdr:spPr>
        <a:xfrm>
          <a:off x="8860858" y="37906289"/>
          <a:ext cx="1197882" cy="796205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21</xdr:col>
      <xdr:colOff>269308</xdr:colOff>
      <xdr:row>223</xdr:row>
      <xdr:rowOff>10396</xdr:rowOff>
    </xdr:from>
    <xdr:to>
      <xdr:col>26</xdr:col>
      <xdr:colOff>28915</xdr:colOff>
      <xdr:row>227</xdr:row>
      <xdr:rowOff>44601</xdr:rowOff>
    </xdr:to>
    <xdr:sp macro="" textlink="">
      <xdr:nvSpPr>
        <xdr:cNvPr id="18" name="Dolu Çerçeve 17">
          <a:hlinkClick xmlns:r="http://schemas.openxmlformats.org/officeDocument/2006/relationships" r:id="rId8"/>
        </xdr:cNvPr>
        <xdr:cNvSpPr/>
      </xdr:nvSpPr>
      <xdr:spPr>
        <a:xfrm>
          <a:off x="8860858" y="44206396"/>
          <a:ext cx="1197882" cy="796205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23</xdr:col>
      <xdr:colOff>-1</xdr:colOff>
      <xdr:row>256</xdr:row>
      <xdr:rowOff>0</xdr:rowOff>
    </xdr:from>
    <xdr:to>
      <xdr:col>26</xdr:col>
      <xdr:colOff>303892</xdr:colOff>
      <xdr:row>257</xdr:row>
      <xdr:rowOff>428812</xdr:rowOff>
    </xdr:to>
    <xdr:sp macro="" textlink="">
      <xdr:nvSpPr>
        <xdr:cNvPr id="19" name="Dolu Çerçeve 18">
          <a:hlinkClick xmlns:r="http://schemas.openxmlformats.org/officeDocument/2006/relationships" r:id="rId8"/>
        </xdr:cNvPr>
        <xdr:cNvSpPr/>
      </xdr:nvSpPr>
      <xdr:spPr>
        <a:xfrm>
          <a:off x="9124949" y="50673000"/>
          <a:ext cx="1208768" cy="800287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23</xdr:col>
      <xdr:colOff>0</xdr:colOff>
      <xdr:row>263</xdr:row>
      <xdr:rowOff>0</xdr:rowOff>
    </xdr:from>
    <xdr:to>
      <xdr:col>26</xdr:col>
      <xdr:colOff>303893</xdr:colOff>
      <xdr:row>264</xdr:row>
      <xdr:rowOff>428812</xdr:rowOff>
    </xdr:to>
    <xdr:sp macro="" textlink="">
      <xdr:nvSpPr>
        <xdr:cNvPr id="20" name="Dolu Çerçeve 19">
          <a:hlinkClick xmlns:r="http://schemas.openxmlformats.org/officeDocument/2006/relationships" r:id="rId8"/>
        </xdr:cNvPr>
        <xdr:cNvSpPr/>
      </xdr:nvSpPr>
      <xdr:spPr>
        <a:xfrm>
          <a:off x="9124950" y="56940450"/>
          <a:ext cx="1208768" cy="800287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22</xdr:col>
      <xdr:colOff>258536</xdr:colOff>
      <xdr:row>270</xdr:row>
      <xdr:rowOff>0</xdr:rowOff>
    </xdr:from>
    <xdr:to>
      <xdr:col>26</xdr:col>
      <xdr:colOff>290286</xdr:colOff>
      <xdr:row>271</xdr:row>
      <xdr:rowOff>428812</xdr:rowOff>
    </xdr:to>
    <xdr:sp macro="" textlink="">
      <xdr:nvSpPr>
        <xdr:cNvPr id="21" name="Dolu Çerçeve 20">
          <a:hlinkClick xmlns:r="http://schemas.openxmlformats.org/officeDocument/2006/relationships" r:id="rId8"/>
        </xdr:cNvPr>
        <xdr:cNvSpPr/>
      </xdr:nvSpPr>
      <xdr:spPr>
        <a:xfrm>
          <a:off x="9116786" y="63207900"/>
          <a:ext cx="1203325" cy="800287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23</xdr:col>
      <xdr:colOff>13606</xdr:colOff>
      <xdr:row>277</xdr:row>
      <xdr:rowOff>13607</xdr:rowOff>
    </xdr:from>
    <xdr:to>
      <xdr:col>26</xdr:col>
      <xdr:colOff>317499</xdr:colOff>
      <xdr:row>278</xdr:row>
      <xdr:rowOff>442419</xdr:rowOff>
    </xdr:to>
    <xdr:sp macro="" textlink="">
      <xdr:nvSpPr>
        <xdr:cNvPr id="22" name="Dolu Çerçeve 21">
          <a:hlinkClick xmlns:r="http://schemas.openxmlformats.org/officeDocument/2006/relationships" r:id="rId8"/>
        </xdr:cNvPr>
        <xdr:cNvSpPr/>
      </xdr:nvSpPr>
      <xdr:spPr>
        <a:xfrm>
          <a:off x="9138556" y="69488957"/>
          <a:ext cx="1208768" cy="800287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304799</xdr:colOff>
      <xdr:row>59</xdr:row>
      <xdr:rowOff>4761</xdr:rowOff>
    </xdr:from>
    <xdr:to>
      <xdr:col>19</xdr:col>
      <xdr:colOff>11206</xdr:colOff>
      <xdr:row>81</xdr:row>
      <xdr:rowOff>95250</xdr:rowOff>
    </xdr:to>
    <xdr:graphicFrame macro="">
      <xdr:nvGraphicFramePr>
        <xdr:cNvPr id="2" name="Grafik 1">
          <a:extLst>
            <a:ext uri="{FF2B5EF4-FFF2-40B4-BE49-F238E27FC236}">
              <a16:creationId xmlns:a16="http://schemas.microsoft.com/office/drawing/2014/main" id="{5726B559-6B18-46B8-B3D8-7B0F8B03CA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295274</xdr:colOff>
      <xdr:row>92</xdr:row>
      <xdr:rowOff>0</xdr:rowOff>
    </xdr:from>
    <xdr:to>
      <xdr:col>19</xdr:col>
      <xdr:colOff>0</xdr:colOff>
      <xdr:row>114</xdr:row>
      <xdr:rowOff>90489</xdr:rowOff>
    </xdr:to>
    <xdr:graphicFrame macro="">
      <xdr:nvGraphicFramePr>
        <xdr:cNvPr id="3" name="Grafik 2">
          <a:extLst>
            <a:ext uri="{FF2B5EF4-FFF2-40B4-BE49-F238E27FC236}">
              <a16:creationId xmlns:a16="http://schemas.microsoft.com/office/drawing/2014/main" id="{7D157FC7-0ACE-440E-955A-284232930F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295276</xdr:colOff>
      <xdr:row>125</xdr:row>
      <xdr:rowOff>9525</xdr:rowOff>
    </xdr:from>
    <xdr:to>
      <xdr:col>19</xdr:col>
      <xdr:colOff>0</xdr:colOff>
      <xdr:row>147</xdr:row>
      <xdr:rowOff>100014</xdr:rowOff>
    </xdr:to>
    <xdr:graphicFrame macro="">
      <xdr:nvGraphicFramePr>
        <xdr:cNvPr id="4" name="Grafik 3">
          <a:extLst>
            <a:ext uri="{FF2B5EF4-FFF2-40B4-BE49-F238E27FC236}">
              <a16:creationId xmlns:a16="http://schemas.microsoft.com/office/drawing/2014/main" id="{4EBF787B-F9F5-4FCE-BA10-D0A59393CD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276225</xdr:colOff>
      <xdr:row>158</xdr:row>
      <xdr:rowOff>0</xdr:rowOff>
    </xdr:from>
    <xdr:to>
      <xdr:col>19</xdr:col>
      <xdr:colOff>0</xdr:colOff>
      <xdr:row>180</xdr:row>
      <xdr:rowOff>90489</xdr:rowOff>
    </xdr:to>
    <xdr:graphicFrame macro="">
      <xdr:nvGraphicFramePr>
        <xdr:cNvPr id="5" name="Grafik 4">
          <a:extLst>
            <a:ext uri="{FF2B5EF4-FFF2-40B4-BE49-F238E27FC236}">
              <a16:creationId xmlns:a16="http://schemas.microsoft.com/office/drawing/2014/main" id="{7F82325C-011D-43BC-A73A-175F95FF87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285750</xdr:colOff>
      <xdr:row>191</xdr:row>
      <xdr:rowOff>0</xdr:rowOff>
    </xdr:from>
    <xdr:to>
      <xdr:col>19</xdr:col>
      <xdr:colOff>0</xdr:colOff>
      <xdr:row>213</xdr:row>
      <xdr:rowOff>90489</xdr:rowOff>
    </xdr:to>
    <xdr:graphicFrame macro="">
      <xdr:nvGraphicFramePr>
        <xdr:cNvPr id="6" name="Grafik 5">
          <a:extLst>
            <a:ext uri="{FF2B5EF4-FFF2-40B4-BE49-F238E27FC236}">
              <a16:creationId xmlns:a16="http://schemas.microsoft.com/office/drawing/2014/main" id="{026BC2CE-05C1-4900-8749-D58AD36BFC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276225</xdr:colOff>
      <xdr:row>224</xdr:row>
      <xdr:rowOff>0</xdr:rowOff>
    </xdr:from>
    <xdr:to>
      <xdr:col>19</xdr:col>
      <xdr:colOff>0</xdr:colOff>
      <xdr:row>246</xdr:row>
      <xdr:rowOff>90489</xdr:rowOff>
    </xdr:to>
    <xdr:graphicFrame macro="">
      <xdr:nvGraphicFramePr>
        <xdr:cNvPr id="7" name="Grafik 6">
          <a:extLst>
            <a:ext uri="{FF2B5EF4-FFF2-40B4-BE49-F238E27FC236}">
              <a16:creationId xmlns:a16="http://schemas.microsoft.com/office/drawing/2014/main" id="{132E7861-50C3-4B6B-9334-397ED118A7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295275</xdr:colOff>
      <xdr:row>26</xdr:row>
      <xdr:rowOff>0</xdr:rowOff>
    </xdr:from>
    <xdr:to>
      <xdr:col>19</xdr:col>
      <xdr:colOff>1682</xdr:colOff>
      <xdr:row>48</xdr:row>
      <xdr:rowOff>90489</xdr:rowOff>
    </xdr:to>
    <xdr:graphicFrame macro="">
      <xdr:nvGraphicFramePr>
        <xdr:cNvPr id="9" name="Grafik 8">
          <a:extLst>
            <a:ext uri="{FF2B5EF4-FFF2-40B4-BE49-F238E27FC236}">
              <a16:creationId xmlns:a16="http://schemas.microsoft.com/office/drawing/2014/main" id="{5726B559-6B18-46B8-B3D8-7B0F8B03CA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22</xdr:col>
      <xdr:colOff>15875</xdr:colOff>
      <xdr:row>1</xdr:row>
      <xdr:rowOff>5293</xdr:rowOff>
    </xdr:from>
    <xdr:to>
      <xdr:col>26</xdr:col>
      <xdr:colOff>47625</xdr:colOff>
      <xdr:row>4</xdr:row>
      <xdr:rowOff>93927</xdr:rowOff>
    </xdr:to>
    <xdr:sp macro="" textlink="">
      <xdr:nvSpPr>
        <xdr:cNvPr id="10" name="Dolu Çerçeve 9">
          <a:hlinkClick xmlns:r="http://schemas.openxmlformats.org/officeDocument/2006/relationships" r:id="rId8"/>
        </xdr:cNvPr>
        <xdr:cNvSpPr/>
      </xdr:nvSpPr>
      <xdr:spPr>
        <a:xfrm>
          <a:off x="8874125" y="252943"/>
          <a:ext cx="1203325" cy="793484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22</xdr:col>
      <xdr:colOff>10772</xdr:colOff>
      <xdr:row>24</xdr:row>
      <xdr:rowOff>187288</xdr:rowOff>
    </xdr:from>
    <xdr:to>
      <xdr:col>26</xdr:col>
      <xdr:colOff>42522</xdr:colOff>
      <xdr:row>29</xdr:row>
      <xdr:rowOff>30993</xdr:rowOff>
    </xdr:to>
    <xdr:sp macro="" textlink="">
      <xdr:nvSpPr>
        <xdr:cNvPr id="11" name="Dolu Çerçeve 10">
          <a:hlinkClick xmlns:r="http://schemas.openxmlformats.org/officeDocument/2006/relationships" r:id="rId8"/>
        </xdr:cNvPr>
        <xdr:cNvSpPr/>
      </xdr:nvSpPr>
      <xdr:spPr>
        <a:xfrm>
          <a:off x="8869022" y="6473788"/>
          <a:ext cx="1203325" cy="796205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40</xdr:col>
      <xdr:colOff>582274</xdr:colOff>
      <xdr:row>47</xdr:row>
      <xdr:rowOff>146467</xdr:rowOff>
    </xdr:from>
    <xdr:to>
      <xdr:col>42</xdr:col>
      <xdr:colOff>573202</xdr:colOff>
      <xdr:row>51</xdr:row>
      <xdr:rowOff>180672</xdr:rowOff>
    </xdr:to>
    <xdr:sp macro="" textlink="">
      <xdr:nvSpPr>
        <xdr:cNvPr id="12" name="Dolu Çerçeve 11">
          <a:hlinkClick xmlns:r="http://schemas.openxmlformats.org/officeDocument/2006/relationships" r:id="rId8"/>
        </xdr:cNvPr>
        <xdr:cNvSpPr/>
      </xdr:nvSpPr>
      <xdr:spPr>
        <a:xfrm>
          <a:off x="18613099" y="10814467"/>
          <a:ext cx="1210128" cy="796205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22</xdr:col>
      <xdr:colOff>10772</xdr:colOff>
      <xdr:row>91</xdr:row>
      <xdr:rowOff>24002</xdr:rowOff>
    </xdr:from>
    <xdr:to>
      <xdr:col>26</xdr:col>
      <xdr:colOff>42522</xdr:colOff>
      <xdr:row>95</xdr:row>
      <xdr:rowOff>58207</xdr:rowOff>
    </xdr:to>
    <xdr:sp macro="" textlink="">
      <xdr:nvSpPr>
        <xdr:cNvPr id="13" name="Dolu Çerçeve 12">
          <a:hlinkClick xmlns:r="http://schemas.openxmlformats.org/officeDocument/2006/relationships" r:id="rId8"/>
        </xdr:cNvPr>
        <xdr:cNvSpPr/>
      </xdr:nvSpPr>
      <xdr:spPr>
        <a:xfrm>
          <a:off x="8869022" y="19074002"/>
          <a:ext cx="1203325" cy="796205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21</xdr:col>
      <xdr:colOff>269308</xdr:colOff>
      <xdr:row>124</xdr:row>
      <xdr:rowOff>10396</xdr:rowOff>
    </xdr:from>
    <xdr:to>
      <xdr:col>26</xdr:col>
      <xdr:colOff>28915</xdr:colOff>
      <xdr:row>128</xdr:row>
      <xdr:rowOff>44601</xdr:rowOff>
    </xdr:to>
    <xdr:sp macro="" textlink="">
      <xdr:nvSpPr>
        <xdr:cNvPr id="14" name="Dolu Çerçeve 13">
          <a:hlinkClick xmlns:r="http://schemas.openxmlformats.org/officeDocument/2006/relationships" r:id="rId8"/>
        </xdr:cNvPr>
        <xdr:cNvSpPr/>
      </xdr:nvSpPr>
      <xdr:spPr>
        <a:xfrm>
          <a:off x="8860858" y="25346896"/>
          <a:ext cx="1197882" cy="796205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22</xdr:col>
      <xdr:colOff>10772</xdr:colOff>
      <xdr:row>58</xdr:row>
      <xdr:rowOff>10395</xdr:rowOff>
    </xdr:from>
    <xdr:to>
      <xdr:col>26</xdr:col>
      <xdr:colOff>42522</xdr:colOff>
      <xdr:row>62</xdr:row>
      <xdr:rowOff>44600</xdr:rowOff>
    </xdr:to>
    <xdr:sp macro="" textlink="">
      <xdr:nvSpPr>
        <xdr:cNvPr id="15" name="Dolu Çerçeve 14">
          <a:hlinkClick xmlns:r="http://schemas.openxmlformats.org/officeDocument/2006/relationships" r:id="rId8"/>
        </xdr:cNvPr>
        <xdr:cNvSpPr/>
      </xdr:nvSpPr>
      <xdr:spPr>
        <a:xfrm>
          <a:off x="8869022" y="12773895"/>
          <a:ext cx="1203325" cy="796205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21</xdr:col>
      <xdr:colOff>269308</xdr:colOff>
      <xdr:row>157</xdr:row>
      <xdr:rowOff>10396</xdr:rowOff>
    </xdr:from>
    <xdr:to>
      <xdr:col>26</xdr:col>
      <xdr:colOff>28915</xdr:colOff>
      <xdr:row>161</xdr:row>
      <xdr:rowOff>44601</xdr:rowOff>
    </xdr:to>
    <xdr:sp macro="" textlink="">
      <xdr:nvSpPr>
        <xdr:cNvPr id="16" name="Dolu Çerçeve 15">
          <a:hlinkClick xmlns:r="http://schemas.openxmlformats.org/officeDocument/2006/relationships" r:id="rId8"/>
        </xdr:cNvPr>
        <xdr:cNvSpPr/>
      </xdr:nvSpPr>
      <xdr:spPr>
        <a:xfrm>
          <a:off x="8860858" y="31633396"/>
          <a:ext cx="1197882" cy="796205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21</xdr:col>
      <xdr:colOff>269308</xdr:colOff>
      <xdr:row>189</xdr:row>
      <xdr:rowOff>187289</xdr:rowOff>
    </xdr:from>
    <xdr:to>
      <xdr:col>26</xdr:col>
      <xdr:colOff>28915</xdr:colOff>
      <xdr:row>194</xdr:row>
      <xdr:rowOff>30994</xdr:rowOff>
    </xdr:to>
    <xdr:sp macro="" textlink="">
      <xdr:nvSpPr>
        <xdr:cNvPr id="17" name="Dolu Çerçeve 16">
          <a:hlinkClick xmlns:r="http://schemas.openxmlformats.org/officeDocument/2006/relationships" r:id="rId8"/>
        </xdr:cNvPr>
        <xdr:cNvSpPr/>
      </xdr:nvSpPr>
      <xdr:spPr>
        <a:xfrm>
          <a:off x="8860858" y="37906289"/>
          <a:ext cx="1197882" cy="796205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21</xdr:col>
      <xdr:colOff>269308</xdr:colOff>
      <xdr:row>223</xdr:row>
      <xdr:rowOff>10396</xdr:rowOff>
    </xdr:from>
    <xdr:to>
      <xdr:col>26</xdr:col>
      <xdr:colOff>28915</xdr:colOff>
      <xdr:row>227</xdr:row>
      <xdr:rowOff>44601</xdr:rowOff>
    </xdr:to>
    <xdr:sp macro="" textlink="">
      <xdr:nvSpPr>
        <xdr:cNvPr id="18" name="Dolu Çerçeve 17">
          <a:hlinkClick xmlns:r="http://schemas.openxmlformats.org/officeDocument/2006/relationships" r:id="rId8"/>
        </xdr:cNvPr>
        <xdr:cNvSpPr/>
      </xdr:nvSpPr>
      <xdr:spPr>
        <a:xfrm>
          <a:off x="8860858" y="44206396"/>
          <a:ext cx="1197882" cy="796205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23</xdr:col>
      <xdr:colOff>-1</xdr:colOff>
      <xdr:row>256</xdr:row>
      <xdr:rowOff>0</xdr:rowOff>
    </xdr:from>
    <xdr:to>
      <xdr:col>26</xdr:col>
      <xdr:colOff>303892</xdr:colOff>
      <xdr:row>257</xdr:row>
      <xdr:rowOff>428812</xdr:rowOff>
    </xdr:to>
    <xdr:sp macro="" textlink="">
      <xdr:nvSpPr>
        <xdr:cNvPr id="19" name="Dolu Çerçeve 18">
          <a:hlinkClick xmlns:r="http://schemas.openxmlformats.org/officeDocument/2006/relationships" r:id="rId8"/>
        </xdr:cNvPr>
        <xdr:cNvSpPr/>
      </xdr:nvSpPr>
      <xdr:spPr>
        <a:xfrm>
          <a:off x="9124949" y="50673000"/>
          <a:ext cx="1208768" cy="800287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23</xdr:col>
      <xdr:colOff>0</xdr:colOff>
      <xdr:row>263</xdr:row>
      <xdr:rowOff>0</xdr:rowOff>
    </xdr:from>
    <xdr:to>
      <xdr:col>26</xdr:col>
      <xdr:colOff>303893</xdr:colOff>
      <xdr:row>264</xdr:row>
      <xdr:rowOff>428812</xdr:rowOff>
    </xdr:to>
    <xdr:sp macro="" textlink="">
      <xdr:nvSpPr>
        <xdr:cNvPr id="20" name="Dolu Çerçeve 19">
          <a:hlinkClick xmlns:r="http://schemas.openxmlformats.org/officeDocument/2006/relationships" r:id="rId8"/>
        </xdr:cNvPr>
        <xdr:cNvSpPr/>
      </xdr:nvSpPr>
      <xdr:spPr>
        <a:xfrm>
          <a:off x="9124950" y="56940450"/>
          <a:ext cx="1208768" cy="800287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22</xdr:col>
      <xdr:colOff>258536</xdr:colOff>
      <xdr:row>270</xdr:row>
      <xdr:rowOff>0</xdr:rowOff>
    </xdr:from>
    <xdr:to>
      <xdr:col>26</xdr:col>
      <xdr:colOff>290286</xdr:colOff>
      <xdr:row>271</xdr:row>
      <xdr:rowOff>428812</xdr:rowOff>
    </xdr:to>
    <xdr:sp macro="" textlink="">
      <xdr:nvSpPr>
        <xdr:cNvPr id="21" name="Dolu Çerçeve 20">
          <a:hlinkClick xmlns:r="http://schemas.openxmlformats.org/officeDocument/2006/relationships" r:id="rId8"/>
        </xdr:cNvPr>
        <xdr:cNvSpPr/>
      </xdr:nvSpPr>
      <xdr:spPr>
        <a:xfrm>
          <a:off x="9116786" y="63207900"/>
          <a:ext cx="1203325" cy="800287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23</xdr:col>
      <xdr:colOff>13606</xdr:colOff>
      <xdr:row>277</xdr:row>
      <xdr:rowOff>13607</xdr:rowOff>
    </xdr:from>
    <xdr:to>
      <xdr:col>26</xdr:col>
      <xdr:colOff>317499</xdr:colOff>
      <xdr:row>278</xdr:row>
      <xdr:rowOff>442419</xdr:rowOff>
    </xdr:to>
    <xdr:sp macro="" textlink="">
      <xdr:nvSpPr>
        <xdr:cNvPr id="22" name="Dolu Çerçeve 21">
          <a:hlinkClick xmlns:r="http://schemas.openxmlformats.org/officeDocument/2006/relationships" r:id="rId8"/>
        </xdr:cNvPr>
        <xdr:cNvSpPr/>
      </xdr:nvSpPr>
      <xdr:spPr>
        <a:xfrm>
          <a:off x="9138556" y="69488957"/>
          <a:ext cx="1208768" cy="800287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304799</xdr:colOff>
      <xdr:row>59</xdr:row>
      <xdr:rowOff>4761</xdr:rowOff>
    </xdr:from>
    <xdr:to>
      <xdr:col>19</xdr:col>
      <xdr:colOff>11206</xdr:colOff>
      <xdr:row>81</xdr:row>
      <xdr:rowOff>95250</xdr:rowOff>
    </xdr:to>
    <xdr:graphicFrame macro="">
      <xdr:nvGraphicFramePr>
        <xdr:cNvPr id="2" name="Grafik 1">
          <a:extLst>
            <a:ext uri="{FF2B5EF4-FFF2-40B4-BE49-F238E27FC236}">
              <a16:creationId xmlns:a16="http://schemas.microsoft.com/office/drawing/2014/main" id="{5726B559-6B18-46B8-B3D8-7B0F8B03CA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295274</xdr:colOff>
      <xdr:row>92</xdr:row>
      <xdr:rowOff>0</xdr:rowOff>
    </xdr:from>
    <xdr:to>
      <xdr:col>19</xdr:col>
      <xdr:colOff>0</xdr:colOff>
      <xdr:row>114</xdr:row>
      <xdr:rowOff>90489</xdr:rowOff>
    </xdr:to>
    <xdr:graphicFrame macro="">
      <xdr:nvGraphicFramePr>
        <xdr:cNvPr id="3" name="Grafik 2">
          <a:extLst>
            <a:ext uri="{FF2B5EF4-FFF2-40B4-BE49-F238E27FC236}">
              <a16:creationId xmlns:a16="http://schemas.microsoft.com/office/drawing/2014/main" id="{7D157FC7-0ACE-440E-955A-284232930F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295276</xdr:colOff>
      <xdr:row>125</xdr:row>
      <xdr:rowOff>9525</xdr:rowOff>
    </xdr:from>
    <xdr:to>
      <xdr:col>19</xdr:col>
      <xdr:colOff>0</xdr:colOff>
      <xdr:row>147</xdr:row>
      <xdr:rowOff>100014</xdr:rowOff>
    </xdr:to>
    <xdr:graphicFrame macro="">
      <xdr:nvGraphicFramePr>
        <xdr:cNvPr id="4" name="Grafik 3">
          <a:extLst>
            <a:ext uri="{FF2B5EF4-FFF2-40B4-BE49-F238E27FC236}">
              <a16:creationId xmlns:a16="http://schemas.microsoft.com/office/drawing/2014/main" id="{4EBF787B-F9F5-4FCE-BA10-D0A59393CD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276225</xdr:colOff>
      <xdr:row>158</xdr:row>
      <xdr:rowOff>0</xdr:rowOff>
    </xdr:from>
    <xdr:to>
      <xdr:col>19</xdr:col>
      <xdr:colOff>0</xdr:colOff>
      <xdr:row>180</xdr:row>
      <xdr:rowOff>90489</xdr:rowOff>
    </xdr:to>
    <xdr:graphicFrame macro="">
      <xdr:nvGraphicFramePr>
        <xdr:cNvPr id="5" name="Grafik 4">
          <a:extLst>
            <a:ext uri="{FF2B5EF4-FFF2-40B4-BE49-F238E27FC236}">
              <a16:creationId xmlns:a16="http://schemas.microsoft.com/office/drawing/2014/main" id="{7F82325C-011D-43BC-A73A-175F95FF87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285750</xdr:colOff>
      <xdr:row>191</xdr:row>
      <xdr:rowOff>0</xdr:rowOff>
    </xdr:from>
    <xdr:to>
      <xdr:col>19</xdr:col>
      <xdr:colOff>0</xdr:colOff>
      <xdr:row>213</xdr:row>
      <xdr:rowOff>90489</xdr:rowOff>
    </xdr:to>
    <xdr:graphicFrame macro="">
      <xdr:nvGraphicFramePr>
        <xdr:cNvPr id="6" name="Grafik 5">
          <a:extLst>
            <a:ext uri="{FF2B5EF4-FFF2-40B4-BE49-F238E27FC236}">
              <a16:creationId xmlns:a16="http://schemas.microsoft.com/office/drawing/2014/main" id="{026BC2CE-05C1-4900-8749-D58AD36BFC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276225</xdr:colOff>
      <xdr:row>224</xdr:row>
      <xdr:rowOff>0</xdr:rowOff>
    </xdr:from>
    <xdr:to>
      <xdr:col>19</xdr:col>
      <xdr:colOff>0</xdr:colOff>
      <xdr:row>246</xdr:row>
      <xdr:rowOff>90489</xdr:rowOff>
    </xdr:to>
    <xdr:graphicFrame macro="">
      <xdr:nvGraphicFramePr>
        <xdr:cNvPr id="7" name="Grafik 6">
          <a:extLst>
            <a:ext uri="{FF2B5EF4-FFF2-40B4-BE49-F238E27FC236}">
              <a16:creationId xmlns:a16="http://schemas.microsoft.com/office/drawing/2014/main" id="{132E7861-50C3-4B6B-9334-397ED118A7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295275</xdr:colOff>
      <xdr:row>26</xdr:row>
      <xdr:rowOff>0</xdr:rowOff>
    </xdr:from>
    <xdr:to>
      <xdr:col>19</xdr:col>
      <xdr:colOff>1682</xdr:colOff>
      <xdr:row>48</xdr:row>
      <xdr:rowOff>90489</xdr:rowOff>
    </xdr:to>
    <xdr:graphicFrame macro="">
      <xdr:nvGraphicFramePr>
        <xdr:cNvPr id="9" name="Grafik 8">
          <a:extLst>
            <a:ext uri="{FF2B5EF4-FFF2-40B4-BE49-F238E27FC236}">
              <a16:creationId xmlns:a16="http://schemas.microsoft.com/office/drawing/2014/main" id="{5726B559-6B18-46B8-B3D8-7B0F8B03CA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22</xdr:col>
      <xdr:colOff>15875</xdr:colOff>
      <xdr:row>1</xdr:row>
      <xdr:rowOff>5293</xdr:rowOff>
    </xdr:from>
    <xdr:to>
      <xdr:col>26</xdr:col>
      <xdr:colOff>47625</xdr:colOff>
      <xdr:row>4</xdr:row>
      <xdr:rowOff>93927</xdr:rowOff>
    </xdr:to>
    <xdr:sp macro="" textlink="">
      <xdr:nvSpPr>
        <xdr:cNvPr id="10" name="Dolu Çerçeve 9">
          <a:hlinkClick xmlns:r="http://schemas.openxmlformats.org/officeDocument/2006/relationships" r:id="rId8"/>
        </xdr:cNvPr>
        <xdr:cNvSpPr/>
      </xdr:nvSpPr>
      <xdr:spPr>
        <a:xfrm>
          <a:off x="8874125" y="252943"/>
          <a:ext cx="1203325" cy="793484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22</xdr:col>
      <xdr:colOff>10772</xdr:colOff>
      <xdr:row>24</xdr:row>
      <xdr:rowOff>187288</xdr:rowOff>
    </xdr:from>
    <xdr:to>
      <xdr:col>26</xdr:col>
      <xdr:colOff>42522</xdr:colOff>
      <xdr:row>29</xdr:row>
      <xdr:rowOff>30993</xdr:rowOff>
    </xdr:to>
    <xdr:sp macro="" textlink="">
      <xdr:nvSpPr>
        <xdr:cNvPr id="11" name="Dolu Çerçeve 10">
          <a:hlinkClick xmlns:r="http://schemas.openxmlformats.org/officeDocument/2006/relationships" r:id="rId8"/>
        </xdr:cNvPr>
        <xdr:cNvSpPr/>
      </xdr:nvSpPr>
      <xdr:spPr>
        <a:xfrm>
          <a:off x="8869022" y="6473788"/>
          <a:ext cx="1203325" cy="796205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40</xdr:col>
      <xdr:colOff>582274</xdr:colOff>
      <xdr:row>47</xdr:row>
      <xdr:rowOff>146467</xdr:rowOff>
    </xdr:from>
    <xdr:to>
      <xdr:col>42</xdr:col>
      <xdr:colOff>573202</xdr:colOff>
      <xdr:row>51</xdr:row>
      <xdr:rowOff>180672</xdr:rowOff>
    </xdr:to>
    <xdr:sp macro="" textlink="">
      <xdr:nvSpPr>
        <xdr:cNvPr id="12" name="Dolu Çerçeve 11">
          <a:hlinkClick xmlns:r="http://schemas.openxmlformats.org/officeDocument/2006/relationships" r:id="rId8"/>
        </xdr:cNvPr>
        <xdr:cNvSpPr/>
      </xdr:nvSpPr>
      <xdr:spPr>
        <a:xfrm>
          <a:off x="18613099" y="10814467"/>
          <a:ext cx="1210128" cy="796205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22</xdr:col>
      <xdr:colOff>10772</xdr:colOff>
      <xdr:row>91</xdr:row>
      <xdr:rowOff>24002</xdr:rowOff>
    </xdr:from>
    <xdr:to>
      <xdr:col>26</xdr:col>
      <xdr:colOff>42522</xdr:colOff>
      <xdr:row>95</xdr:row>
      <xdr:rowOff>58207</xdr:rowOff>
    </xdr:to>
    <xdr:sp macro="" textlink="">
      <xdr:nvSpPr>
        <xdr:cNvPr id="13" name="Dolu Çerçeve 12">
          <a:hlinkClick xmlns:r="http://schemas.openxmlformats.org/officeDocument/2006/relationships" r:id="rId8"/>
        </xdr:cNvPr>
        <xdr:cNvSpPr/>
      </xdr:nvSpPr>
      <xdr:spPr>
        <a:xfrm>
          <a:off x="8869022" y="19074002"/>
          <a:ext cx="1203325" cy="796205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21</xdr:col>
      <xdr:colOff>269308</xdr:colOff>
      <xdr:row>124</xdr:row>
      <xdr:rowOff>10396</xdr:rowOff>
    </xdr:from>
    <xdr:to>
      <xdr:col>26</xdr:col>
      <xdr:colOff>28915</xdr:colOff>
      <xdr:row>128</xdr:row>
      <xdr:rowOff>44601</xdr:rowOff>
    </xdr:to>
    <xdr:sp macro="" textlink="">
      <xdr:nvSpPr>
        <xdr:cNvPr id="14" name="Dolu Çerçeve 13">
          <a:hlinkClick xmlns:r="http://schemas.openxmlformats.org/officeDocument/2006/relationships" r:id="rId8"/>
        </xdr:cNvPr>
        <xdr:cNvSpPr/>
      </xdr:nvSpPr>
      <xdr:spPr>
        <a:xfrm>
          <a:off x="8860858" y="25346896"/>
          <a:ext cx="1197882" cy="796205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22</xdr:col>
      <xdr:colOff>10772</xdr:colOff>
      <xdr:row>58</xdr:row>
      <xdr:rowOff>10395</xdr:rowOff>
    </xdr:from>
    <xdr:to>
      <xdr:col>26</xdr:col>
      <xdr:colOff>42522</xdr:colOff>
      <xdr:row>62</xdr:row>
      <xdr:rowOff>44600</xdr:rowOff>
    </xdr:to>
    <xdr:sp macro="" textlink="">
      <xdr:nvSpPr>
        <xdr:cNvPr id="15" name="Dolu Çerçeve 14">
          <a:hlinkClick xmlns:r="http://schemas.openxmlformats.org/officeDocument/2006/relationships" r:id="rId8"/>
        </xdr:cNvPr>
        <xdr:cNvSpPr/>
      </xdr:nvSpPr>
      <xdr:spPr>
        <a:xfrm>
          <a:off x="8869022" y="12773895"/>
          <a:ext cx="1203325" cy="796205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21</xdr:col>
      <xdr:colOff>269308</xdr:colOff>
      <xdr:row>157</xdr:row>
      <xdr:rowOff>10396</xdr:rowOff>
    </xdr:from>
    <xdr:to>
      <xdr:col>26</xdr:col>
      <xdr:colOff>28915</xdr:colOff>
      <xdr:row>161</xdr:row>
      <xdr:rowOff>44601</xdr:rowOff>
    </xdr:to>
    <xdr:sp macro="" textlink="">
      <xdr:nvSpPr>
        <xdr:cNvPr id="16" name="Dolu Çerçeve 15">
          <a:hlinkClick xmlns:r="http://schemas.openxmlformats.org/officeDocument/2006/relationships" r:id="rId8"/>
        </xdr:cNvPr>
        <xdr:cNvSpPr/>
      </xdr:nvSpPr>
      <xdr:spPr>
        <a:xfrm>
          <a:off x="8860858" y="31633396"/>
          <a:ext cx="1197882" cy="796205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21</xdr:col>
      <xdr:colOff>269308</xdr:colOff>
      <xdr:row>189</xdr:row>
      <xdr:rowOff>187289</xdr:rowOff>
    </xdr:from>
    <xdr:to>
      <xdr:col>26</xdr:col>
      <xdr:colOff>28915</xdr:colOff>
      <xdr:row>194</xdr:row>
      <xdr:rowOff>30994</xdr:rowOff>
    </xdr:to>
    <xdr:sp macro="" textlink="">
      <xdr:nvSpPr>
        <xdr:cNvPr id="17" name="Dolu Çerçeve 16">
          <a:hlinkClick xmlns:r="http://schemas.openxmlformats.org/officeDocument/2006/relationships" r:id="rId8"/>
        </xdr:cNvPr>
        <xdr:cNvSpPr/>
      </xdr:nvSpPr>
      <xdr:spPr>
        <a:xfrm>
          <a:off x="8860858" y="37906289"/>
          <a:ext cx="1197882" cy="796205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21</xdr:col>
      <xdr:colOff>269308</xdr:colOff>
      <xdr:row>223</xdr:row>
      <xdr:rowOff>10396</xdr:rowOff>
    </xdr:from>
    <xdr:to>
      <xdr:col>26</xdr:col>
      <xdr:colOff>28915</xdr:colOff>
      <xdr:row>227</xdr:row>
      <xdr:rowOff>44601</xdr:rowOff>
    </xdr:to>
    <xdr:sp macro="" textlink="">
      <xdr:nvSpPr>
        <xdr:cNvPr id="18" name="Dolu Çerçeve 17">
          <a:hlinkClick xmlns:r="http://schemas.openxmlformats.org/officeDocument/2006/relationships" r:id="rId8"/>
        </xdr:cNvPr>
        <xdr:cNvSpPr/>
      </xdr:nvSpPr>
      <xdr:spPr>
        <a:xfrm>
          <a:off x="8860858" y="44206396"/>
          <a:ext cx="1197882" cy="796205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23</xdr:col>
      <xdr:colOff>-1</xdr:colOff>
      <xdr:row>256</xdr:row>
      <xdr:rowOff>0</xdr:rowOff>
    </xdr:from>
    <xdr:to>
      <xdr:col>26</xdr:col>
      <xdr:colOff>303892</xdr:colOff>
      <xdr:row>257</xdr:row>
      <xdr:rowOff>428812</xdr:rowOff>
    </xdr:to>
    <xdr:sp macro="" textlink="">
      <xdr:nvSpPr>
        <xdr:cNvPr id="19" name="Dolu Çerçeve 18">
          <a:hlinkClick xmlns:r="http://schemas.openxmlformats.org/officeDocument/2006/relationships" r:id="rId8"/>
        </xdr:cNvPr>
        <xdr:cNvSpPr/>
      </xdr:nvSpPr>
      <xdr:spPr>
        <a:xfrm>
          <a:off x="9124949" y="50673000"/>
          <a:ext cx="1208768" cy="800287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23</xdr:col>
      <xdr:colOff>0</xdr:colOff>
      <xdr:row>263</xdr:row>
      <xdr:rowOff>0</xdr:rowOff>
    </xdr:from>
    <xdr:to>
      <xdr:col>26</xdr:col>
      <xdr:colOff>303893</xdr:colOff>
      <xdr:row>264</xdr:row>
      <xdr:rowOff>428812</xdr:rowOff>
    </xdr:to>
    <xdr:sp macro="" textlink="">
      <xdr:nvSpPr>
        <xdr:cNvPr id="20" name="Dolu Çerçeve 19">
          <a:hlinkClick xmlns:r="http://schemas.openxmlformats.org/officeDocument/2006/relationships" r:id="rId8"/>
        </xdr:cNvPr>
        <xdr:cNvSpPr/>
      </xdr:nvSpPr>
      <xdr:spPr>
        <a:xfrm>
          <a:off x="9124950" y="56940450"/>
          <a:ext cx="1208768" cy="800287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22</xdr:col>
      <xdr:colOff>258536</xdr:colOff>
      <xdr:row>270</xdr:row>
      <xdr:rowOff>0</xdr:rowOff>
    </xdr:from>
    <xdr:to>
      <xdr:col>26</xdr:col>
      <xdr:colOff>290286</xdr:colOff>
      <xdr:row>271</xdr:row>
      <xdr:rowOff>428812</xdr:rowOff>
    </xdr:to>
    <xdr:sp macro="" textlink="">
      <xdr:nvSpPr>
        <xdr:cNvPr id="21" name="Dolu Çerçeve 20">
          <a:hlinkClick xmlns:r="http://schemas.openxmlformats.org/officeDocument/2006/relationships" r:id="rId8"/>
        </xdr:cNvPr>
        <xdr:cNvSpPr/>
      </xdr:nvSpPr>
      <xdr:spPr>
        <a:xfrm>
          <a:off x="9116786" y="63207900"/>
          <a:ext cx="1203325" cy="800287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23</xdr:col>
      <xdr:colOff>13606</xdr:colOff>
      <xdr:row>277</xdr:row>
      <xdr:rowOff>13607</xdr:rowOff>
    </xdr:from>
    <xdr:to>
      <xdr:col>26</xdr:col>
      <xdr:colOff>317499</xdr:colOff>
      <xdr:row>278</xdr:row>
      <xdr:rowOff>442419</xdr:rowOff>
    </xdr:to>
    <xdr:sp macro="" textlink="">
      <xdr:nvSpPr>
        <xdr:cNvPr id="22" name="Dolu Çerçeve 21">
          <a:hlinkClick xmlns:r="http://schemas.openxmlformats.org/officeDocument/2006/relationships" r:id="rId8"/>
        </xdr:cNvPr>
        <xdr:cNvSpPr/>
      </xdr:nvSpPr>
      <xdr:spPr>
        <a:xfrm>
          <a:off x="9138556" y="69488957"/>
          <a:ext cx="1208768" cy="800287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304799</xdr:colOff>
      <xdr:row>59</xdr:row>
      <xdr:rowOff>4761</xdr:rowOff>
    </xdr:from>
    <xdr:to>
      <xdr:col>19</xdr:col>
      <xdr:colOff>11206</xdr:colOff>
      <xdr:row>81</xdr:row>
      <xdr:rowOff>95250</xdr:rowOff>
    </xdr:to>
    <xdr:graphicFrame macro="">
      <xdr:nvGraphicFramePr>
        <xdr:cNvPr id="2" name="Grafik 1">
          <a:extLst>
            <a:ext uri="{FF2B5EF4-FFF2-40B4-BE49-F238E27FC236}">
              <a16:creationId xmlns:a16="http://schemas.microsoft.com/office/drawing/2014/main" id="{5726B559-6B18-46B8-B3D8-7B0F8B03CA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295274</xdr:colOff>
      <xdr:row>92</xdr:row>
      <xdr:rowOff>0</xdr:rowOff>
    </xdr:from>
    <xdr:to>
      <xdr:col>19</xdr:col>
      <xdr:colOff>0</xdr:colOff>
      <xdr:row>114</xdr:row>
      <xdr:rowOff>90489</xdr:rowOff>
    </xdr:to>
    <xdr:graphicFrame macro="">
      <xdr:nvGraphicFramePr>
        <xdr:cNvPr id="3" name="Grafik 2">
          <a:extLst>
            <a:ext uri="{FF2B5EF4-FFF2-40B4-BE49-F238E27FC236}">
              <a16:creationId xmlns:a16="http://schemas.microsoft.com/office/drawing/2014/main" id="{7D157FC7-0ACE-440E-955A-284232930F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295276</xdr:colOff>
      <xdr:row>125</xdr:row>
      <xdr:rowOff>9525</xdr:rowOff>
    </xdr:from>
    <xdr:to>
      <xdr:col>19</xdr:col>
      <xdr:colOff>0</xdr:colOff>
      <xdr:row>147</xdr:row>
      <xdr:rowOff>100014</xdr:rowOff>
    </xdr:to>
    <xdr:graphicFrame macro="">
      <xdr:nvGraphicFramePr>
        <xdr:cNvPr id="4" name="Grafik 3">
          <a:extLst>
            <a:ext uri="{FF2B5EF4-FFF2-40B4-BE49-F238E27FC236}">
              <a16:creationId xmlns:a16="http://schemas.microsoft.com/office/drawing/2014/main" id="{4EBF787B-F9F5-4FCE-BA10-D0A59393CD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276225</xdr:colOff>
      <xdr:row>158</xdr:row>
      <xdr:rowOff>0</xdr:rowOff>
    </xdr:from>
    <xdr:to>
      <xdr:col>19</xdr:col>
      <xdr:colOff>0</xdr:colOff>
      <xdr:row>180</xdr:row>
      <xdr:rowOff>90489</xdr:rowOff>
    </xdr:to>
    <xdr:graphicFrame macro="">
      <xdr:nvGraphicFramePr>
        <xdr:cNvPr id="5" name="Grafik 4">
          <a:extLst>
            <a:ext uri="{FF2B5EF4-FFF2-40B4-BE49-F238E27FC236}">
              <a16:creationId xmlns:a16="http://schemas.microsoft.com/office/drawing/2014/main" id="{7F82325C-011D-43BC-A73A-175F95FF87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285750</xdr:colOff>
      <xdr:row>191</xdr:row>
      <xdr:rowOff>0</xdr:rowOff>
    </xdr:from>
    <xdr:to>
      <xdr:col>19</xdr:col>
      <xdr:colOff>0</xdr:colOff>
      <xdr:row>213</xdr:row>
      <xdr:rowOff>90489</xdr:rowOff>
    </xdr:to>
    <xdr:graphicFrame macro="">
      <xdr:nvGraphicFramePr>
        <xdr:cNvPr id="6" name="Grafik 5">
          <a:extLst>
            <a:ext uri="{FF2B5EF4-FFF2-40B4-BE49-F238E27FC236}">
              <a16:creationId xmlns:a16="http://schemas.microsoft.com/office/drawing/2014/main" id="{026BC2CE-05C1-4900-8749-D58AD36BFC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276225</xdr:colOff>
      <xdr:row>224</xdr:row>
      <xdr:rowOff>0</xdr:rowOff>
    </xdr:from>
    <xdr:to>
      <xdr:col>19</xdr:col>
      <xdr:colOff>0</xdr:colOff>
      <xdr:row>246</xdr:row>
      <xdr:rowOff>90489</xdr:rowOff>
    </xdr:to>
    <xdr:graphicFrame macro="">
      <xdr:nvGraphicFramePr>
        <xdr:cNvPr id="7" name="Grafik 6">
          <a:extLst>
            <a:ext uri="{FF2B5EF4-FFF2-40B4-BE49-F238E27FC236}">
              <a16:creationId xmlns:a16="http://schemas.microsoft.com/office/drawing/2014/main" id="{132E7861-50C3-4B6B-9334-397ED118A7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295275</xdr:colOff>
      <xdr:row>26</xdr:row>
      <xdr:rowOff>0</xdr:rowOff>
    </xdr:from>
    <xdr:to>
      <xdr:col>19</xdr:col>
      <xdr:colOff>1682</xdr:colOff>
      <xdr:row>48</xdr:row>
      <xdr:rowOff>90489</xdr:rowOff>
    </xdr:to>
    <xdr:graphicFrame macro="">
      <xdr:nvGraphicFramePr>
        <xdr:cNvPr id="9" name="Grafik 8">
          <a:extLst>
            <a:ext uri="{FF2B5EF4-FFF2-40B4-BE49-F238E27FC236}">
              <a16:creationId xmlns:a16="http://schemas.microsoft.com/office/drawing/2014/main" id="{5726B559-6B18-46B8-B3D8-7B0F8B03CA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22</xdr:col>
      <xdr:colOff>15875</xdr:colOff>
      <xdr:row>1</xdr:row>
      <xdr:rowOff>5293</xdr:rowOff>
    </xdr:from>
    <xdr:to>
      <xdr:col>26</xdr:col>
      <xdr:colOff>47625</xdr:colOff>
      <xdr:row>4</xdr:row>
      <xdr:rowOff>93927</xdr:rowOff>
    </xdr:to>
    <xdr:sp macro="" textlink="">
      <xdr:nvSpPr>
        <xdr:cNvPr id="10" name="Dolu Çerçeve 9">
          <a:hlinkClick xmlns:r="http://schemas.openxmlformats.org/officeDocument/2006/relationships" r:id="rId8"/>
        </xdr:cNvPr>
        <xdr:cNvSpPr/>
      </xdr:nvSpPr>
      <xdr:spPr>
        <a:xfrm>
          <a:off x="8874125" y="252943"/>
          <a:ext cx="1203325" cy="793484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22</xdr:col>
      <xdr:colOff>10772</xdr:colOff>
      <xdr:row>24</xdr:row>
      <xdr:rowOff>187288</xdr:rowOff>
    </xdr:from>
    <xdr:to>
      <xdr:col>26</xdr:col>
      <xdr:colOff>42522</xdr:colOff>
      <xdr:row>29</xdr:row>
      <xdr:rowOff>30993</xdr:rowOff>
    </xdr:to>
    <xdr:sp macro="" textlink="">
      <xdr:nvSpPr>
        <xdr:cNvPr id="11" name="Dolu Çerçeve 10">
          <a:hlinkClick xmlns:r="http://schemas.openxmlformats.org/officeDocument/2006/relationships" r:id="rId8"/>
        </xdr:cNvPr>
        <xdr:cNvSpPr/>
      </xdr:nvSpPr>
      <xdr:spPr>
        <a:xfrm>
          <a:off x="8869022" y="6473788"/>
          <a:ext cx="1203325" cy="796205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40</xdr:col>
      <xdr:colOff>582274</xdr:colOff>
      <xdr:row>47</xdr:row>
      <xdr:rowOff>146467</xdr:rowOff>
    </xdr:from>
    <xdr:to>
      <xdr:col>42</xdr:col>
      <xdr:colOff>573202</xdr:colOff>
      <xdr:row>51</xdr:row>
      <xdr:rowOff>180672</xdr:rowOff>
    </xdr:to>
    <xdr:sp macro="" textlink="">
      <xdr:nvSpPr>
        <xdr:cNvPr id="12" name="Dolu Çerçeve 11">
          <a:hlinkClick xmlns:r="http://schemas.openxmlformats.org/officeDocument/2006/relationships" r:id="rId8"/>
        </xdr:cNvPr>
        <xdr:cNvSpPr/>
      </xdr:nvSpPr>
      <xdr:spPr>
        <a:xfrm>
          <a:off x="18613099" y="10814467"/>
          <a:ext cx="1210128" cy="796205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22</xdr:col>
      <xdr:colOff>10772</xdr:colOff>
      <xdr:row>91</xdr:row>
      <xdr:rowOff>24002</xdr:rowOff>
    </xdr:from>
    <xdr:to>
      <xdr:col>26</xdr:col>
      <xdr:colOff>42522</xdr:colOff>
      <xdr:row>95</xdr:row>
      <xdr:rowOff>58207</xdr:rowOff>
    </xdr:to>
    <xdr:sp macro="" textlink="">
      <xdr:nvSpPr>
        <xdr:cNvPr id="13" name="Dolu Çerçeve 12">
          <a:hlinkClick xmlns:r="http://schemas.openxmlformats.org/officeDocument/2006/relationships" r:id="rId8"/>
        </xdr:cNvPr>
        <xdr:cNvSpPr/>
      </xdr:nvSpPr>
      <xdr:spPr>
        <a:xfrm>
          <a:off x="8869022" y="19074002"/>
          <a:ext cx="1203325" cy="796205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21</xdr:col>
      <xdr:colOff>269308</xdr:colOff>
      <xdr:row>124</xdr:row>
      <xdr:rowOff>10396</xdr:rowOff>
    </xdr:from>
    <xdr:to>
      <xdr:col>26</xdr:col>
      <xdr:colOff>28915</xdr:colOff>
      <xdr:row>128</xdr:row>
      <xdr:rowOff>44601</xdr:rowOff>
    </xdr:to>
    <xdr:sp macro="" textlink="">
      <xdr:nvSpPr>
        <xdr:cNvPr id="14" name="Dolu Çerçeve 13">
          <a:hlinkClick xmlns:r="http://schemas.openxmlformats.org/officeDocument/2006/relationships" r:id="rId8"/>
        </xdr:cNvPr>
        <xdr:cNvSpPr/>
      </xdr:nvSpPr>
      <xdr:spPr>
        <a:xfrm>
          <a:off x="8860858" y="25346896"/>
          <a:ext cx="1197882" cy="796205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22</xdr:col>
      <xdr:colOff>10772</xdr:colOff>
      <xdr:row>58</xdr:row>
      <xdr:rowOff>10395</xdr:rowOff>
    </xdr:from>
    <xdr:to>
      <xdr:col>26</xdr:col>
      <xdr:colOff>42522</xdr:colOff>
      <xdr:row>62</xdr:row>
      <xdr:rowOff>44600</xdr:rowOff>
    </xdr:to>
    <xdr:sp macro="" textlink="">
      <xdr:nvSpPr>
        <xdr:cNvPr id="15" name="Dolu Çerçeve 14">
          <a:hlinkClick xmlns:r="http://schemas.openxmlformats.org/officeDocument/2006/relationships" r:id="rId8"/>
        </xdr:cNvPr>
        <xdr:cNvSpPr/>
      </xdr:nvSpPr>
      <xdr:spPr>
        <a:xfrm>
          <a:off x="8869022" y="12773895"/>
          <a:ext cx="1203325" cy="796205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21</xdr:col>
      <xdr:colOff>269308</xdr:colOff>
      <xdr:row>157</xdr:row>
      <xdr:rowOff>10396</xdr:rowOff>
    </xdr:from>
    <xdr:to>
      <xdr:col>26</xdr:col>
      <xdr:colOff>28915</xdr:colOff>
      <xdr:row>161</xdr:row>
      <xdr:rowOff>44601</xdr:rowOff>
    </xdr:to>
    <xdr:sp macro="" textlink="">
      <xdr:nvSpPr>
        <xdr:cNvPr id="16" name="Dolu Çerçeve 15">
          <a:hlinkClick xmlns:r="http://schemas.openxmlformats.org/officeDocument/2006/relationships" r:id="rId8"/>
        </xdr:cNvPr>
        <xdr:cNvSpPr/>
      </xdr:nvSpPr>
      <xdr:spPr>
        <a:xfrm>
          <a:off x="8860858" y="31633396"/>
          <a:ext cx="1197882" cy="796205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21</xdr:col>
      <xdr:colOff>269308</xdr:colOff>
      <xdr:row>189</xdr:row>
      <xdr:rowOff>187289</xdr:rowOff>
    </xdr:from>
    <xdr:to>
      <xdr:col>26</xdr:col>
      <xdr:colOff>28915</xdr:colOff>
      <xdr:row>194</xdr:row>
      <xdr:rowOff>30994</xdr:rowOff>
    </xdr:to>
    <xdr:sp macro="" textlink="">
      <xdr:nvSpPr>
        <xdr:cNvPr id="17" name="Dolu Çerçeve 16">
          <a:hlinkClick xmlns:r="http://schemas.openxmlformats.org/officeDocument/2006/relationships" r:id="rId8"/>
        </xdr:cNvPr>
        <xdr:cNvSpPr/>
      </xdr:nvSpPr>
      <xdr:spPr>
        <a:xfrm>
          <a:off x="8860858" y="37906289"/>
          <a:ext cx="1197882" cy="796205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21</xdr:col>
      <xdr:colOff>269308</xdr:colOff>
      <xdr:row>223</xdr:row>
      <xdr:rowOff>10396</xdr:rowOff>
    </xdr:from>
    <xdr:to>
      <xdr:col>26</xdr:col>
      <xdr:colOff>28915</xdr:colOff>
      <xdr:row>227</xdr:row>
      <xdr:rowOff>44601</xdr:rowOff>
    </xdr:to>
    <xdr:sp macro="" textlink="">
      <xdr:nvSpPr>
        <xdr:cNvPr id="18" name="Dolu Çerçeve 17">
          <a:hlinkClick xmlns:r="http://schemas.openxmlformats.org/officeDocument/2006/relationships" r:id="rId8"/>
        </xdr:cNvPr>
        <xdr:cNvSpPr/>
      </xdr:nvSpPr>
      <xdr:spPr>
        <a:xfrm>
          <a:off x="8860858" y="44206396"/>
          <a:ext cx="1197882" cy="796205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23</xdr:col>
      <xdr:colOff>-1</xdr:colOff>
      <xdr:row>256</xdr:row>
      <xdr:rowOff>0</xdr:rowOff>
    </xdr:from>
    <xdr:to>
      <xdr:col>26</xdr:col>
      <xdr:colOff>303892</xdr:colOff>
      <xdr:row>257</xdr:row>
      <xdr:rowOff>428812</xdr:rowOff>
    </xdr:to>
    <xdr:sp macro="" textlink="">
      <xdr:nvSpPr>
        <xdr:cNvPr id="19" name="Dolu Çerçeve 18">
          <a:hlinkClick xmlns:r="http://schemas.openxmlformats.org/officeDocument/2006/relationships" r:id="rId8"/>
        </xdr:cNvPr>
        <xdr:cNvSpPr/>
      </xdr:nvSpPr>
      <xdr:spPr>
        <a:xfrm>
          <a:off x="9124949" y="50673000"/>
          <a:ext cx="1208768" cy="800287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23</xdr:col>
      <xdr:colOff>0</xdr:colOff>
      <xdr:row>263</xdr:row>
      <xdr:rowOff>0</xdr:rowOff>
    </xdr:from>
    <xdr:to>
      <xdr:col>26</xdr:col>
      <xdr:colOff>303893</xdr:colOff>
      <xdr:row>264</xdr:row>
      <xdr:rowOff>428812</xdr:rowOff>
    </xdr:to>
    <xdr:sp macro="" textlink="">
      <xdr:nvSpPr>
        <xdr:cNvPr id="20" name="Dolu Çerçeve 19">
          <a:hlinkClick xmlns:r="http://schemas.openxmlformats.org/officeDocument/2006/relationships" r:id="rId8"/>
        </xdr:cNvPr>
        <xdr:cNvSpPr/>
      </xdr:nvSpPr>
      <xdr:spPr>
        <a:xfrm>
          <a:off x="9124950" y="56940450"/>
          <a:ext cx="1208768" cy="800287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22</xdr:col>
      <xdr:colOff>258536</xdr:colOff>
      <xdr:row>270</xdr:row>
      <xdr:rowOff>0</xdr:rowOff>
    </xdr:from>
    <xdr:to>
      <xdr:col>26</xdr:col>
      <xdr:colOff>290286</xdr:colOff>
      <xdr:row>271</xdr:row>
      <xdr:rowOff>428812</xdr:rowOff>
    </xdr:to>
    <xdr:sp macro="" textlink="">
      <xdr:nvSpPr>
        <xdr:cNvPr id="21" name="Dolu Çerçeve 20">
          <a:hlinkClick xmlns:r="http://schemas.openxmlformats.org/officeDocument/2006/relationships" r:id="rId8"/>
        </xdr:cNvPr>
        <xdr:cNvSpPr/>
      </xdr:nvSpPr>
      <xdr:spPr>
        <a:xfrm>
          <a:off x="9116786" y="63207900"/>
          <a:ext cx="1203325" cy="800287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23</xdr:col>
      <xdr:colOff>13606</xdr:colOff>
      <xdr:row>277</xdr:row>
      <xdr:rowOff>13607</xdr:rowOff>
    </xdr:from>
    <xdr:to>
      <xdr:col>26</xdr:col>
      <xdr:colOff>317499</xdr:colOff>
      <xdr:row>278</xdr:row>
      <xdr:rowOff>442419</xdr:rowOff>
    </xdr:to>
    <xdr:sp macro="" textlink="">
      <xdr:nvSpPr>
        <xdr:cNvPr id="22" name="Dolu Çerçeve 21">
          <a:hlinkClick xmlns:r="http://schemas.openxmlformats.org/officeDocument/2006/relationships" r:id="rId8"/>
        </xdr:cNvPr>
        <xdr:cNvSpPr/>
      </xdr:nvSpPr>
      <xdr:spPr>
        <a:xfrm>
          <a:off x="9138556" y="69488957"/>
          <a:ext cx="1208768" cy="800287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304799</xdr:colOff>
      <xdr:row>59</xdr:row>
      <xdr:rowOff>4761</xdr:rowOff>
    </xdr:from>
    <xdr:to>
      <xdr:col>19</xdr:col>
      <xdr:colOff>11206</xdr:colOff>
      <xdr:row>81</xdr:row>
      <xdr:rowOff>95250</xdr:rowOff>
    </xdr:to>
    <xdr:graphicFrame macro="">
      <xdr:nvGraphicFramePr>
        <xdr:cNvPr id="2" name="Grafik 1">
          <a:extLst>
            <a:ext uri="{FF2B5EF4-FFF2-40B4-BE49-F238E27FC236}">
              <a16:creationId xmlns:a16="http://schemas.microsoft.com/office/drawing/2014/main" id="{5726B559-6B18-46B8-B3D8-7B0F8B03CA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295274</xdr:colOff>
      <xdr:row>92</xdr:row>
      <xdr:rowOff>0</xdr:rowOff>
    </xdr:from>
    <xdr:to>
      <xdr:col>19</xdr:col>
      <xdr:colOff>0</xdr:colOff>
      <xdr:row>114</xdr:row>
      <xdr:rowOff>90489</xdr:rowOff>
    </xdr:to>
    <xdr:graphicFrame macro="">
      <xdr:nvGraphicFramePr>
        <xdr:cNvPr id="3" name="Grafik 2">
          <a:extLst>
            <a:ext uri="{FF2B5EF4-FFF2-40B4-BE49-F238E27FC236}">
              <a16:creationId xmlns:a16="http://schemas.microsoft.com/office/drawing/2014/main" id="{7D157FC7-0ACE-440E-955A-284232930F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409576</xdr:colOff>
      <xdr:row>125</xdr:row>
      <xdr:rowOff>9525</xdr:rowOff>
    </xdr:from>
    <xdr:to>
      <xdr:col>19</xdr:col>
      <xdr:colOff>114300</xdr:colOff>
      <xdr:row>147</xdr:row>
      <xdr:rowOff>100014</xdr:rowOff>
    </xdr:to>
    <xdr:graphicFrame macro="">
      <xdr:nvGraphicFramePr>
        <xdr:cNvPr id="4" name="Grafik 3">
          <a:extLst>
            <a:ext uri="{FF2B5EF4-FFF2-40B4-BE49-F238E27FC236}">
              <a16:creationId xmlns:a16="http://schemas.microsoft.com/office/drawing/2014/main" id="{4EBF787B-F9F5-4FCE-BA10-D0A59393CD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276225</xdr:colOff>
      <xdr:row>158</xdr:row>
      <xdr:rowOff>0</xdr:rowOff>
    </xdr:from>
    <xdr:to>
      <xdr:col>19</xdr:col>
      <xdr:colOff>0</xdr:colOff>
      <xdr:row>180</xdr:row>
      <xdr:rowOff>90489</xdr:rowOff>
    </xdr:to>
    <xdr:graphicFrame macro="">
      <xdr:nvGraphicFramePr>
        <xdr:cNvPr id="5" name="Grafik 4">
          <a:extLst>
            <a:ext uri="{FF2B5EF4-FFF2-40B4-BE49-F238E27FC236}">
              <a16:creationId xmlns:a16="http://schemas.microsoft.com/office/drawing/2014/main" id="{7F82325C-011D-43BC-A73A-175F95FF87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285750</xdr:colOff>
      <xdr:row>191</xdr:row>
      <xdr:rowOff>0</xdr:rowOff>
    </xdr:from>
    <xdr:to>
      <xdr:col>19</xdr:col>
      <xdr:colOff>0</xdr:colOff>
      <xdr:row>213</xdr:row>
      <xdr:rowOff>90489</xdr:rowOff>
    </xdr:to>
    <xdr:graphicFrame macro="">
      <xdr:nvGraphicFramePr>
        <xdr:cNvPr id="6" name="Grafik 5">
          <a:extLst>
            <a:ext uri="{FF2B5EF4-FFF2-40B4-BE49-F238E27FC236}">
              <a16:creationId xmlns:a16="http://schemas.microsoft.com/office/drawing/2014/main" id="{026BC2CE-05C1-4900-8749-D58AD36BFC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276225</xdr:colOff>
      <xdr:row>224</xdr:row>
      <xdr:rowOff>0</xdr:rowOff>
    </xdr:from>
    <xdr:to>
      <xdr:col>19</xdr:col>
      <xdr:colOff>0</xdr:colOff>
      <xdr:row>246</xdr:row>
      <xdr:rowOff>90489</xdr:rowOff>
    </xdr:to>
    <xdr:graphicFrame macro="">
      <xdr:nvGraphicFramePr>
        <xdr:cNvPr id="7" name="Grafik 6">
          <a:extLst>
            <a:ext uri="{FF2B5EF4-FFF2-40B4-BE49-F238E27FC236}">
              <a16:creationId xmlns:a16="http://schemas.microsoft.com/office/drawing/2014/main" id="{132E7861-50C3-4B6B-9334-397ED118A7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295275</xdr:colOff>
      <xdr:row>26</xdr:row>
      <xdr:rowOff>0</xdr:rowOff>
    </xdr:from>
    <xdr:to>
      <xdr:col>19</xdr:col>
      <xdr:colOff>1682</xdr:colOff>
      <xdr:row>48</xdr:row>
      <xdr:rowOff>90489</xdr:rowOff>
    </xdr:to>
    <xdr:graphicFrame macro="">
      <xdr:nvGraphicFramePr>
        <xdr:cNvPr id="9" name="Grafik 8">
          <a:extLst>
            <a:ext uri="{FF2B5EF4-FFF2-40B4-BE49-F238E27FC236}">
              <a16:creationId xmlns:a16="http://schemas.microsoft.com/office/drawing/2014/main" id="{5726B559-6B18-46B8-B3D8-7B0F8B03CA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22</xdr:col>
      <xdr:colOff>15875</xdr:colOff>
      <xdr:row>1</xdr:row>
      <xdr:rowOff>5293</xdr:rowOff>
    </xdr:from>
    <xdr:to>
      <xdr:col>26</xdr:col>
      <xdr:colOff>47625</xdr:colOff>
      <xdr:row>4</xdr:row>
      <xdr:rowOff>93927</xdr:rowOff>
    </xdr:to>
    <xdr:sp macro="" textlink="">
      <xdr:nvSpPr>
        <xdr:cNvPr id="10" name="Dolu Çerçeve 9">
          <a:hlinkClick xmlns:r="http://schemas.openxmlformats.org/officeDocument/2006/relationships" r:id="rId8"/>
        </xdr:cNvPr>
        <xdr:cNvSpPr/>
      </xdr:nvSpPr>
      <xdr:spPr>
        <a:xfrm>
          <a:off x="8874125" y="252943"/>
          <a:ext cx="1203325" cy="793484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22</xdr:col>
      <xdr:colOff>10772</xdr:colOff>
      <xdr:row>24</xdr:row>
      <xdr:rowOff>187288</xdr:rowOff>
    </xdr:from>
    <xdr:to>
      <xdr:col>26</xdr:col>
      <xdr:colOff>42522</xdr:colOff>
      <xdr:row>29</xdr:row>
      <xdr:rowOff>30993</xdr:rowOff>
    </xdr:to>
    <xdr:sp macro="" textlink="">
      <xdr:nvSpPr>
        <xdr:cNvPr id="11" name="Dolu Çerçeve 10">
          <a:hlinkClick xmlns:r="http://schemas.openxmlformats.org/officeDocument/2006/relationships" r:id="rId8"/>
        </xdr:cNvPr>
        <xdr:cNvSpPr/>
      </xdr:nvSpPr>
      <xdr:spPr>
        <a:xfrm>
          <a:off x="8869022" y="6473788"/>
          <a:ext cx="1203325" cy="796205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40</xdr:col>
      <xdr:colOff>582274</xdr:colOff>
      <xdr:row>47</xdr:row>
      <xdr:rowOff>146467</xdr:rowOff>
    </xdr:from>
    <xdr:to>
      <xdr:col>42</xdr:col>
      <xdr:colOff>573202</xdr:colOff>
      <xdr:row>51</xdr:row>
      <xdr:rowOff>180672</xdr:rowOff>
    </xdr:to>
    <xdr:sp macro="" textlink="">
      <xdr:nvSpPr>
        <xdr:cNvPr id="12" name="Dolu Çerçeve 11">
          <a:hlinkClick xmlns:r="http://schemas.openxmlformats.org/officeDocument/2006/relationships" r:id="rId8"/>
        </xdr:cNvPr>
        <xdr:cNvSpPr/>
      </xdr:nvSpPr>
      <xdr:spPr>
        <a:xfrm>
          <a:off x="18613099" y="10814467"/>
          <a:ext cx="1210128" cy="796205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22</xdr:col>
      <xdr:colOff>10772</xdr:colOff>
      <xdr:row>91</xdr:row>
      <xdr:rowOff>24002</xdr:rowOff>
    </xdr:from>
    <xdr:to>
      <xdr:col>26</xdr:col>
      <xdr:colOff>42522</xdr:colOff>
      <xdr:row>95</xdr:row>
      <xdr:rowOff>58207</xdr:rowOff>
    </xdr:to>
    <xdr:sp macro="" textlink="">
      <xdr:nvSpPr>
        <xdr:cNvPr id="13" name="Dolu Çerçeve 12">
          <a:hlinkClick xmlns:r="http://schemas.openxmlformats.org/officeDocument/2006/relationships" r:id="rId8"/>
        </xdr:cNvPr>
        <xdr:cNvSpPr/>
      </xdr:nvSpPr>
      <xdr:spPr>
        <a:xfrm>
          <a:off x="8869022" y="19074002"/>
          <a:ext cx="1203325" cy="796205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21</xdr:col>
      <xdr:colOff>269308</xdr:colOff>
      <xdr:row>124</xdr:row>
      <xdr:rowOff>10396</xdr:rowOff>
    </xdr:from>
    <xdr:to>
      <xdr:col>26</xdr:col>
      <xdr:colOff>28915</xdr:colOff>
      <xdr:row>128</xdr:row>
      <xdr:rowOff>44601</xdr:rowOff>
    </xdr:to>
    <xdr:sp macro="" textlink="">
      <xdr:nvSpPr>
        <xdr:cNvPr id="14" name="Dolu Çerçeve 13">
          <a:hlinkClick xmlns:r="http://schemas.openxmlformats.org/officeDocument/2006/relationships" r:id="rId8"/>
        </xdr:cNvPr>
        <xdr:cNvSpPr/>
      </xdr:nvSpPr>
      <xdr:spPr>
        <a:xfrm>
          <a:off x="8860858" y="25346896"/>
          <a:ext cx="1197882" cy="796205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22</xdr:col>
      <xdr:colOff>10772</xdr:colOff>
      <xdr:row>58</xdr:row>
      <xdr:rowOff>10395</xdr:rowOff>
    </xdr:from>
    <xdr:to>
      <xdr:col>26</xdr:col>
      <xdr:colOff>42522</xdr:colOff>
      <xdr:row>62</xdr:row>
      <xdr:rowOff>44600</xdr:rowOff>
    </xdr:to>
    <xdr:sp macro="" textlink="">
      <xdr:nvSpPr>
        <xdr:cNvPr id="15" name="Dolu Çerçeve 14">
          <a:hlinkClick xmlns:r="http://schemas.openxmlformats.org/officeDocument/2006/relationships" r:id="rId8"/>
        </xdr:cNvPr>
        <xdr:cNvSpPr/>
      </xdr:nvSpPr>
      <xdr:spPr>
        <a:xfrm>
          <a:off x="8869022" y="12773895"/>
          <a:ext cx="1203325" cy="796205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21</xdr:col>
      <xdr:colOff>269308</xdr:colOff>
      <xdr:row>157</xdr:row>
      <xdr:rowOff>10396</xdr:rowOff>
    </xdr:from>
    <xdr:to>
      <xdr:col>26</xdr:col>
      <xdr:colOff>28915</xdr:colOff>
      <xdr:row>161</xdr:row>
      <xdr:rowOff>44601</xdr:rowOff>
    </xdr:to>
    <xdr:sp macro="" textlink="">
      <xdr:nvSpPr>
        <xdr:cNvPr id="16" name="Dolu Çerçeve 15">
          <a:hlinkClick xmlns:r="http://schemas.openxmlformats.org/officeDocument/2006/relationships" r:id="rId8"/>
        </xdr:cNvPr>
        <xdr:cNvSpPr/>
      </xdr:nvSpPr>
      <xdr:spPr>
        <a:xfrm>
          <a:off x="8860858" y="31633396"/>
          <a:ext cx="1197882" cy="796205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21</xdr:col>
      <xdr:colOff>269308</xdr:colOff>
      <xdr:row>189</xdr:row>
      <xdr:rowOff>187289</xdr:rowOff>
    </xdr:from>
    <xdr:to>
      <xdr:col>26</xdr:col>
      <xdr:colOff>28915</xdr:colOff>
      <xdr:row>194</xdr:row>
      <xdr:rowOff>30994</xdr:rowOff>
    </xdr:to>
    <xdr:sp macro="" textlink="">
      <xdr:nvSpPr>
        <xdr:cNvPr id="17" name="Dolu Çerçeve 16">
          <a:hlinkClick xmlns:r="http://schemas.openxmlformats.org/officeDocument/2006/relationships" r:id="rId8"/>
        </xdr:cNvPr>
        <xdr:cNvSpPr/>
      </xdr:nvSpPr>
      <xdr:spPr>
        <a:xfrm>
          <a:off x="8860858" y="37906289"/>
          <a:ext cx="1197882" cy="796205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21</xdr:col>
      <xdr:colOff>269308</xdr:colOff>
      <xdr:row>223</xdr:row>
      <xdr:rowOff>10396</xdr:rowOff>
    </xdr:from>
    <xdr:to>
      <xdr:col>26</xdr:col>
      <xdr:colOff>28915</xdr:colOff>
      <xdr:row>227</xdr:row>
      <xdr:rowOff>44601</xdr:rowOff>
    </xdr:to>
    <xdr:sp macro="" textlink="">
      <xdr:nvSpPr>
        <xdr:cNvPr id="18" name="Dolu Çerçeve 17">
          <a:hlinkClick xmlns:r="http://schemas.openxmlformats.org/officeDocument/2006/relationships" r:id="rId8"/>
        </xdr:cNvPr>
        <xdr:cNvSpPr/>
      </xdr:nvSpPr>
      <xdr:spPr>
        <a:xfrm>
          <a:off x="8860858" y="44206396"/>
          <a:ext cx="1197882" cy="796205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23</xdr:col>
      <xdr:colOff>-1</xdr:colOff>
      <xdr:row>256</xdr:row>
      <xdr:rowOff>0</xdr:rowOff>
    </xdr:from>
    <xdr:to>
      <xdr:col>26</xdr:col>
      <xdr:colOff>303892</xdr:colOff>
      <xdr:row>257</xdr:row>
      <xdr:rowOff>428812</xdr:rowOff>
    </xdr:to>
    <xdr:sp macro="" textlink="">
      <xdr:nvSpPr>
        <xdr:cNvPr id="19" name="Dolu Çerçeve 18">
          <a:hlinkClick xmlns:r="http://schemas.openxmlformats.org/officeDocument/2006/relationships" r:id="rId8"/>
        </xdr:cNvPr>
        <xdr:cNvSpPr/>
      </xdr:nvSpPr>
      <xdr:spPr>
        <a:xfrm>
          <a:off x="9124949" y="50673000"/>
          <a:ext cx="1208768" cy="800287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23</xdr:col>
      <xdr:colOff>0</xdr:colOff>
      <xdr:row>263</xdr:row>
      <xdr:rowOff>0</xdr:rowOff>
    </xdr:from>
    <xdr:to>
      <xdr:col>26</xdr:col>
      <xdr:colOff>303893</xdr:colOff>
      <xdr:row>264</xdr:row>
      <xdr:rowOff>428812</xdr:rowOff>
    </xdr:to>
    <xdr:sp macro="" textlink="">
      <xdr:nvSpPr>
        <xdr:cNvPr id="20" name="Dolu Çerçeve 19">
          <a:hlinkClick xmlns:r="http://schemas.openxmlformats.org/officeDocument/2006/relationships" r:id="rId8"/>
        </xdr:cNvPr>
        <xdr:cNvSpPr/>
      </xdr:nvSpPr>
      <xdr:spPr>
        <a:xfrm>
          <a:off x="9124950" y="56940450"/>
          <a:ext cx="1208768" cy="800287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22</xdr:col>
      <xdr:colOff>258536</xdr:colOff>
      <xdr:row>270</xdr:row>
      <xdr:rowOff>0</xdr:rowOff>
    </xdr:from>
    <xdr:to>
      <xdr:col>26</xdr:col>
      <xdr:colOff>290286</xdr:colOff>
      <xdr:row>271</xdr:row>
      <xdr:rowOff>428812</xdr:rowOff>
    </xdr:to>
    <xdr:sp macro="" textlink="">
      <xdr:nvSpPr>
        <xdr:cNvPr id="21" name="Dolu Çerçeve 20">
          <a:hlinkClick xmlns:r="http://schemas.openxmlformats.org/officeDocument/2006/relationships" r:id="rId8"/>
        </xdr:cNvPr>
        <xdr:cNvSpPr/>
      </xdr:nvSpPr>
      <xdr:spPr>
        <a:xfrm>
          <a:off x="9116786" y="63207900"/>
          <a:ext cx="1203325" cy="800287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23</xdr:col>
      <xdr:colOff>13606</xdr:colOff>
      <xdr:row>277</xdr:row>
      <xdr:rowOff>13607</xdr:rowOff>
    </xdr:from>
    <xdr:to>
      <xdr:col>26</xdr:col>
      <xdr:colOff>317499</xdr:colOff>
      <xdr:row>278</xdr:row>
      <xdr:rowOff>442419</xdr:rowOff>
    </xdr:to>
    <xdr:sp macro="" textlink="">
      <xdr:nvSpPr>
        <xdr:cNvPr id="22" name="Dolu Çerçeve 21">
          <a:hlinkClick xmlns:r="http://schemas.openxmlformats.org/officeDocument/2006/relationships" r:id="rId8"/>
        </xdr:cNvPr>
        <xdr:cNvSpPr/>
      </xdr:nvSpPr>
      <xdr:spPr>
        <a:xfrm>
          <a:off x="9138556" y="69488957"/>
          <a:ext cx="1208768" cy="800287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304799</xdr:colOff>
      <xdr:row>59</xdr:row>
      <xdr:rowOff>4761</xdr:rowOff>
    </xdr:from>
    <xdr:to>
      <xdr:col>19</xdr:col>
      <xdr:colOff>11206</xdr:colOff>
      <xdr:row>81</xdr:row>
      <xdr:rowOff>95250</xdr:rowOff>
    </xdr:to>
    <xdr:graphicFrame macro="">
      <xdr:nvGraphicFramePr>
        <xdr:cNvPr id="2" name="Grafik 1">
          <a:extLst>
            <a:ext uri="{FF2B5EF4-FFF2-40B4-BE49-F238E27FC236}">
              <a16:creationId xmlns:a16="http://schemas.microsoft.com/office/drawing/2014/main" id="{5726B559-6B18-46B8-B3D8-7B0F8B03CA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295274</xdr:colOff>
      <xdr:row>92</xdr:row>
      <xdr:rowOff>0</xdr:rowOff>
    </xdr:from>
    <xdr:to>
      <xdr:col>19</xdr:col>
      <xdr:colOff>0</xdr:colOff>
      <xdr:row>114</xdr:row>
      <xdr:rowOff>90489</xdr:rowOff>
    </xdr:to>
    <xdr:graphicFrame macro="">
      <xdr:nvGraphicFramePr>
        <xdr:cNvPr id="3" name="Grafik 2">
          <a:extLst>
            <a:ext uri="{FF2B5EF4-FFF2-40B4-BE49-F238E27FC236}">
              <a16:creationId xmlns:a16="http://schemas.microsoft.com/office/drawing/2014/main" id="{7D157FC7-0ACE-440E-955A-284232930F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295276</xdr:colOff>
      <xdr:row>125</xdr:row>
      <xdr:rowOff>9525</xdr:rowOff>
    </xdr:from>
    <xdr:to>
      <xdr:col>19</xdr:col>
      <xdr:colOff>0</xdr:colOff>
      <xdr:row>147</xdr:row>
      <xdr:rowOff>100014</xdr:rowOff>
    </xdr:to>
    <xdr:graphicFrame macro="">
      <xdr:nvGraphicFramePr>
        <xdr:cNvPr id="4" name="Grafik 3">
          <a:extLst>
            <a:ext uri="{FF2B5EF4-FFF2-40B4-BE49-F238E27FC236}">
              <a16:creationId xmlns:a16="http://schemas.microsoft.com/office/drawing/2014/main" id="{4EBF787B-F9F5-4FCE-BA10-D0A59393CD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276225</xdr:colOff>
      <xdr:row>158</xdr:row>
      <xdr:rowOff>0</xdr:rowOff>
    </xdr:from>
    <xdr:to>
      <xdr:col>19</xdr:col>
      <xdr:colOff>0</xdr:colOff>
      <xdr:row>180</xdr:row>
      <xdr:rowOff>90489</xdr:rowOff>
    </xdr:to>
    <xdr:graphicFrame macro="">
      <xdr:nvGraphicFramePr>
        <xdr:cNvPr id="5" name="Grafik 4">
          <a:extLst>
            <a:ext uri="{FF2B5EF4-FFF2-40B4-BE49-F238E27FC236}">
              <a16:creationId xmlns:a16="http://schemas.microsoft.com/office/drawing/2014/main" id="{7F82325C-011D-43BC-A73A-175F95FF87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285750</xdr:colOff>
      <xdr:row>191</xdr:row>
      <xdr:rowOff>0</xdr:rowOff>
    </xdr:from>
    <xdr:to>
      <xdr:col>19</xdr:col>
      <xdr:colOff>0</xdr:colOff>
      <xdr:row>213</xdr:row>
      <xdr:rowOff>90489</xdr:rowOff>
    </xdr:to>
    <xdr:graphicFrame macro="">
      <xdr:nvGraphicFramePr>
        <xdr:cNvPr id="6" name="Grafik 5">
          <a:extLst>
            <a:ext uri="{FF2B5EF4-FFF2-40B4-BE49-F238E27FC236}">
              <a16:creationId xmlns:a16="http://schemas.microsoft.com/office/drawing/2014/main" id="{026BC2CE-05C1-4900-8749-D58AD36BFC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276225</xdr:colOff>
      <xdr:row>224</xdr:row>
      <xdr:rowOff>0</xdr:rowOff>
    </xdr:from>
    <xdr:to>
      <xdr:col>19</xdr:col>
      <xdr:colOff>0</xdr:colOff>
      <xdr:row>246</xdr:row>
      <xdr:rowOff>90489</xdr:rowOff>
    </xdr:to>
    <xdr:graphicFrame macro="">
      <xdr:nvGraphicFramePr>
        <xdr:cNvPr id="7" name="Grafik 6">
          <a:extLst>
            <a:ext uri="{FF2B5EF4-FFF2-40B4-BE49-F238E27FC236}">
              <a16:creationId xmlns:a16="http://schemas.microsoft.com/office/drawing/2014/main" id="{132E7861-50C3-4B6B-9334-397ED118A7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295275</xdr:colOff>
      <xdr:row>26</xdr:row>
      <xdr:rowOff>0</xdr:rowOff>
    </xdr:from>
    <xdr:to>
      <xdr:col>19</xdr:col>
      <xdr:colOff>1682</xdr:colOff>
      <xdr:row>48</xdr:row>
      <xdr:rowOff>90489</xdr:rowOff>
    </xdr:to>
    <xdr:graphicFrame macro="">
      <xdr:nvGraphicFramePr>
        <xdr:cNvPr id="9" name="Grafik 8">
          <a:extLst>
            <a:ext uri="{FF2B5EF4-FFF2-40B4-BE49-F238E27FC236}">
              <a16:creationId xmlns:a16="http://schemas.microsoft.com/office/drawing/2014/main" id="{5726B559-6B18-46B8-B3D8-7B0F8B03CA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22</xdr:col>
      <xdr:colOff>15875</xdr:colOff>
      <xdr:row>1</xdr:row>
      <xdr:rowOff>5293</xdr:rowOff>
    </xdr:from>
    <xdr:to>
      <xdr:col>26</xdr:col>
      <xdr:colOff>47625</xdr:colOff>
      <xdr:row>4</xdr:row>
      <xdr:rowOff>93927</xdr:rowOff>
    </xdr:to>
    <xdr:sp macro="" textlink="">
      <xdr:nvSpPr>
        <xdr:cNvPr id="10" name="Dolu Çerçeve 9">
          <a:hlinkClick xmlns:r="http://schemas.openxmlformats.org/officeDocument/2006/relationships" r:id="rId8"/>
        </xdr:cNvPr>
        <xdr:cNvSpPr/>
      </xdr:nvSpPr>
      <xdr:spPr>
        <a:xfrm>
          <a:off x="8874125" y="252943"/>
          <a:ext cx="1203325" cy="793484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22</xdr:col>
      <xdr:colOff>10772</xdr:colOff>
      <xdr:row>24</xdr:row>
      <xdr:rowOff>187288</xdr:rowOff>
    </xdr:from>
    <xdr:to>
      <xdr:col>26</xdr:col>
      <xdr:colOff>42522</xdr:colOff>
      <xdr:row>29</xdr:row>
      <xdr:rowOff>30993</xdr:rowOff>
    </xdr:to>
    <xdr:sp macro="" textlink="">
      <xdr:nvSpPr>
        <xdr:cNvPr id="11" name="Dolu Çerçeve 10">
          <a:hlinkClick xmlns:r="http://schemas.openxmlformats.org/officeDocument/2006/relationships" r:id="rId8"/>
        </xdr:cNvPr>
        <xdr:cNvSpPr/>
      </xdr:nvSpPr>
      <xdr:spPr>
        <a:xfrm>
          <a:off x="8869022" y="6473788"/>
          <a:ext cx="1203325" cy="796205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40</xdr:col>
      <xdr:colOff>582274</xdr:colOff>
      <xdr:row>47</xdr:row>
      <xdr:rowOff>146467</xdr:rowOff>
    </xdr:from>
    <xdr:to>
      <xdr:col>42</xdr:col>
      <xdr:colOff>573202</xdr:colOff>
      <xdr:row>51</xdr:row>
      <xdr:rowOff>180672</xdr:rowOff>
    </xdr:to>
    <xdr:sp macro="" textlink="">
      <xdr:nvSpPr>
        <xdr:cNvPr id="12" name="Dolu Çerçeve 11">
          <a:hlinkClick xmlns:r="http://schemas.openxmlformats.org/officeDocument/2006/relationships" r:id="rId8"/>
        </xdr:cNvPr>
        <xdr:cNvSpPr/>
      </xdr:nvSpPr>
      <xdr:spPr>
        <a:xfrm>
          <a:off x="18613099" y="10814467"/>
          <a:ext cx="1210128" cy="796205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22</xdr:col>
      <xdr:colOff>10772</xdr:colOff>
      <xdr:row>91</xdr:row>
      <xdr:rowOff>24002</xdr:rowOff>
    </xdr:from>
    <xdr:to>
      <xdr:col>26</xdr:col>
      <xdr:colOff>42522</xdr:colOff>
      <xdr:row>95</xdr:row>
      <xdr:rowOff>58207</xdr:rowOff>
    </xdr:to>
    <xdr:sp macro="" textlink="">
      <xdr:nvSpPr>
        <xdr:cNvPr id="13" name="Dolu Çerçeve 12">
          <a:hlinkClick xmlns:r="http://schemas.openxmlformats.org/officeDocument/2006/relationships" r:id="rId8"/>
        </xdr:cNvPr>
        <xdr:cNvSpPr/>
      </xdr:nvSpPr>
      <xdr:spPr>
        <a:xfrm>
          <a:off x="8869022" y="19074002"/>
          <a:ext cx="1203325" cy="796205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21</xdr:col>
      <xdr:colOff>269308</xdr:colOff>
      <xdr:row>124</xdr:row>
      <xdr:rowOff>10396</xdr:rowOff>
    </xdr:from>
    <xdr:to>
      <xdr:col>26</xdr:col>
      <xdr:colOff>28915</xdr:colOff>
      <xdr:row>128</xdr:row>
      <xdr:rowOff>44601</xdr:rowOff>
    </xdr:to>
    <xdr:sp macro="" textlink="">
      <xdr:nvSpPr>
        <xdr:cNvPr id="14" name="Dolu Çerçeve 13">
          <a:hlinkClick xmlns:r="http://schemas.openxmlformats.org/officeDocument/2006/relationships" r:id="rId8"/>
        </xdr:cNvPr>
        <xdr:cNvSpPr/>
      </xdr:nvSpPr>
      <xdr:spPr>
        <a:xfrm>
          <a:off x="8860858" y="25346896"/>
          <a:ext cx="1197882" cy="796205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22</xdr:col>
      <xdr:colOff>10772</xdr:colOff>
      <xdr:row>58</xdr:row>
      <xdr:rowOff>10395</xdr:rowOff>
    </xdr:from>
    <xdr:to>
      <xdr:col>26</xdr:col>
      <xdr:colOff>42522</xdr:colOff>
      <xdr:row>62</xdr:row>
      <xdr:rowOff>44600</xdr:rowOff>
    </xdr:to>
    <xdr:sp macro="" textlink="">
      <xdr:nvSpPr>
        <xdr:cNvPr id="15" name="Dolu Çerçeve 14">
          <a:hlinkClick xmlns:r="http://schemas.openxmlformats.org/officeDocument/2006/relationships" r:id="rId8"/>
        </xdr:cNvPr>
        <xdr:cNvSpPr/>
      </xdr:nvSpPr>
      <xdr:spPr>
        <a:xfrm>
          <a:off x="8869022" y="12773895"/>
          <a:ext cx="1203325" cy="796205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21</xdr:col>
      <xdr:colOff>269308</xdr:colOff>
      <xdr:row>157</xdr:row>
      <xdr:rowOff>10396</xdr:rowOff>
    </xdr:from>
    <xdr:to>
      <xdr:col>26</xdr:col>
      <xdr:colOff>28915</xdr:colOff>
      <xdr:row>161</xdr:row>
      <xdr:rowOff>44601</xdr:rowOff>
    </xdr:to>
    <xdr:sp macro="" textlink="">
      <xdr:nvSpPr>
        <xdr:cNvPr id="16" name="Dolu Çerçeve 15">
          <a:hlinkClick xmlns:r="http://schemas.openxmlformats.org/officeDocument/2006/relationships" r:id="rId8"/>
        </xdr:cNvPr>
        <xdr:cNvSpPr/>
      </xdr:nvSpPr>
      <xdr:spPr>
        <a:xfrm>
          <a:off x="8860858" y="31633396"/>
          <a:ext cx="1197882" cy="796205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21</xdr:col>
      <xdr:colOff>269308</xdr:colOff>
      <xdr:row>189</xdr:row>
      <xdr:rowOff>187289</xdr:rowOff>
    </xdr:from>
    <xdr:to>
      <xdr:col>26</xdr:col>
      <xdr:colOff>28915</xdr:colOff>
      <xdr:row>194</xdr:row>
      <xdr:rowOff>30994</xdr:rowOff>
    </xdr:to>
    <xdr:sp macro="" textlink="">
      <xdr:nvSpPr>
        <xdr:cNvPr id="17" name="Dolu Çerçeve 16">
          <a:hlinkClick xmlns:r="http://schemas.openxmlformats.org/officeDocument/2006/relationships" r:id="rId8"/>
        </xdr:cNvPr>
        <xdr:cNvSpPr/>
      </xdr:nvSpPr>
      <xdr:spPr>
        <a:xfrm>
          <a:off x="8860858" y="37906289"/>
          <a:ext cx="1197882" cy="796205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21</xdr:col>
      <xdr:colOff>269308</xdr:colOff>
      <xdr:row>223</xdr:row>
      <xdr:rowOff>10396</xdr:rowOff>
    </xdr:from>
    <xdr:to>
      <xdr:col>26</xdr:col>
      <xdr:colOff>28915</xdr:colOff>
      <xdr:row>227</xdr:row>
      <xdr:rowOff>44601</xdr:rowOff>
    </xdr:to>
    <xdr:sp macro="" textlink="">
      <xdr:nvSpPr>
        <xdr:cNvPr id="18" name="Dolu Çerçeve 17">
          <a:hlinkClick xmlns:r="http://schemas.openxmlformats.org/officeDocument/2006/relationships" r:id="rId8"/>
        </xdr:cNvPr>
        <xdr:cNvSpPr/>
      </xdr:nvSpPr>
      <xdr:spPr>
        <a:xfrm>
          <a:off x="8860858" y="44206396"/>
          <a:ext cx="1197882" cy="796205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23</xdr:col>
      <xdr:colOff>-1</xdr:colOff>
      <xdr:row>256</xdr:row>
      <xdr:rowOff>0</xdr:rowOff>
    </xdr:from>
    <xdr:to>
      <xdr:col>26</xdr:col>
      <xdr:colOff>303892</xdr:colOff>
      <xdr:row>257</xdr:row>
      <xdr:rowOff>428812</xdr:rowOff>
    </xdr:to>
    <xdr:sp macro="" textlink="">
      <xdr:nvSpPr>
        <xdr:cNvPr id="19" name="Dolu Çerçeve 18">
          <a:hlinkClick xmlns:r="http://schemas.openxmlformats.org/officeDocument/2006/relationships" r:id="rId8"/>
        </xdr:cNvPr>
        <xdr:cNvSpPr/>
      </xdr:nvSpPr>
      <xdr:spPr>
        <a:xfrm>
          <a:off x="9124949" y="50673000"/>
          <a:ext cx="1208768" cy="800287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23</xdr:col>
      <xdr:colOff>0</xdr:colOff>
      <xdr:row>263</xdr:row>
      <xdr:rowOff>0</xdr:rowOff>
    </xdr:from>
    <xdr:to>
      <xdr:col>26</xdr:col>
      <xdr:colOff>303893</xdr:colOff>
      <xdr:row>264</xdr:row>
      <xdr:rowOff>428812</xdr:rowOff>
    </xdr:to>
    <xdr:sp macro="" textlink="">
      <xdr:nvSpPr>
        <xdr:cNvPr id="20" name="Dolu Çerçeve 19">
          <a:hlinkClick xmlns:r="http://schemas.openxmlformats.org/officeDocument/2006/relationships" r:id="rId8"/>
        </xdr:cNvPr>
        <xdr:cNvSpPr/>
      </xdr:nvSpPr>
      <xdr:spPr>
        <a:xfrm>
          <a:off x="9124950" y="56940450"/>
          <a:ext cx="1208768" cy="800287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22</xdr:col>
      <xdr:colOff>258536</xdr:colOff>
      <xdr:row>270</xdr:row>
      <xdr:rowOff>0</xdr:rowOff>
    </xdr:from>
    <xdr:to>
      <xdr:col>26</xdr:col>
      <xdr:colOff>290286</xdr:colOff>
      <xdr:row>271</xdr:row>
      <xdr:rowOff>428812</xdr:rowOff>
    </xdr:to>
    <xdr:sp macro="" textlink="">
      <xdr:nvSpPr>
        <xdr:cNvPr id="21" name="Dolu Çerçeve 20">
          <a:hlinkClick xmlns:r="http://schemas.openxmlformats.org/officeDocument/2006/relationships" r:id="rId8"/>
        </xdr:cNvPr>
        <xdr:cNvSpPr/>
      </xdr:nvSpPr>
      <xdr:spPr>
        <a:xfrm>
          <a:off x="9116786" y="63207900"/>
          <a:ext cx="1203325" cy="800287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23</xdr:col>
      <xdr:colOff>13606</xdr:colOff>
      <xdr:row>277</xdr:row>
      <xdr:rowOff>13607</xdr:rowOff>
    </xdr:from>
    <xdr:to>
      <xdr:col>26</xdr:col>
      <xdr:colOff>317499</xdr:colOff>
      <xdr:row>278</xdr:row>
      <xdr:rowOff>442419</xdr:rowOff>
    </xdr:to>
    <xdr:sp macro="" textlink="">
      <xdr:nvSpPr>
        <xdr:cNvPr id="22" name="Dolu Çerçeve 21">
          <a:hlinkClick xmlns:r="http://schemas.openxmlformats.org/officeDocument/2006/relationships" r:id="rId8"/>
        </xdr:cNvPr>
        <xdr:cNvSpPr/>
      </xdr:nvSpPr>
      <xdr:spPr>
        <a:xfrm>
          <a:off x="9138556" y="69488957"/>
          <a:ext cx="1208768" cy="800287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304799</xdr:colOff>
      <xdr:row>59</xdr:row>
      <xdr:rowOff>4761</xdr:rowOff>
    </xdr:from>
    <xdr:to>
      <xdr:col>19</xdr:col>
      <xdr:colOff>11206</xdr:colOff>
      <xdr:row>81</xdr:row>
      <xdr:rowOff>95250</xdr:rowOff>
    </xdr:to>
    <xdr:graphicFrame macro="">
      <xdr:nvGraphicFramePr>
        <xdr:cNvPr id="2" name="Grafik 1">
          <a:extLst>
            <a:ext uri="{FF2B5EF4-FFF2-40B4-BE49-F238E27FC236}">
              <a16:creationId xmlns:a16="http://schemas.microsoft.com/office/drawing/2014/main" id="{5726B559-6B18-46B8-B3D8-7B0F8B03CA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295274</xdr:colOff>
      <xdr:row>92</xdr:row>
      <xdr:rowOff>0</xdr:rowOff>
    </xdr:from>
    <xdr:to>
      <xdr:col>19</xdr:col>
      <xdr:colOff>0</xdr:colOff>
      <xdr:row>114</xdr:row>
      <xdr:rowOff>90489</xdr:rowOff>
    </xdr:to>
    <xdr:graphicFrame macro="">
      <xdr:nvGraphicFramePr>
        <xdr:cNvPr id="3" name="Grafik 2">
          <a:extLst>
            <a:ext uri="{FF2B5EF4-FFF2-40B4-BE49-F238E27FC236}">
              <a16:creationId xmlns:a16="http://schemas.microsoft.com/office/drawing/2014/main" id="{7D157FC7-0ACE-440E-955A-284232930F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295276</xdr:colOff>
      <xdr:row>125</xdr:row>
      <xdr:rowOff>9525</xdr:rowOff>
    </xdr:from>
    <xdr:to>
      <xdr:col>19</xdr:col>
      <xdr:colOff>0</xdr:colOff>
      <xdr:row>147</xdr:row>
      <xdr:rowOff>100014</xdr:rowOff>
    </xdr:to>
    <xdr:graphicFrame macro="">
      <xdr:nvGraphicFramePr>
        <xdr:cNvPr id="4" name="Grafik 3">
          <a:extLst>
            <a:ext uri="{FF2B5EF4-FFF2-40B4-BE49-F238E27FC236}">
              <a16:creationId xmlns:a16="http://schemas.microsoft.com/office/drawing/2014/main" id="{4EBF787B-F9F5-4FCE-BA10-D0A59393CD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276225</xdr:colOff>
      <xdr:row>158</xdr:row>
      <xdr:rowOff>0</xdr:rowOff>
    </xdr:from>
    <xdr:to>
      <xdr:col>19</xdr:col>
      <xdr:colOff>0</xdr:colOff>
      <xdr:row>180</xdr:row>
      <xdr:rowOff>90489</xdr:rowOff>
    </xdr:to>
    <xdr:graphicFrame macro="">
      <xdr:nvGraphicFramePr>
        <xdr:cNvPr id="5" name="Grafik 4">
          <a:extLst>
            <a:ext uri="{FF2B5EF4-FFF2-40B4-BE49-F238E27FC236}">
              <a16:creationId xmlns:a16="http://schemas.microsoft.com/office/drawing/2014/main" id="{7F82325C-011D-43BC-A73A-175F95FF87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285750</xdr:colOff>
      <xdr:row>191</xdr:row>
      <xdr:rowOff>0</xdr:rowOff>
    </xdr:from>
    <xdr:to>
      <xdr:col>19</xdr:col>
      <xdr:colOff>0</xdr:colOff>
      <xdr:row>213</xdr:row>
      <xdr:rowOff>90489</xdr:rowOff>
    </xdr:to>
    <xdr:graphicFrame macro="">
      <xdr:nvGraphicFramePr>
        <xdr:cNvPr id="6" name="Grafik 5">
          <a:extLst>
            <a:ext uri="{FF2B5EF4-FFF2-40B4-BE49-F238E27FC236}">
              <a16:creationId xmlns:a16="http://schemas.microsoft.com/office/drawing/2014/main" id="{026BC2CE-05C1-4900-8749-D58AD36BFC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276225</xdr:colOff>
      <xdr:row>224</xdr:row>
      <xdr:rowOff>0</xdr:rowOff>
    </xdr:from>
    <xdr:to>
      <xdr:col>19</xdr:col>
      <xdr:colOff>0</xdr:colOff>
      <xdr:row>246</xdr:row>
      <xdr:rowOff>90489</xdr:rowOff>
    </xdr:to>
    <xdr:graphicFrame macro="">
      <xdr:nvGraphicFramePr>
        <xdr:cNvPr id="7" name="Grafik 6">
          <a:extLst>
            <a:ext uri="{FF2B5EF4-FFF2-40B4-BE49-F238E27FC236}">
              <a16:creationId xmlns:a16="http://schemas.microsoft.com/office/drawing/2014/main" id="{132E7861-50C3-4B6B-9334-397ED118A7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295275</xdr:colOff>
      <xdr:row>26</xdr:row>
      <xdr:rowOff>0</xdr:rowOff>
    </xdr:from>
    <xdr:to>
      <xdr:col>19</xdr:col>
      <xdr:colOff>1682</xdr:colOff>
      <xdr:row>48</xdr:row>
      <xdr:rowOff>90489</xdr:rowOff>
    </xdr:to>
    <xdr:graphicFrame macro="">
      <xdr:nvGraphicFramePr>
        <xdr:cNvPr id="9" name="Grafik 8">
          <a:extLst>
            <a:ext uri="{FF2B5EF4-FFF2-40B4-BE49-F238E27FC236}">
              <a16:creationId xmlns:a16="http://schemas.microsoft.com/office/drawing/2014/main" id="{5726B559-6B18-46B8-B3D8-7B0F8B03CA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22</xdr:col>
      <xdr:colOff>15875</xdr:colOff>
      <xdr:row>1</xdr:row>
      <xdr:rowOff>5293</xdr:rowOff>
    </xdr:from>
    <xdr:to>
      <xdr:col>26</xdr:col>
      <xdr:colOff>47625</xdr:colOff>
      <xdr:row>4</xdr:row>
      <xdr:rowOff>93927</xdr:rowOff>
    </xdr:to>
    <xdr:sp macro="" textlink="">
      <xdr:nvSpPr>
        <xdr:cNvPr id="10" name="Dolu Çerçeve 9">
          <a:hlinkClick xmlns:r="http://schemas.openxmlformats.org/officeDocument/2006/relationships" r:id="rId8"/>
        </xdr:cNvPr>
        <xdr:cNvSpPr/>
      </xdr:nvSpPr>
      <xdr:spPr>
        <a:xfrm>
          <a:off x="8874125" y="252943"/>
          <a:ext cx="1203325" cy="793484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22</xdr:col>
      <xdr:colOff>10772</xdr:colOff>
      <xdr:row>24</xdr:row>
      <xdr:rowOff>187288</xdr:rowOff>
    </xdr:from>
    <xdr:to>
      <xdr:col>26</xdr:col>
      <xdr:colOff>42522</xdr:colOff>
      <xdr:row>29</xdr:row>
      <xdr:rowOff>30993</xdr:rowOff>
    </xdr:to>
    <xdr:sp macro="" textlink="">
      <xdr:nvSpPr>
        <xdr:cNvPr id="11" name="Dolu Çerçeve 10">
          <a:hlinkClick xmlns:r="http://schemas.openxmlformats.org/officeDocument/2006/relationships" r:id="rId8"/>
        </xdr:cNvPr>
        <xdr:cNvSpPr/>
      </xdr:nvSpPr>
      <xdr:spPr>
        <a:xfrm>
          <a:off x="8869022" y="6473788"/>
          <a:ext cx="1203325" cy="796205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40</xdr:col>
      <xdr:colOff>582274</xdr:colOff>
      <xdr:row>47</xdr:row>
      <xdr:rowOff>146467</xdr:rowOff>
    </xdr:from>
    <xdr:to>
      <xdr:col>42</xdr:col>
      <xdr:colOff>573202</xdr:colOff>
      <xdr:row>51</xdr:row>
      <xdr:rowOff>180672</xdr:rowOff>
    </xdr:to>
    <xdr:sp macro="" textlink="">
      <xdr:nvSpPr>
        <xdr:cNvPr id="12" name="Dolu Çerçeve 11">
          <a:hlinkClick xmlns:r="http://schemas.openxmlformats.org/officeDocument/2006/relationships" r:id="rId8"/>
        </xdr:cNvPr>
        <xdr:cNvSpPr/>
      </xdr:nvSpPr>
      <xdr:spPr>
        <a:xfrm>
          <a:off x="18613099" y="10814467"/>
          <a:ext cx="1210128" cy="796205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22</xdr:col>
      <xdr:colOff>10772</xdr:colOff>
      <xdr:row>91</xdr:row>
      <xdr:rowOff>24002</xdr:rowOff>
    </xdr:from>
    <xdr:to>
      <xdr:col>26</xdr:col>
      <xdr:colOff>42522</xdr:colOff>
      <xdr:row>95</xdr:row>
      <xdr:rowOff>58207</xdr:rowOff>
    </xdr:to>
    <xdr:sp macro="" textlink="">
      <xdr:nvSpPr>
        <xdr:cNvPr id="13" name="Dolu Çerçeve 12">
          <a:hlinkClick xmlns:r="http://schemas.openxmlformats.org/officeDocument/2006/relationships" r:id="rId8"/>
        </xdr:cNvPr>
        <xdr:cNvSpPr/>
      </xdr:nvSpPr>
      <xdr:spPr>
        <a:xfrm>
          <a:off x="8869022" y="19074002"/>
          <a:ext cx="1203325" cy="796205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21</xdr:col>
      <xdr:colOff>269308</xdr:colOff>
      <xdr:row>124</xdr:row>
      <xdr:rowOff>10396</xdr:rowOff>
    </xdr:from>
    <xdr:to>
      <xdr:col>26</xdr:col>
      <xdr:colOff>28915</xdr:colOff>
      <xdr:row>128</xdr:row>
      <xdr:rowOff>44601</xdr:rowOff>
    </xdr:to>
    <xdr:sp macro="" textlink="">
      <xdr:nvSpPr>
        <xdr:cNvPr id="14" name="Dolu Çerçeve 13">
          <a:hlinkClick xmlns:r="http://schemas.openxmlformats.org/officeDocument/2006/relationships" r:id="rId8"/>
        </xdr:cNvPr>
        <xdr:cNvSpPr/>
      </xdr:nvSpPr>
      <xdr:spPr>
        <a:xfrm>
          <a:off x="8860858" y="25346896"/>
          <a:ext cx="1197882" cy="796205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22</xdr:col>
      <xdr:colOff>10772</xdr:colOff>
      <xdr:row>58</xdr:row>
      <xdr:rowOff>10395</xdr:rowOff>
    </xdr:from>
    <xdr:to>
      <xdr:col>26</xdr:col>
      <xdr:colOff>42522</xdr:colOff>
      <xdr:row>62</xdr:row>
      <xdr:rowOff>44600</xdr:rowOff>
    </xdr:to>
    <xdr:sp macro="" textlink="">
      <xdr:nvSpPr>
        <xdr:cNvPr id="15" name="Dolu Çerçeve 14">
          <a:hlinkClick xmlns:r="http://schemas.openxmlformats.org/officeDocument/2006/relationships" r:id="rId8"/>
        </xdr:cNvPr>
        <xdr:cNvSpPr/>
      </xdr:nvSpPr>
      <xdr:spPr>
        <a:xfrm>
          <a:off x="8869022" y="12773895"/>
          <a:ext cx="1203325" cy="796205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21</xdr:col>
      <xdr:colOff>269308</xdr:colOff>
      <xdr:row>157</xdr:row>
      <xdr:rowOff>10396</xdr:rowOff>
    </xdr:from>
    <xdr:to>
      <xdr:col>26</xdr:col>
      <xdr:colOff>28915</xdr:colOff>
      <xdr:row>161</xdr:row>
      <xdr:rowOff>44601</xdr:rowOff>
    </xdr:to>
    <xdr:sp macro="" textlink="">
      <xdr:nvSpPr>
        <xdr:cNvPr id="16" name="Dolu Çerçeve 15">
          <a:hlinkClick xmlns:r="http://schemas.openxmlformats.org/officeDocument/2006/relationships" r:id="rId8"/>
        </xdr:cNvPr>
        <xdr:cNvSpPr/>
      </xdr:nvSpPr>
      <xdr:spPr>
        <a:xfrm>
          <a:off x="8860858" y="31633396"/>
          <a:ext cx="1197882" cy="796205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21</xdr:col>
      <xdr:colOff>269308</xdr:colOff>
      <xdr:row>189</xdr:row>
      <xdr:rowOff>187289</xdr:rowOff>
    </xdr:from>
    <xdr:to>
      <xdr:col>26</xdr:col>
      <xdr:colOff>28915</xdr:colOff>
      <xdr:row>194</xdr:row>
      <xdr:rowOff>30994</xdr:rowOff>
    </xdr:to>
    <xdr:sp macro="" textlink="">
      <xdr:nvSpPr>
        <xdr:cNvPr id="17" name="Dolu Çerçeve 16">
          <a:hlinkClick xmlns:r="http://schemas.openxmlformats.org/officeDocument/2006/relationships" r:id="rId8"/>
        </xdr:cNvPr>
        <xdr:cNvSpPr/>
      </xdr:nvSpPr>
      <xdr:spPr>
        <a:xfrm>
          <a:off x="8860858" y="37906289"/>
          <a:ext cx="1197882" cy="796205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21</xdr:col>
      <xdr:colOff>269308</xdr:colOff>
      <xdr:row>223</xdr:row>
      <xdr:rowOff>10396</xdr:rowOff>
    </xdr:from>
    <xdr:to>
      <xdr:col>26</xdr:col>
      <xdr:colOff>28915</xdr:colOff>
      <xdr:row>227</xdr:row>
      <xdr:rowOff>44601</xdr:rowOff>
    </xdr:to>
    <xdr:sp macro="" textlink="">
      <xdr:nvSpPr>
        <xdr:cNvPr id="18" name="Dolu Çerçeve 17">
          <a:hlinkClick xmlns:r="http://schemas.openxmlformats.org/officeDocument/2006/relationships" r:id="rId8"/>
        </xdr:cNvPr>
        <xdr:cNvSpPr/>
      </xdr:nvSpPr>
      <xdr:spPr>
        <a:xfrm>
          <a:off x="8860858" y="44206396"/>
          <a:ext cx="1197882" cy="796205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23</xdr:col>
      <xdr:colOff>-1</xdr:colOff>
      <xdr:row>256</xdr:row>
      <xdr:rowOff>0</xdr:rowOff>
    </xdr:from>
    <xdr:to>
      <xdr:col>26</xdr:col>
      <xdr:colOff>303892</xdr:colOff>
      <xdr:row>257</xdr:row>
      <xdr:rowOff>428812</xdr:rowOff>
    </xdr:to>
    <xdr:sp macro="" textlink="">
      <xdr:nvSpPr>
        <xdr:cNvPr id="19" name="Dolu Çerçeve 18">
          <a:hlinkClick xmlns:r="http://schemas.openxmlformats.org/officeDocument/2006/relationships" r:id="rId8"/>
        </xdr:cNvPr>
        <xdr:cNvSpPr/>
      </xdr:nvSpPr>
      <xdr:spPr>
        <a:xfrm>
          <a:off x="9124949" y="50673000"/>
          <a:ext cx="1208768" cy="800287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23</xdr:col>
      <xdr:colOff>0</xdr:colOff>
      <xdr:row>263</xdr:row>
      <xdr:rowOff>0</xdr:rowOff>
    </xdr:from>
    <xdr:to>
      <xdr:col>26</xdr:col>
      <xdr:colOff>303893</xdr:colOff>
      <xdr:row>264</xdr:row>
      <xdr:rowOff>428812</xdr:rowOff>
    </xdr:to>
    <xdr:sp macro="" textlink="">
      <xdr:nvSpPr>
        <xdr:cNvPr id="20" name="Dolu Çerçeve 19">
          <a:hlinkClick xmlns:r="http://schemas.openxmlformats.org/officeDocument/2006/relationships" r:id="rId8"/>
        </xdr:cNvPr>
        <xdr:cNvSpPr/>
      </xdr:nvSpPr>
      <xdr:spPr>
        <a:xfrm>
          <a:off x="9124950" y="56940450"/>
          <a:ext cx="1208768" cy="800287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22</xdr:col>
      <xdr:colOff>258536</xdr:colOff>
      <xdr:row>270</xdr:row>
      <xdr:rowOff>0</xdr:rowOff>
    </xdr:from>
    <xdr:to>
      <xdr:col>26</xdr:col>
      <xdr:colOff>290286</xdr:colOff>
      <xdr:row>271</xdr:row>
      <xdr:rowOff>428812</xdr:rowOff>
    </xdr:to>
    <xdr:sp macro="" textlink="">
      <xdr:nvSpPr>
        <xdr:cNvPr id="21" name="Dolu Çerçeve 20">
          <a:hlinkClick xmlns:r="http://schemas.openxmlformats.org/officeDocument/2006/relationships" r:id="rId8"/>
        </xdr:cNvPr>
        <xdr:cNvSpPr/>
      </xdr:nvSpPr>
      <xdr:spPr>
        <a:xfrm>
          <a:off x="9116786" y="63207900"/>
          <a:ext cx="1203325" cy="800287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23</xdr:col>
      <xdr:colOff>13606</xdr:colOff>
      <xdr:row>277</xdr:row>
      <xdr:rowOff>13607</xdr:rowOff>
    </xdr:from>
    <xdr:to>
      <xdr:col>26</xdr:col>
      <xdr:colOff>317499</xdr:colOff>
      <xdr:row>278</xdr:row>
      <xdr:rowOff>442419</xdr:rowOff>
    </xdr:to>
    <xdr:sp macro="" textlink="">
      <xdr:nvSpPr>
        <xdr:cNvPr id="22" name="Dolu Çerçeve 21">
          <a:hlinkClick xmlns:r="http://schemas.openxmlformats.org/officeDocument/2006/relationships" r:id="rId8"/>
        </xdr:cNvPr>
        <xdr:cNvSpPr/>
      </xdr:nvSpPr>
      <xdr:spPr>
        <a:xfrm>
          <a:off x="9138556" y="69488957"/>
          <a:ext cx="1208768" cy="800287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304799</xdr:colOff>
      <xdr:row>59</xdr:row>
      <xdr:rowOff>4761</xdr:rowOff>
    </xdr:from>
    <xdr:to>
      <xdr:col>19</xdr:col>
      <xdr:colOff>11206</xdr:colOff>
      <xdr:row>81</xdr:row>
      <xdr:rowOff>95250</xdr:rowOff>
    </xdr:to>
    <xdr:graphicFrame macro="">
      <xdr:nvGraphicFramePr>
        <xdr:cNvPr id="2" name="Grafik 1">
          <a:extLst>
            <a:ext uri="{FF2B5EF4-FFF2-40B4-BE49-F238E27FC236}">
              <a16:creationId xmlns:a16="http://schemas.microsoft.com/office/drawing/2014/main" id="{5726B559-6B18-46B8-B3D8-7B0F8B03CA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295274</xdr:colOff>
      <xdr:row>92</xdr:row>
      <xdr:rowOff>0</xdr:rowOff>
    </xdr:from>
    <xdr:to>
      <xdr:col>19</xdr:col>
      <xdr:colOff>0</xdr:colOff>
      <xdr:row>114</xdr:row>
      <xdr:rowOff>90489</xdr:rowOff>
    </xdr:to>
    <xdr:graphicFrame macro="">
      <xdr:nvGraphicFramePr>
        <xdr:cNvPr id="3" name="Grafik 2">
          <a:extLst>
            <a:ext uri="{FF2B5EF4-FFF2-40B4-BE49-F238E27FC236}">
              <a16:creationId xmlns:a16="http://schemas.microsoft.com/office/drawing/2014/main" id="{7D157FC7-0ACE-440E-955A-284232930F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295276</xdr:colOff>
      <xdr:row>125</xdr:row>
      <xdr:rowOff>9525</xdr:rowOff>
    </xdr:from>
    <xdr:to>
      <xdr:col>19</xdr:col>
      <xdr:colOff>0</xdr:colOff>
      <xdr:row>147</xdr:row>
      <xdr:rowOff>100014</xdr:rowOff>
    </xdr:to>
    <xdr:graphicFrame macro="">
      <xdr:nvGraphicFramePr>
        <xdr:cNvPr id="4" name="Grafik 3">
          <a:extLst>
            <a:ext uri="{FF2B5EF4-FFF2-40B4-BE49-F238E27FC236}">
              <a16:creationId xmlns:a16="http://schemas.microsoft.com/office/drawing/2014/main" id="{4EBF787B-F9F5-4FCE-BA10-D0A59393CD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276225</xdr:colOff>
      <xdr:row>158</xdr:row>
      <xdr:rowOff>0</xdr:rowOff>
    </xdr:from>
    <xdr:to>
      <xdr:col>19</xdr:col>
      <xdr:colOff>0</xdr:colOff>
      <xdr:row>180</xdr:row>
      <xdr:rowOff>90489</xdr:rowOff>
    </xdr:to>
    <xdr:graphicFrame macro="">
      <xdr:nvGraphicFramePr>
        <xdr:cNvPr id="5" name="Grafik 4">
          <a:extLst>
            <a:ext uri="{FF2B5EF4-FFF2-40B4-BE49-F238E27FC236}">
              <a16:creationId xmlns:a16="http://schemas.microsoft.com/office/drawing/2014/main" id="{7F82325C-011D-43BC-A73A-175F95FF87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285750</xdr:colOff>
      <xdr:row>191</xdr:row>
      <xdr:rowOff>0</xdr:rowOff>
    </xdr:from>
    <xdr:to>
      <xdr:col>19</xdr:col>
      <xdr:colOff>0</xdr:colOff>
      <xdr:row>213</xdr:row>
      <xdr:rowOff>90489</xdr:rowOff>
    </xdr:to>
    <xdr:graphicFrame macro="">
      <xdr:nvGraphicFramePr>
        <xdr:cNvPr id="6" name="Grafik 5">
          <a:extLst>
            <a:ext uri="{FF2B5EF4-FFF2-40B4-BE49-F238E27FC236}">
              <a16:creationId xmlns:a16="http://schemas.microsoft.com/office/drawing/2014/main" id="{026BC2CE-05C1-4900-8749-D58AD36BFC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276225</xdr:colOff>
      <xdr:row>224</xdr:row>
      <xdr:rowOff>0</xdr:rowOff>
    </xdr:from>
    <xdr:to>
      <xdr:col>19</xdr:col>
      <xdr:colOff>0</xdr:colOff>
      <xdr:row>246</xdr:row>
      <xdr:rowOff>90489</xdr:rowOff>
    </xdr:to>
    <xdr:graphicFrame macro="">
      <xdr:nvGraphicFramePr>
        <xdr:cNvPr id="7" name="Grafik 6">
          <a:extLst>
            <a:ext uri="{FF2B5EF4-FFF2-40B4-BE49-F238E27FC236}">
              <a16:creationId xmlns:a16="http://schemas.microsoft.com/office/drawing/2014/main" id="{132E7861-50C3-4B6B-9334-397ED118A7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295275</xdr:colOff>
      <xdr:row>26</xdr:row>
      <xdr:rowOff>0</xdr:rowOff>
    </xdr:from>
    <xdr:to>
      <xdr:col>19</xdr:col>
      <xdr:colOff>1682</xdr:colOff>
      <xdr:row>48</xdr:row>
      <xdr:rowOff>90489</xdr:rowOff>
    </xdr:to>
    <xdr:graphicFrame macro="">
      <xdr:nvGraphicFramePr>
        <xdr:cNvPr id="9" name="Grafik 8">
          <a:extLst>
            <a:ext uri="{FF2B5EF4-FFF2-40B4-BE49-F238E27FC236}">
              <a16:creationId xmlns:a16="http://schemas.microsoft.com/office/drawing/2014/main" id="{5726B559-6B18-46B8-B3D8-7B0F8B03CA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22</xdr:col>
      <xdr:colOff>15875</xdr:colOff>
      <xdr:row>1</xdr:row>
      <xdr:rowOff>5293</xdr:rowOff>
    </xdr:from>
    <xdr:to>
      <xdr:col>26</xdr:col>
      <xdr:colOff>47625</xdr:colOff>
      <xdr:row>4</xdr:row>
      <xdr:rowOff>93927</xdr:rowOff>
    </xdr:to>
    <xdr:sp macro="" textlink="">
      <xdr:nvSpPr>
        <xdr:cNvPr id="10" name="Dolu Çerçeve 9">
          <a:hlinkClick xmlns:r="http://schemas.openxmlformats.org/officeDocument/2006/relationships" r:id="rId8"/>
        </xdr:cNvPr>
        <xdr:cNvSpPr/>
      </xdr:nvSpPr>
      <xdr:spPr>
        <a:xfrm>
          <a:off x="8874125" y="252943"/>
          <a:ext cx="1203325" cy="793484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22</xdr:col>
      <xdr:colOff>10772</xdr:colOff>
      <xdr:row>24</xdr:row>
      <xdr:rowOff>187288</xdr:rowOff>
    </xdr:from>
    <xdr:to>
      <xdr:col>26</xdr:col>
      <xdr:colOff>42522</xdr:colOff>
      <xdr:row>29</xdr:row>
      <xdr:rowOff>30993</xdr:rowOff>
    </xdr:to>
    <xdr:sp macro="" textlink="">
      <xdr:nvSpPr>
        <xdr:cNvPr id="11" name="Dolu Çerçeve 10">
          <a:hlinkClick xmlns:r="http://schemas.openxmlformats.org/officeDocument/2006/relationships" r:id="rId8"/>
        </xdr:cNvPr>
        <xdr:cNvSpPr/>
      </xdr:nvSpPr>
      <xdr:spPr>
        <a:xfrm>
          <a:off x="8869022" y="6473788"/>
          <a:ext cx="1203325" cy="796205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40</xdr:col>
      <xdr:colOff>582274</xdr:colOff>
      <xdr:row>47</xdr:row>
      <xdr:rowOff>146467</xdr:rowOff>
    </xdr:from>
    <xdr:to>
      <xdr:col>42</xdr:col>
      <xdr:colOff>573202</xdr:colOff>
      <xdr:row>51</xdr:row>
      <xdr:rowOff>180672</xdr:rowOff>
    </xdr:to>
    <xdr:sp macro="" textlink="">
      <xdr:nvSpPr>
        <xdr:cNvPr id="12" name="Dolu Çerçeve 11">
          <a:hlinkClick xmlns:r="http://schemas.openxmlformats.org/officeDocument/2006/relationships" r:id="rId8"/>
        </xdr:cNvPr>
        <xdr:cNvSpPr/>
      </xdr:nvSpPr>
      <xdr:spPr>
        <a:xfrm>
          <a:off x="18613099" y="10814467"/>
          <a:ext cx="1210128" cy="796205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22</xdr:col>
      <xdr:colOff>10772</xdr:colOff>
      <xdr:row>91</xdr:row>
      <xdr:rowOff>24002</xdr:rowOff>
    </xdr:from>
    <xdr:to>
      <xdr:col>26</xdr:col>
      <xdr:colOff>42522</xdr:colOff>
      <xdr:row>95</xdr:row>
      <xdr:rowOff>58207</xdr:rowOff>
    </xdr:to>
    <xdr:sp macro="" textlink="">
      <xdr:nvSpPr>
        <xdr:cNvPr id="13" name="Dolu Çerçeve 12">
          <a:hlinkClick xmlns:r="http://schemas.openxmlformats.org/officeDocument/2006/relationships" r:id="rId8"/>
        </xdr:cNvPr>
        <xdr:cNvSpPr/>
      </xdr:nvSpPr>
      <xdr:spPr>
        <a:xfrm>
          <a:off x="8869022" y="19074002"/>
          <a:ext cx="1203325" cy="796205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21</xdr:col>
      <xdr:colOff>269308</xdr:colOff>
      <xdr:row>124</xdr:row>
      <xdr:rowOff>10396</xdr:rowOff>
    </xdr:from>
    <xdr:to>
      <xdr:col>26</xdr:col>
      <xdr:colOff>28915</xdr:colOff>
      <xdr:row>128</xdr:row>
      <xdr:rowOff>44601</xdr:rowOff>
    </xdr:to>
    <xdr:sp macro="" textlink="">
      <xdr:nvSpPr>
        <xdr:cNvPr id="14" name="Dolu Çerçeve 13">
          <a:hlinkClick xmlns:r="http://schemas.openxmlformats.org/officeDocument/2006/relationships" r:id="rId8"/>
        </xdr:cNvPr>
        <xdr:cNvSpPr/>
      </xdr:nvSpPr>
      <xdr:spPr>
        <a:xfrm>
          <a:off x="8860858" y="25346896"/>
          <a:ext cx="1197882" cy="796205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22</xdr:col>
      <xdr:colOff>10772</xdr:colOff>
      <xdr:row>58</xdr:row>
      <xdr:rowOff>10395</xdr:rowOff>
    </xdr:from>
    <xdr:to>
      <xdr:col>26</xdr:col>
      <xdr:colOff>42522</xdr:colOff>
      <xdr:row>62</xdr:row>
      <xdr:rowOff>44600</xdr:rowOff>
    </xdr:to>
    <xdr:sp macro="" textlink="">
      <xdr:nvSpPr>
        <xdr:cNvPr id="15" name="Dolu Çerçeve 14">
          <a:hlinkClick xmlns:r="http://schemas.openxmlformats.org/officeDocument/2006/relationships" r:id="rId8"/>
        </xdr:cNvPr>
        <xdr:cNvSpPr/>
      </xdr:nvSpPr>
      <xdr:spPr>
        <a:xfrm>
          <a:off x="8869022" y="12773895"/>
          <a:ext cx="1203325" cy="796205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21</xdr:col>
      <xdr:colOff>269308</xdr:colOff>
      <xdr:row>157</xdr:row>
      <xdr:rowOff>10396</xdr:rowOff>
    </xdr:from>
    <xdr:to>
      <xdr:col>26</xdr:col>
      <xdr:colOff>28915</xdr:colOff>
      <xdr:row>161</xdr:row>
      <xdr:rowOff>44601</xdr:rowOff>
    </xdr:to>
    <xdr:sp macro="" textlink="">
      <xdr:nvSpPr>
        <xdr:cNvPr id="16" name="Dolu Çerçeve 15">
          <a:hlinkClick xmlns:r="http://schemas.openxmlformats.org/officeDocument/2006/relationships" r:id="rId8"/>
        </xdr:cNvPr>
        <xdr:cNvSpPr/>
      </xdr:nvSpPr>
      <xdr:spPr>
        <a:xfrm>
          <a:off x="8860858" y="31633396"/>
          <a:ext cx="1197882" cy="796205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21</xdr:col>
      <xdr:colOff>269308</xdr:colOff>
      <xdr:row>189</xdr:row>
      <xdr:rowOff>187289</xdr:rowOff>
    </xdr:from>
    <xdr:to>
      <xdr:col>26</xdr:col>
      <xdr:colOff>28915</xdr:colOff>
      <xdr:row>194</xdr:row>
      <xdr:rowOff>30994</xdr:rowOff>
    </xdr:to>
    <xdr:sp macro="" textlink="">
      <xdr:nvSpPr>
        <xdr:cNvPr id="17" name="Dolu Çerçeve 16">
          <a:hlinkClick xmlns:r="http://schemas.openxmlformats.org/officeDocument/2006/relationships" r:id="rId8"/>
        </xdr:cNvPr>
        <xdr:cNvSpPr/>
      </xdr:nvSpPr>
      <xdr:spPr>
        <a:xfrm>
          <a:off x="8860858" y="37906289"/>
          <a:ext cx="1197882" cy="796205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21</xdr:col>
      <xdr:colOff>269308</xdr:colOff>
      <xdr:row>223</xdr:row>
      <xdr:rowOff>10396</xdr:rowOff>
    </xdr:from>
    <xdr:to>
      <xdr:col>26</xdr:col>
      <xdr:colOff>28915</xdr:colOff>
      <xdr:row>227</xdr:row>
      <xdr:rowOff>44601</xdr:rowOff>
    </xdr:to>
    <xdr:sp macro="" textlink="">
      <xdr:nvSpPr>
        <xdr:cNvPr id="18" name="Dolu Çerçeve 17">
          <a:hlinkClick xmlns:r="http://schemas.openxmlformats.org/officeDocument/2006/relationships" r:id="rId8"/>
        </xdr:cNvPr>
        <xdr:cNvSpPr/>
      </xdr:nvSpPr>
      <xdr:spPr>
        <a:xfrm>
          <a:off x="8860858" y="44206396"/>
          <a:ext cx="1197882" cy="796205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23</xdr:col>
      <xdr:colOff>-1</xdr:colOff>
      <xdr:row>256</xdr:row>
      <xdr:rowOff>0</xdr:rowOff>
    </xdr:from>
    <xdr:to>
      <xdr:col>26</xdr:col>
      <xdr:colOff>303892</xdr:colOff>
      <xdr:row>257</xdr:row>
      <xdr:rowOff>428812</xdr:rowOff>
    </xdr:to>
    <xdr:sp macro="" textlink="">
      <xdr:nvSpPr>
        <xdr:cNvPr id="19" name="Dolu Çerçeve 18">
          <a:hlinkClick xmlns:r="http://schemas.openxmlformats.org/officeDocument/2006/relationships" r:id="rId8"/>
        </xdr:cNvPr>
        <xdr:cNvSpPr/>
      </xdr:nvSpPr>
      <xdr:spPr>
        <a:xfrm>
          <a:off x="9124949" y="50673000"/>
          <a:ext cx="1208768" cy="800287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23</xdr:col>
      <xdr:colOff>0</xdr:colOff>
      <xdr:row>263</xdr:row>
      <xdr:rowOff>0</xdr:rowOff>
    </xdr:from>
    <xdr:to>
      <xdr:col>26</xdr:col>
      <xdr:colOff>303893</xdr:colOff>
      <xdr:row>264</xdr:row>
      <xdr:rowOff>428812</xdr:rowOff>
    </xdr:to>
    <xdr:sp macro="" textlink="">
      <xdr:nvSpPr>
        <xdr:cNvPr id="20" name="Dolu Çerçeve 19">
          <a:hlinkClick xmlns:r="http://schemas.openxmlformats.org/officeDocument/2006/relationships" r:id="rId8"/>
        </xdr:cNvPr>
        <xdr:cNvSpPr/>
      </xdr:nvSpPr>
      <xdr:spPr>
        <a:xfrm>
          <a:off x="9124950" y="56940450"/>
          <a:ext cx="1208768" cy="800287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22</xdr:col>
      <xdr:colOff>258536</xdr:colOff>
      <xdr:row>270</xdr:row>
      <xdr:rowOff>0</xdr:rowOff>
    </xdr:from>
    <xdr:to>
      <xdr:col>26</xdr:col>
      <xdr:colOff>290286</xdr:colOff>
      <xdr:row>271</xdr:row>
      <xdr:rowOff>428812</xdr:rowOff>
    </xdr:to>
    <xdr:sp macro="" textlink="">
      <xdr:nvSpPr>
        <xdr:cNvPr id="21" name="Dolu Çerçeve 20">
          <a:hlinkClick xmlns:r="http://schemas.openxmlformats.org/officeDocument/2006/relationships" r:id="rId8"/>
        </xdr:cNvPr>
        <xdr:cNvSpPr/>
      </xdr:nvSpPr>
      <xdr:spPr>
        <a:xfrm>
          <a:off x="9116786" y="63207900"/>
          <a:ext cx="1203325" cy="800287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23</xdr:col>
      <xdr:colOff>13606</xdr:colOff>
      <xdr:row>277</xdr:row>
      <xdr:rowOff>13607</xdr:rowOff>
    </xdr:from>
    <xdr:to>
      <xdr:col>26</xdr:col>
      <xdr:colOff>317499</xdr:colOff>
      <xdr:row>278</xdr:row>
      <xdr:rowOff>442419</xdr:rowOff>
    </xdr:to>
    <xdr:sp macro="" textlink="">
      <xdr:nvSpPr>
        <xdr:cNvPr id="22" name="Dolu Çerçeve 21">
          <a:hlinkClick xmlns:r="http://schemas.openxmlformats.org/officeDocument/2006/relationships" r:id="rId8"/>
        </xdr:cNvPr>
        <xdr:cNvSpPr/>
      </xdr:nvSpPr>
      <xdr:spPr>
        <a:xfrm>
          <a:off x="9138556" y="69488957"/>
          <a:ext cx="1208768" cy="800287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304799</xdr:colOff>
      <xdr:row>59</xdr:row>
      <xdr:rowOff>4761</xdr:rowOff>
    </xdr:from>
    <xdr:to>
      <xdr:col>19</xdr:col>
      <xdr:colOff>11206</xdr:colOff>
      <xdr:row>81</xdr:row>
      <xdr:rowOff>95250</xdr:rowOff>
    </xdr:to>
    <xdr:graphicFrame macro="">
      <xdr:nvGraphicFramePr>
        <xdr:cNvPr id="2" name="Grafik 1">
          <a:extLst>
            <a:ext uri="{FF2B5EF4-FFF2-40B4-BE49-F238E27FC236}">
              <a16:creationId xmlns:a16="http://schemas.microsoft.com/office/drawing/2014/main" id="{5726B559-6B18-46B8-B3D8-7B0F8B03CA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295274</xdr:colOff>
      <xdr:row>92</xdr:row>
      <xdr:rowOff>0</xdr:rowOff>
    </xdr:from>
    <xdr:to>
      <xdr:col>19</xdr:col>
      <xdr:colOff>0</xdr:colOff>
      <xdr:row>114</xdr:row>
      <xdr:rowOff>90489</xdr:rowOff>
    </xdr:to>
    <xdr:graphicFrame macro="">
      <xdr:nvGraphicFramePr>
        <xdr:cNvPr id="3" name="Grafik 2">
          <a:extLst>
            <a:ext uri="{FF2B5EF4-FFF2-40B4-BE49-F238E27FC236}">
              <a16:creationId xmlns:a16="http://schemas.microsoft.com/office/drawing/2014/main" id="{7D157FC7-0ACE-440E-955A-284232930F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295276</xdr:colOff>
      <xdr:row>125</xdr:row>
      <xdr:rowOff>9525</xdr:rowOff>
    </xdr:from>
    <xdr:to>
      <xdr:col>19</xdr:col>
      <xdr:colOff>0</xdr:colOff>
      <xdr:row>147</xdr:row>
      <xdr:rowOff>100014</xdr:rowOff>
    </xdr:to>
    <xdr:graphicFrame macro="">
      <xdr:nvGraphicFramePr>
        <xdr:cNvPr id="4" name="Grafik 3">
          <a:extLst>
            <a:ext uri="{FF2B5EF4-FFF2-40B4-BE49-F238E27FC236}">
              <a16:creationId xmlns:a16="http://schemas.microsoft.com/office/drawing/2014/main" id="{4EBF787B-F9F5-4FCE-BA10-D0A59393CD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276225</xdr:colOff>
      <xdr:row>158</xdr:row>
      <xdr:rowOff>0</xdr:rowOff>
    </xdr:from>
    <xdr:to>
      <xdr:col>19</xdr:col>
      <xdr:colOff>0</xdr:colOff>
      <xdr:row>180</xdr:row>
      <xdr:rowOff>90489</xdr:rowOff>
    </xdr:to>
    <xdr:graphicFrame macro="">
      <xdr:nvGraphicFramePr>
        <xdr:cNvPr id="5" name="Grafik 4">
          <a:extLst>
            <a:ext uri="{FF2B5EF4-FFF2-40B4-BE49-F238E27FC236}">
              <a16:creationId xmlns:a16="http://schemas.microsoft.com/office/drawing/2014/main" id="{7F82325C-011D-43BC-A73A-175F95FF87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285750</xdr:colOff>
      <xdr:row>191</xdr:row>
      <xdr:rowOff>0</xdr:rowOff>
    </xdr:from>
    <xdr:to>
      <xdr:col>19</xdr:col>
      <xdr:colOff>0</xdr:colOff>
      <xdr:row>213</xdr:row>
      <xdr:rowOff>90489</xdr:rowOff>
    </xdr:to>
    <xdr:graphicFrame macro="">
      <xdr:nvGraphicFramePr>
        <xdr:cNvPr id="6" name="Grafik 5">
          <a:extLst>
            <a:ext uri="{FF2B5EF4-FFF2-40B4-BE49-F238E27FC236}">
              <a16:creationId xmlns:a16="http://schemas.microsoft.com/office/drawing/2014/main" id="{026BC2CE-05C1-4900-8749-D58AD36BFC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276225</xdr:colOff>
      <xdr:row>224</xdr:row>
      <xdr:rowOff>0</xdr:rowOff>
    </xdr:from>
    <xdr:to>
      <xdr:col>19</xdr:col>
      <xdr:colOff>0</xdr:colOff>
      <xdr:row>246</xdr:row>
      <xdr:rowOff>90489</xdr:rowOff>
    </xdr:to>
    <xdr:graphicFrame macro="">
      <xdr:nvGraphicFramePr>
        <xdr:cNvPr id="7" name="Grafik 6">
          <a:extLst>
            <a:ext uri="{FF2B5EF4-FFF2-40B4-BE49-F238E27FC236}">
              <a16:creationId xmlns:a16="http://schemas.microsoft.com/office/drawing/2014/main" id="{132E7861-50C3-4B6B-9334-397ED118A7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295275</xdr:colOff>
      <xdr:row>26</xdr:row>
      <xdr:rowOff>0</xdr:rowOff>
    </xdr:from>
    <xdr:to>
      <xdr:col>19</xdr:col>
      <xdr:colOff>1682</xdr:colOff>
      <xdr:row>48</xdr:row>
      <xdr:rowOff>90489</xdr:rowOff>
    </xdr:to>
    <xdr:graphicFrame macro="">
      <xdr:nvGraphicFramePr>
        <xdr:cNvPr id="9" name="Grafik 8">
          <a:extLst>
            <a:ext uri="{FF2B5EF4-FFF2-40B4-BE49-F238E27FC236}">
              <a16:creationId xmlns:a16="http://schemas.microsoft.com/office/drawing/2014/main" id="{5726B559-6B18-46B8-B3D8-7B0F8B03CA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22</xdr:col>
      <xdr:colOff>15875</xdr:colOff>
      <xdr:row>1</xdr:row>
      <xdr:rowOff>5293</xdr:rowOff>
    </xdr:from>
    <xdr:to>
      <xdr:col>26</xdr:col>
      <xdr:colOff>47625</xdr:colOff>
      <xdr:row>4</xdr:row>
      <xdr:rowOff>93927</xdr:rowOff>
    </xdr:to>
    <xdr:sp macro="" textlink="">
      <xdr:nvSpPr>
        <xdr:cNvPr id="10" name="Dolu Çerçeve 9">
          <a:hlinkClick xmlns:r="http://schemas.openxmlformats.org/officeDocument/2006/relationships" r:id="rId8"/>
        </xdr:cNvPr>
        <xdr:cNvSpPr/>
      </xdr:nvSpPr>
      <xdr:spPr>
        <a:xfrm>
          <a:off x="8874125" y="252943"/>
          <a:ext cx="1203325" cy="793484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22</xdr:col>
      <xdr:colOff>10772</xdr:colOff>
      <xdr:row>24</xdr:row>
      <xdr:rowOff>187288</xdr:rowOff>
    </xdr:from>
    <xdr:to>
      <xdr:col>26</xdr:col>
      <xdr:colOff>42522</xdr:colOff>
      <xdr:row>29</xdr:row>
      <xdr:rowOff>30993</xdr:rowOff>
    </xdr:to>
    <xdr:sp macro="" textlink="">
      <xdr:nvSpPr>
        <xdr:cNvPr id="11" name="Dolu Çerçeve 10">
          <a:hlinkClick xmlns:r="http://schemas.openxmlformats.org/officeDocument/2006/relationships" r:id="rId8"/>
        </xdr:cNvPr>
        <xdr:cNvSpPr/>
      </xdr:nvSpPr>
      <xdr:spPr>
        <a:xfrm>
          <a:off x="8869022" y="6473788"/>
          <a:ext cx="1203325" cy="796205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40</xdr:col>
      <xdr:colOff>582274</xdr:colOff>
      <xdr:row>47</xdr:row>
      <xdr:rowOff>146467</xdr:rowOff>
    </xdr:from>
    <xdr:to>
      <xdr:col>42</xdr:col>
      <xdr:colOff>573202</xdr:colOff>
      <xdr:row>51</xdr:row>
      <xdr:rowOff>180672</xdr:rowOff>
    </xdr:to>
    <xdr:sp macro="" textlink="">
      <xdr:nvSpPr>
        <xdr:cNvPr id="12" name="Dolu Çerçeve 11">
          <a:hlinkClick xmlns:r="http://schemas.openxmlformats.org/officeDocument/2006/relationships" r:id="rId8"/>
        </xdr:cNvPr>
        <xdr:cNvSpPr/>
      </xdr:nvSpPr>
      <xdr:spPr>
        <a:xfrm>
          <a:off x="18613099" y="10814467"/>
          <a:ext cx="1210128" cy="796205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22</xdr:col>
      <xdr:colOff>10772</xdr:colOff>
      <xdr:row>91</xdr:row>
      <xdr:rowOff>24002</xdr:rowOff>
    </xdr:from>
    <xdr:to>
      <xdr:col>26</xdr:col>
      <xdr:colOff>42522</xdr:colOff>
      <xdr:row>95</xdr:row>
      <xdr:rowOff>58207</xdr:rowOff>
    </xdr:to>
    <xdr:sp macro="" textlink="">
      <xdr:nvSpPr>
        <xdr:cNvPr id="13" name="Dolu Çerçeve 12">
          <a:hlinkClick xmlns:r="http://schemas.openxmlformats.org/officeDocument/2006/relationships" r:id="rId8"/>
        </xdr:cNvPr>
        <xdr:cNvSpPr/>
      </xdr:nvSpPr>
      <xdr:spPr>
        <a:xfrm>
          <a:off x="8869022" y="19074002"/>
          <a:ext cx="1203325" cy="796205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21</xdr:col>
      <xdr:colOff>269308</xdr:colOff>
      <xdr:row>124</xdr:row>
      <xdr:rowOff>10396</xdr:rowOff>
    </xdr:from>
    <xdr:to>
      <xdr:col>26</xdr:col>
      <xdr:colOff>28915</xdr:colOff>
      <xdr:row>128</xdr:row>
      <xdr:rowOff>44601</xdr:rowOff>
    </xdr:to>
    <xdr:sp macro="" textlink="">
      <xdr:nvSpPr>
        <xdr:cNvPr id="14" name="Dolu Çerçeve 13">
          <a:hlinkClick xmlns:r="http://schemas.openxmlformats.org/officeDocument/2006/relationships" r:id="rId8"/>
        </xdr:cNvPr>
        <xdr:cNvSpPr/>
      </xdr:nvSpPr>
      <xdr:spPr>
        <a:xfrm>
          <a:off x="8860858" y="25346896"/>
          <a:ext cx="1197882" cy="796205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22</xdr:col>
      <xdr:colOff>10772</xdr:colOff>
      <xdr:row>58</xdr:row>
      <xdr:rowOff>10395</xdr:rowOff>
    </xdr:from>
    <xdr:to>
      <xdr:col>26</xdr:col>
      <xdr:colOff>42522</xdr:colOff>
      <xdr:row>62</xdr:row>
      <xdr:rowOff>44600</xdr:rowOff>
    </xdr:to>
    <xdr:sp macro="" textlink="">
      <xdr:nvSpPr>
        <xdr:cNvPr id="15" name="Dolu Çerçeve 14">
          <a:hlinkClick xmlns:r="http://schemas.openxmlformats.org/officeDocument/2006/relationships" r:id="rId8"/>
        </xdr:cNvPr>
        <xdr:cNvSpPr/>
      </xdr:nvSpPr>
      <xdr:spPr>
        <a:xfrm>
          <a:off x="8869022" y="12773895"/>
          <a:ext cx="1203325" cy="796205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21</xdr:col>
      <xdr:colOff>269308</xdr:colOff>
      <xdr:row>157</xdr:row>
      <xdr:rowOff>10396</xdr:rowOff>
    </xdr:from>
    <xdr:to>
      <xdr:col>26</xdr:col>
      <xdr:colOff>28915</xdr:colOff>
      <xdr:row>161</xdr:row>
      <xdr:rowOff>44601</xdr:rowOff>
    </xdr:to>
    <xdr:sp macro="" textlink="">
      <xdr:nvSpPr>
        <xdr:cNvPr id="16" name="Dolu Çerçeve 15">
          <a:hlinkClick xmlns:r="http://schemas.openxmlformats.org/officeDocument/2006/relationships" r:id="rId8"/>
        </xdr:cNvPr>
        <xdr:cNvSpPr/>
      </xdr:nvSpPr>
      <xdr:spPr>
        <a:xfrm>
          <a:off x="8860858" y="31633396"/>
          <a:ext cx="1197882" cy="796205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21</xdr:col>
      <xdr:colOff>269308</xdr:colOff>
      <xdr:row>189</xdr:row>
      <xdr:rowOff>187289</xdr:rowOff>
    </xdr:from>
    <xdr:to>
      <xdr:col>26</xdr:col>
      <xdr:colOff>28915</xdr:colOff>
      <xdr:row>194</xdr:row>
      <xdr:rowOff>30994</xdr:rowOff>
    </xdr:to>
    <xdr:sp macro="" textlink="">
      <xdr:nvSpPr>
        <xdr:cNvPr id="17" name="Dolu Çerçeve 16">
          <a:hlinkClick xmlns:r="http://schemas.openxmlformats.org/officeDocument/2006/relationships" r:id="rId8"/>
        </xdr:cNvPr>
        <xdr:cNvSpPr/>
      </xdr:nvSpPr>
      <xdr:spPr>
        <a:xfrm>
          <a:off x="8860858" y="37906289"/>
          <a:ext cx="1197882" cy="796205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21</xdr:col>
      <xdr:colOff>269308</xdr:colOff>
      <xdr:row>223</xdr:row>
      <xdr:rowOff>10396</xdr:rowOff>
    </xdr:from>
    <xdr:to>
      <xdr:col>26</xdr:col>
      <xdr:colOff>28915</xdr:colOff>
      <xdr:row>227</xdr:row>
      <xdr:rowOff>44601</xdr:rowOff>
    </xdr:to>
    <xdr:sp macro="" textlink="">
      <xdr:nvSpPr>
        <xdr:cNvPr id="18" name="Dolu Çerçeve 17">
          <a:hlinkClick xmlns:r="http://schemas.openxmlformats.org/officeDocument/2006/relationships" r:id="rId8"/>
        </xdr:cNvPr>
        <xdr:cNvSpPr/>
      </xdr:nvSpPr>
      <xdr:spPr>
        <a:xfrm>
          <a:off x="8860858" y="44206396"/>
          <a:ext cx="1197882" cy="796205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23</xdr:col>
      <xdr:colOff>-1</xdr:colOff>
      <xdr:row>256</xdr:row>
      <xdr:rowOff>0</xdr:rowOff>
    </xdr:from>
    <xdr:to>
      <xdr:col>26</xdr:col>
      <xdr:colOff>303892</xdr:colOff>
      <xdr:row>257</xdr:row>
      <xdr:rowOff>428812</xdr:rowOff>
    </xdr:to>
    <xdr:sp macro="" textlink="">
      <xdr:nvSpPr>
        <xdr:cNvPr id="19" name="Dolu Çerçeve 18">
          <a:hlinkClick xmlns:r="http://schemas.openxmlformats.org/officeDocument/2006/relationships" r:id="rId8"/>
        </xdr:cNvPr>
        <xdr:cNvSpPr/>
      </xdr:nvSpPr>
      <xdr:spPr>
        <a:xfrm>
          <a:off x="9124949" y="50673000"/>
          <a:ext cx="1208768" cy="800287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23</xdr:col>
      <xdr:colOff>0</xdr:colOff>
      <xdr:row>263</xdr:row>
      <xdr:rowOff>0</xdr:rowOff>
    </xdr:from>
    <xdr:to>
      <xdr:col>26</xdr:col>
      <xdr:colOff>303893</xdr:colOff>
      <xdr:row>264</xdr:row>
      <xdr:rowOff>428812</xdr:rowOff>
    </xdr:to>
    <xdr:sp macro="" textlink="">
      <xdr:nvSpPr>
        <xdr:cNvPr id="20" name="Dolu Çerçeve 19">
          <a:hlinkClick xmlns:r="http://schemas.openxmlformats.org/officeDocument/2006/relationships" r:id="rId8"/>
        </xdr:cNvPr>
        <xdr:cNvSpPr/>
      </xdr:nvSpPr>
      <xdr:spPr>
        <a:xfrm>
          <a:off x="9124950" y="56940450"/>
          <a:ext cx="1208768" cy="800287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22</xdr:col>
      <xdr:colOff>258536</xdr:colOff>
      <xdr:row>270</xdr:row>
      <xdr:rowOff>0</xdr:rowOff>
    </xdr:from>
    <xdr:to>
      <xdr:col>26</xdr:col>
      <xdr:colOff>290286</xdr:colOff>
      <xdr:row>271</xdr:row>
      <xdr:rowOff>428812</xdr:rowOff>
    </xdr:to>
    <xdr:sp macro="" textlink="">
      <xdr:nvSpPr>
        <xdr:cNvPr id="21" name="Dolu Çerçeve 20">
          <a:hlinkClick xmlns:r="http://schemas.openxmlformats.org/officeDocument/2006/relationships" r:id="rId8"/>
        </xdr:cNvPr>
        <xdr:cNvSpPr/>
      </xdr:nvSpPr>
      <xdr:spPr>
        <a:xfrm>
          <a:off x="9116786" y="63207900"/>
          <a:ext cx="1203325" cy="800287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23</xdr:col>
      <xdr:colOff>13606</xdr:colOff>
      <xdr:row>277</xdr:row>
      <xdr:rowOff>13607</xdr:rowOff>
    </xdr:from>
    <xdr:to>
      <xdr:col>26</xdr:col>
      <xdr:colOff>317499</xdr:colOff>
      <xdr:row>278</xdr:row>
      <xdr:rowOff>442419</xdr:rowOff>
    </xdr:to>
    <xdr:sp macro="" textlink="">
      <xdr:nvSpPr>
        <xdr:cNvPr id="22" name="Dolu Çerçeve 21">
          <a:hlinkClick xmlns:r="http://schemas.openxmlformats.org/officeDocument/2006/relationships" r:id="rId8"/>
        </xdr:cNvPr>
        <xdr:cNvSpPr/>
      </xdr:nvSpPr>
      <xdr:spPr>
        <a:xfrm>
          <a:off x="9138556" y="69488957"/>
          <a:ext cx="1208768" cy="800287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304799</xdr:colOff>
      <xdr:row>59</xdr:row>
      <xdr:rowOff>4761</xdr:rowOff>
    </xdr:from>
    <xdr:to>
      <xdr:col>19</xdr:col>
      <xdr:colOff>11206</xdr:colOff>
      <xdr:row>81</xdr:row>
      <xdr:rowOff>95250</xdr:rowOff>
    </xdr:to>
    <xdr:graphicFrame macro="">
      <xdr:nvGraphicFramePr>
        <xdr:cNvPr id="2" name="Grafik 1">
          <a:extLst>
            <a:ext uri="{FF2B5EF4-FFF2-40B4-BE49-F238E27FC236}">
              <a16:creationId xmlns:a16="http://schemas.microsoft.com/office/drawing/2014/main" id="{5726B559-6B18-46B8-B3D8-7B0F8B03CA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295274</xdr:colOff>
      <xdr:row>92</xdr:row>
      <xdr:rowOff>0</xdr:rowOff>
    </xdr:from>
    <xdr:to>
      <xdr:col>19</xdr:col>
      <xdr:colOff>0</xdr:colOff>
      <xdr:row>114</xdr:row>
      <xdr:rowOff>90489</xdr:rowOff>
    </xdr:to>
    <xdr:graphicFrame macro="">
      <xdr:nvGraphicFramePr>
        <xdr:cNvPr id="3" name="Grafik 2">
          <a:extLst>
            <a:ext uri="{FF2B5EF4-FFF2-40B4-BE49-F238E27FC236}">
              <a16:creationId xmlns:a16="http://schemas.microsoft.com/office/drawing/2014/main" id="{7D157FC7-0ACE-440E-955A-284232930F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295276</xdr:colOff>
      <xdr:row>125</xdr:row>
      <xdr:rowOff>9525</xdr:rowOff>
    </xdr:from>
    <xdr:to>
      <xdr:col>19</xdr:col>
      <xdr:colOff>0</xdr:colOff>
      <xdr:row>147</xdr:row>
      <xdr:rowOff>100014</xdr:rowOff>
    </xdr:to>
    <xdr:graphicFrame macro="">
      <xdr:nvGraphicFramePr>
        <xdr:cNvPr id="4" name="Grafik 3">
          <a:extLst>
            <a:ext uri="{FF2B5EF4-FFF2-40B4-BE49-F238E27FC236}">
              <a16:creationId xmlns:a16="http://schemas.microsoft.com/office/drawing/2014/main" id="{4EBF787B-F9F5-4FCE-BA10-D0A59393CD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276225</xdr:colOff>
      <xdr:row>158</xdr:row>
      <xdr:rowOff>0</xdr:rowOff>
    </xdr:from>
    <xdr:to>
      <xdr:col>19</xdr:col>
      <xdr:colOff>0</xdr:colOff>
      <xdr:row>180</xdr:row>
      <xdr:rowOff>90489</xdr:rowOff>
    </xdr:to>
    <xdr:graphicFrame macro="">
      <xdr:nvGraphicFramePr>
        <xdr:cNvPr id="5" name="Grafik 4">
          <a:extLst>
            <a:ext uri="{FF2B5EF4-FFF2-40B4-BE49-F238E27FC236}">
              <a16:creationId xmlns:a16="http://schemas.microsoft.com/office/drawing/2014/main" id="{7F82325C-011D-43BC-A73A-175F95FF87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285750</xdr:colOff>
      <xdr:row>191</xdr:row>
      <xdr:rowOff>0</xdr:rowOff>
    </xdr:from>
    <xdr:to>
      <xdr:col>19</xdr:col>
      <xdr:colOff>0</xdr:colOff>
      <xdr:row>213</xdr:row>
      <xdr:rowOff>90489</xdr:rowOff>
    </xdr:to>
    <xdr:graphicFrame macro="">
      <xdr:nvGraphicFramePr>
        <xdr:cNvPr id="6" name="Grafik 5">
          <a:extLst>
            <a:ext uri="{FF2B5EF4-FFF2-40B4-BE49-F238E27FC236}">
              <a16:creationId xmlns:a16="http://schemas.microsoft.com/office/drawing/2014/main" id="{026BC2CE-05C1-4900-8749-D58AD36BFC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276225</xdr:colOff>
      <xdr:row>224</xdr:row>
      <xdr:rowOff>0</xdr:rowOff>
    </xdr:from>
    <xdr:to>
      <xdr:col>19</xdr:col>
      <xdr:colOff>0</xdr:colOff>
      <xdr:row>246</xdr:row>
      <xdr:rowOff>90489</xdr:rowOff>
    </xdr:to>
    <xdr:graphicFrame macro="">
      <xdr:nvGraphicFramePr>
        <xdr:cNvPr id="7" name="Grafik 6">
          <a:extLst>
            <a:ext uri="{FF2B5EF4-FFF2-40B4-BE49-F238E27FC236}">
              <a16:creationId xmlns:a16="http://schemas.microsoft.com/office/drawing/2014/main" id="{132E7861-50C3-4B6B-9334-397ED118A7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295275</xdr:colOff>
      <xdr:row>26</xdr:row>
      <xdr:rowOff>0</xdr:rowOff>
    </xdr:from>
    <xdr:to>
      <xdr:col>19</xdr:col>
      <xdr:colOff>1682</xdr:colOff>
      <xdr:row>48</xdr:row>
      <xdr:rowOff>90489</xdr:rowOff>
    </xdr:to>
    <xdr:graphicFrame macro="">
      <xdr:nvGraphicFramePr>
        <xdr:cNvPr id="9" name="Grafik 8">
          <a:extLst>
            <a:ext uri="{FF2B5EF4-FFF2-40B4-BE49-F238E27FC236}">
              <a16:creationId xmlns:a16="http://schemas.microsoft.com/office/drawing/2014/main" id="{5726B559-6B18-46B8-B3D8-7B0F8B03CA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22</xdr:col>
      <xdr:colOff>15875</xdr:colOff>
      <xdr:row>1</xdr:row>
      <xdr:rowOff>5293</xdr:rowOff>
    </xdr:from>
    <xdr:to>
      <xdr:col>26</xdr:col>
      <xdr:colOff>47625</xdr:colOff>
      <xdr:row>4</xdr:row>
      <xdr:rowOff>93927</xdr:rowOff>
    </xdr:to>
    <xdr:sp macro="" textlink="">
      <xdr:nvSpPr>
        <xdr:cNvPr id="10" name="Dolu Çerçeve 9">
          <a:hlinkClick xmlns:r="http://schemas.openxmlformats.org/officeDocument/2006/relationships" r:id="rId8"/>
        </xdr:cNvPr>
        <xdr:cNvSpPr/>
      </xdr:nvSpPr>
      <xdr:spPr>
        <a:xfrm>
          <a:off x="8874125" y="252943"/>
          <a:ext cx="1203325" cy="793484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22</xdr:col>
      <xdr:colOff>10772</xdr:colOff>
      <xdr:row>24</xdr:row>
      <xdr:rowOff>187288</xdr:rowOff>
    </xdr:from>
    <xdr:to>
      <xdr:col>26</xdr:col>
      <xdr:colOff>42522</xdr:colOff>
      <xdr:row>29</xdr:row>
      <xdr:rowOff>30993</xdr:rowOff>
    </xdr:to>
    <xdr:sp macro="" textlink="">
      <xdr:nvSpPr>
        <xdr:cNvPr id="11" name="Dolu Çerçeve 10">
          <a:hlinkClick xmlns:r="http://schemas.openxmlformats.org/officeDocument/2006/relationships" r:id="rId8"/>
        </xdr:cNvPr>
        <xdr:cNvSpPr/>
      </xdr:nvSpPr>
      <xdr:spPr>
        <a:xfrm>
          <a:off x="8869022" y="6473788"/>
          <a:ext cx="1203325" cy="796205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40</xdr:col>
      <xdr:colOff>582274</xdr:colOff>
      <xdr:row>47</xdr:row>
      <xdr:rowOff>146467</xdr:rowOff>
    </xdr:from>
    <xdr:to>
      <xdr:col>42</xdr:col>
      <xdr:colOff>573202</xdr:colOff>
      <xdr:row>51</xdr:row>
      <xdr:rowOff>180672</xdr:rowOff>
    </xdr:to>
    <xdr:sp macro="" textlink="">
      <xdr:nvSpPr>
        <xdr:cNvPr id="12" name="Dolu Çerçeve 11">
          <a:hlinkClick xmlns:r="http://schemas.openxmlformats.org/officeDocument/2006/relationships" r:id="rId8"/>
        </xdr:cNvPr>
        <xdr:cNvSpPr/>
      </xdr:nvSpPr>
      <xdr:spPr>
        <a:xfrm>
          <a:off x="18613099" y="10814467"/>
          <a:ext cx="1210128" cy="796205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22</xdr:col>
      <xdr:colOff>10772</xdr:colOff>
      <xdr:row>91</xdr:row>
      <xdr:rowOff>24002</xdr:rowOff>
    </xdr:from>
    <xdr:to>
      <xdr:col>26</xdr:col>
      <xdr:colOff>42522</xdr:colOff>
      <xdr:row>95</xdr:row>
      <xdr:rowOff>58207</xdr:rowOff>
    </xdr:to>
    <xdr:sp macro="" textlink="">
      <xdr:nvSpPr>
        <xdr:cNvPr id="13" name="Dolu Çerçeve 12">
          <a:hlinkClick xmlns:r="http://schemas.openxmlformats.org/officeDocument/2006/relationships" r:id="rId8"/>
        </xdr:cNvPr>
        <xdr:cNvSpPr/>
      </xdr:nvSpPr>
      <xdr:spPr>
        <a:xfrm>
          <a:off x="8869022" y="19074002"/>
          <a:ext cx="1203325" cy="796205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21</xdr:col>
      <xdr:colOff>269308</xdr:colOff>
      <xdr:row>124</xdr:row>
      <xdr:rowOff>10396</xdr:rowOff>
    </xdr:from>
    <xdr:to>
      <xdr:col>26</xdr:col>
      <xdr:colOff>28915</xdr:colOff>
      <xdr:row>128</xdr:row>
      <xdr:rowOff>44601</xdr:rowOff>
    </xdr:to>
    <xdr:sp macro="" textlink="">
      <xdr:nvSpPr>
        <xdr:cNvPr id="14" name="Dolu Çerçeve 13">
          <a:hlinkClick xmlns:r="http://schemas.openxmlformats.org/officeDocument/2006/relationships" r:id="rId8"/>
        </xdr:cNvPr>
        <xdr:cNvSpPr/>
      </xdr:nvSpPr>
      <xdr:spPr>
        <a:xfrm>
          <a:off x="8860858" y="25346896"/>
          <a:ext cx="1197882" cy="796205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22</xdr:col>
      <xdr:colOff>10772</xdr:colOff>
      <xdr:row>58</xdr:row>
      <xdr:rowOff>10395</xdr:rowOff>
    </xdr:from>
    <xdr:to>
      <xdr:col>26</xdr:col>
      <xdr:colOff>42522</xdr:colOff>
      <xdr:row>62</xdr:row>
      <xdr:rowOff>44600</xdr:rowOff>
    </xdr:to>
    <xdr:sp macro="" textlink="">
      <xdr:nvSpPr>
        <xdr:cNvPr id="15" name="Dolu Çerçeve 14">
          <a:hlinkClick xmlns:r="http://schemas.openxmlformats.org/officeDocument/2006/relationships" r:id="rId8"/>
        </xdr:cNvPr>
        <xdr:cNvSpPr/>
      </xdr:nvSpPr>
      <xdr:spPr>
        <a:xfrm>
          <a:off x="8869022" y="12773895"/>
          <a:ext cx="1203325" cy="796205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21</xdr:col>
      <xdr:colOff>269308</xdr:colOff>
      <xdr:row>157</xdr:row>
      <xdr:rowOff>10396</xdr:rowOff>
    </xdr:from>
    <xdr:to>
      <xdr:col>26</xdr:col>
      <xdr:colOff>28915</xdr:colOff>
      <xdr:row>161</xdr:row>
      <xdr:rowOff>44601</xdr:rowOff>
    </xdr:to>
    <xdr:sp macro="" textlink="">
      <xdr:nvSpPr>
        <xdr:cNvPr id="16" name="Dolu Çerçeve 15">
          <a:hlinkClick xmlns:r="http://schemas.openxmlformats.org/officeDocument/2006/relationships" r:id="rId8"/>
        </xdr:cNvPr>
        <xdr:cNvSpPr/>
      </xdr:nvSpPr>
      <xdr:spPr>
        <a:xfrm>
          <a:off x="8860858" y="31633396"/>
          <a:ext cx="1197882" cy="796205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21</xdr:col>
      <xdr:colOff>269308</xdr:colOff>
      <xdr:row>189</xdr:row>
      <xdr:rowOff>187289</xdr:rowOff>
    </xdr:from>
    <xdr:to>
      <xdr:col>26</xdr:col>
      <xdr:colOff>28915</xdr:colOff>
      <xdr:row>194</xdr:row>
      <xdr:rowOff>30994</xdr:rowOff>
    </xdr:to>
    <xdr:sp macro="" textlink="">
      <xdr:nvSpPr>
        <xdr:cNvPr id="17" name="Dolu Çerçeve 16">
          <a:hlinkClick xmlns:r="http://schemas.openxmlformats.org/officeDocument/2006/relationships" r:id="rId8"/>
        </xdr:cNvPr>
        <xdr:cNvSpPr/>
      </xdr:nvSpPr>
      <xdr:spPr>
        <a:xfrm>
          <a:off x="8860858" y="37906289"/>
          <a:ext cx="1197882" cy="796205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21</xdr:col>
      <xdr:colOff>269308</xdr:colOff>
      <xdr:row>223</xdr:row>
      <xdr:rowOff>10396</xdr:rowOff>
    </xdr:from>
    <xdr:to>
      <xdr:col>26</xdr:col>
      <xdr:colOff>28915</xdr:colOff>
      <xdr:row>227</xdr:row>
      <xdr:rowOff>44601</xdr:rowOff>
    </xdr:to>
    <xdr:sp macro="" textlink="">
      <xdr:nvSpPr>
        <xdr:cNvPr id="18" name="Dolu Çerçeve 17">
          <a:hlinkClick xmlns:r="http://schemas.openxmlformats.org/officeDocument/2006/relationships" r:id="rId8"/>
        </xdr:cNvPr>
        <xdr:cNvSpPr/>
      </xdr:nvSpPr>
      <xdr:spPr>
        <a:xfrm>
          <a:off x="8860858" y="44206396"/>
          <a:ext cx="1197882" cy="796205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23</xdr:col>
      <xdr:colOff>-1</xdr:colOff>
      <xdr:row>256</xdr:row>
      <xdr:rowOff>0</xdr:rowOff>
    </xdr:from>
    <xdr:to>
      <xdr:col>26</xdr:col>
      <xdr:colOff>303892</xdr:colOff>
      <xdr:row>257</xdr:row>
      <xdr:rowOff>428812</xdr:rowOff>
    </xdr:to>
    <xdr:sp macro="" textlink="">
      <xdr:nvSpPr>
        <xdr:cNvPr id="19" name="Dolu Çerçeve 18">
          <a:hlinkClick xmlns:r="http://schemas.openxmlformats.org/officeDocument/2006/relationships" r:id="rId8"/>
        </xdr:cNvPr>
        <xdr:cNvSpPr/>
      </xdr:nvSpPr>
      <xdr:spPr>
        <a:xfrm>
          <a:off x="9124949" y="50673000"/>
          <a:ext cx="1208768" cy="800287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23</xdr:col>
      <xdr:colOff>0</xdr:colOff>
      <xdr:row>263</xdr:row>
      <xdr:rowOff>0</xdr:rowOff>
    </xdr:from>
    <xdr:to>
      <xdr:col>26</xdr:col>
      <xdr:colOff>303893</xdr:colOff>
      <xdr:row>264</xdr:row>
      <xdr:rowOff>428812</xdr:rowOff>
    </xdr:to>
    <xdr:sp macro="" textlink="">
      <xdr:nvSpPr>
        <xdr:cNvPr id="20" name="Dolu Çerçeve 19">
          <a:hlinkClick xmlns:r="http://schemas.openxmlformats.org/officeDocument/2006/relationships" r:id="rId8"/>
        </xdr:cNvPr>
        <xdr:cNvSpPr/>
      </xdr:nvSpPr>
      <xdr:spPr>
        <a:xfrm>
          <a:off x="9124950" y="56940450"/>
          <a:ext cx="1208768" cy="800287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22</xdr:col>
      <xdr:colOff>258536</xdr:colOff>
      <xdr:row>270</xdr:row>
      <xdr:rowOff>0</xdr:rowOff>
    </xdr:from>
    <xdr:to>
      <xdr:col>26</xdr:col>
      <xdr:colOff>290286</xdr:colOff>
      <xdr:row>271</xdr:row>
      <xdr:rowOff>428812</xdr:rowOff>
    </xdr:to>
    <xdr:sp macro="" textlink="">
      <xdr:nvSpPr>
        <xdr:cNvPr id="21" name="Dolu Çerçeve 20">
          <a:hlinkClick xmlns:r="http://schemas.openxmlformats.org/officeDocument/2006/relationships" r:id="rId8"/>
        </xdr:cNvPr>
        <xdr:cNvSpPr/>
      </xdr:nvSpPr>
      <xdr:spPr>
        <a:xfrm>
          <a:off x="9116786" y="63207900"/>
          <a:ext cx="1203325" cy="800287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23</xdr:col>
      <xdr:colOff>13606</xdr:colOff>
      <xdr:row>277</xdr:row>
      <xdr:rowOff>13607</xdr:rowOff>
    </xdr:from>
    <xdr:to>
      <xdr:col>26</xdr:col>
      <xdr:colOff>317499</xdr:colOff>
      <xdr:row>278</xdr:row>
      <xdr:rowOff>442419</xdr:rowOff>
    </xdr:to>
    <xdr:sp macro="" textlink="">
      <xdr:nvSpPr>
        <xdr:cNvPr id="22" name="Dolu Çerçeve 21">
          <a:hlinkClick xmlns:r="http://schemas.openxmlformats.org/officeDocument/2006/relationships" r:id="rId8"/>
        </xdr:cNvPr>
        <xdr:cNvSpPr/>
      </xdr:nvSpPr>
      <xdr:spPr>
        <a:xfrm>
          <a:off x="9138556" y="69488957"/>
          <a:ext cx="1208768" cy="800287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304799</xdr:colOff>
      <xdr:row>59</xdr:row>
      <xdr:rowOff>4761</xdr:rowOff>
    </xdr:from>
    <xdr:to>
      <xdr:col>19</xdr:col>
      <xdr:colOff>11206</xdr:colOff>
      <xdr:row>81</xdr:row>
      <xdr:rowOff>95250</xdr:rowOff>
    </xdr:to>
    <xdr:graphicFrame macro="">
      <xdr:nvGraphicFramePr>
        <xdr:cNvPr id="2" name="Grafik 1">
          <a:extLst>
            <a:ext uri="{FF2B5EF4-FFF2-40B4-BE49-F238E27FC236}">
              <a16:creationId xmlns:a16="http://schemas.microsoft.com/office/drawing/2014/main" id="{5726B559-6B18-46B8-B3D8-7B0F8B03CA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295274</xdr:colOff>
      <xdr:row>92</xdr:row>
      <xdr:rowOff>0</xdr:rowOff>
    </xdr:from>
    <xdr:to>
      <xdr:col>19</xdr:col>
      <xdr:colOff>0</xdr:colOff>
      <xdr:row>114</xdr:row>
      <xdr:rowOff>90489</xdr:rowOff>
    </xdr:to>
    <xdr:graphicFrame macro="">
      <xdr:nvGraphicFramePr>
        <xdr:cNvPr id="3" name="Grafik 2">
          <a:extLst>
            <a:ext uri="{FF2B5EF4-FFF2-40B4-BE49-F238E27FC236}">
              <a16:creationId xmlns:a16="http://schemas.microsoft.com/office/drawing/2014/main" id="{7D157FC7-0ACE-440E-955A-284232930F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295276</xdr:colOff>
      <xdr:row>125</xdr:row>
      <xdr:rowOff>9525</xdr:rowOff>
    </xdr:from>
    <xdr:to>
      <xdr:col>19</xdr:col>
      <xdr:colOff>0</xdr:colOff>
      <xdr:row>147</xdr:row>
      <xdr:rowOff>100014</xdr:rowOff>
    </xdr:to>
    <xdr:graphicFrame macro="">
      <xdr:nvGraphicFramePr>
        <xdr:cNvPr id="4" name="Grafik 3">
          <a:extLst>
            <a:ext uri="{FF2B5EF4-FFF2-40B4-BE49-F238E27FC236}">
              <a16:creationId xmlns:a16="http://schemas.microsoft.com/office/drawing/2014/main" id="{4EBF787B-F9F5-4FCE-BA10-D0A59393CD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276225</xdr:colOff>
      <xdr:row>158</xdr:row>
      <xdr:rowOff>0</xdr:rowOff>
    </xdr:from>
    <xdr:to>
      <xdr:col>19</xdr:col>
      <xdr:colOff>0</xdr:colOff>
      <xdr:row>180</xdr:row>
      <xdr:rowOff>90489</xdr:rowOff>
    </xdr:to>
    <xdr:graphicFrame macro="">
      <xdr:nvGraphicFramePr>
        <xdr:cNvPr id="5" name="Grafik 4">
          <a:extLst>
            <a:ext uri="{FF2B5EF4-FFF2-40B4-BE49-F238E27FC236}">
              <a16:creationId xmlns:a16="http://schemas.microsoft.com/office/drawing/2014/main" id="{7F82325C-011D-43BC-A73A-175F95FF87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285750</xdr:colOff>
      <xdr:row>191</xdr:row>
      <xdr:rowOff>0</xdr:rowOff>
    </xdr:from>
    <xdr:to>
      <xdr:col>19</xdr:col>
      <xdr:colOff>0</xdr:colOff>
      <xdr:row>213</xdr:row>
      <xdr:rowOff>90489</xdr:rowOff>
    </xdr:to>
    <xdr:graphicFrame macro="">
      <xdr:nvGraphicFramePr>
        <xdr:cNvPr id="6" name="Grafik 5">
          <a:extLst>
            <a:ext uri="{FF2B5EF4-FFF2-40B4-BE49-F238E27FC236}">
              <a16:creationId xmlns:a16="http://schemas.microsoft.com/office/drawing/2014/main" id="{026BC2CE-05C1-4900-8749-D58AD36BFC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276225</xdr:colOff>
      <xdr:row>224</xdr:row>
      <xdr:rowOff>0</xdr:rowOff>
    </xdr:from>
    <xdr:to>
      <xdr:col>19</xdr:col>
      <xdr:colOff>0</xdr:colOff>
      <xdr:row>246</xdr:row>
      <xdr:rowOff>90489</xdr:rowOff>
    </xdr:to>
    <xdr:graphicFrame macro="">
      <xdr:nvGraphicFramePr>
        <xdr:cNvPr id="7" name="Grafik 6">
          <a:extLst>
            <a:ext uri="{FF2B5EF4-FFF2-40B4-BE49-F238E27FC236}">
              <a16:creationId xmlns:a16="http://schemas.microsoft.com/office/drawing/2014/main" id="{132E7861-50C3-4B6B-9334-397ED118A7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295275</xdr:colOff>
      <xdr:row>26</xdr:row>
      <xdr:rowOff>0</xdr:rowOff>
    </xdr:from>
    <xdr:to>
      <xdr:col>19</xdr:col>
      <xdr:colOff>1682</xdr:colOff>
      <xdr:row>48</xdr:row>
      <xdr:rowOff>90489</xdr:rowOff>
    </xdr:to>
    <xdr:graphicFrame macro="">
      <xdr:nvGraphicFramePr>
        <xdr:cNvPr id="9" name="Grafik 8">
          <a:extLst>
            <a:ext uri="{FF2B5EF4-FFF2-40B4-BE49-F238E27FC236}">
              <a16:creationId xmlns:a16="http://schemas.microsoft.com/office/drawing/2014/main" id="{5726B559-6B18-46B8-B3D8-7B0F8B03CA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22</xdr:col>
      <xdr:colOff>15875</xdr:colOff>
      <xdr:row>1</xdr:row>
      <xdr:rowOff>5293</xdr:rowOff>
    </xdr:from>
    <xdr:to>
      <xdr:col>26</xdr:col>
      <xdr:colOff>47625</xdr:colOff>
      <xdr:row>4</xdr:row>
      <xdr:rowOff>93927</xdr:rowOff>
    </xdr:to>
    <xdr:sp macro="" textlink="">
      <xdr:nvSpPr>
        <xdr:cNvPr id="10" name="Dolu Çerçeve 9">
          <a:hlinkClick xmlns:r="http://schemas.openxmlformats.org/officeDocument/2006/relationships" r:id="rId8"/>
        </xdr:cNvPr>
        <xdr:cNvSpPr/>
      </xdr:nvSpPr>
      <xdr:spPr>
        <a:xfrm>
          <a:off x="8874125" y="252943"/>
          <a:ext cx="1203325" cy="793484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22</xdr:col>
      <xdr:colOff>10772</xdr:colOff>
      <xdr:row>24</xdr:row>
      <xdr:rowOff>187288</xdr:rowOff>
    </xdr:from>
    <xdr:to>
      <xdr:col>26</xdr:col>
      <xdr:colOff>42522</xdr:colOff>
      <xdr:row>29</xdr:row>
      <xdr:rowOff>30993</xdr:rowOff>
    </xdr:to>
    <xdr:sp macro="" textlink="">
      <xdr:nvSpPr>
        <xdr:cNvPr id="11" name="Dolu Çerçeve 10">
          <a:hlinkClick xmlns:r="http://schemas.openxmlformats.org/officeDocument/2006/relationships" r:id="rId8"/>
        </xdr:cNvPr>
        <xdr:cNvSpPr/>
      </xdr:nvSpPr>
      <xdr:spPr>
        <a:xfrm>
          <a:off x="8869022" y="6473788"/>
          <a:ext cx="1203325" cy="796205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40</xdr:col>
      <xdr:colOff>582274</xdr:colOff>
      <xdr:row>47</xdr:row>
      <xdr:rowOff>146467</xdr:rowOff>
    </xdr:from>
    <xdr:to>
      <xdr:col>42</xdr:col>
      <xdr:colOff>573202</xdr:colOff>
      <xdr:row>51</xdr:row>
      <xdr:rowOff>180672</xdr:rowOff>
    </xdr:to>
    <xdr:sp macro="" textlink="">
      <xdr:nvSpPr>
        <xdr:cNvPr id="12" name="Dolu Çerçeve 11">
          <a:hlinkClick xmlns:r="http://schemas.openxmlformats.org/officeDocument/2006/relationships" r:id="rId8"/>
        </xdr:cNvPr>
        <xdr:cNvSpPr/>
      </xdr:nvSpPr>
      <xdr:spPr>
        <a:xfrm>
          <a:off x="18613099" y="10814467"/>
          <a:ext cx="1210128" cy="796205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22</xdr:col>
      <xdr:colOff>10772</xdr:colOff>
      <xdr:row>91</xdr:row>
      <xdr:rowOff>24002</xdr:rowOff>
    </xdr:from>
    <xdr:to>
      <xdr:col>26</xdr:col>
      <xdr:colOff>42522</xdr:colOff>
      <xdr:row>95</xdr:row>
      <xdr:rowOff>58207</xdr:rowOff>
    </xdr:to>
    <xdr:sp macro="" textlink="">
      <xdr:nvSpPr>
        <xdr:cNvPr id="13" name="Dolu Çerçeve 12">
          <a:hlinkClick xmlns:r="http://schemas.openxmlformats.org/officeDocument/2006/relationships" r:id="rId8"/>
        </xdr:cNvPr>
        <xdr:cNvSpPr/>
      </xdr:nvSpPr>
      <xdr:spPr>
        <a:xfrm>
          <a:off x="8869022" y="19074002"/>
          <a:ext cx="1203325" cy="796205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21</xdr:col>
      <xdr:colOff>269308</xdr:colOff>
      <xdr:row>124</xdr:row>
      <xdr:rowOff>10396</xdr:rowOff>
    </xdr:from>
    <xdr:to>
      <xdr:col>26</xdr:col>
      <xdr:colOff>28915</xdr:colOff>
      <xdr:row>128</xdr:row>
      <xdr:rowOff>44601</xdr:rowOff>
    </xdr:to>
    <xdr:sp macro="" textlink="">
      <xdr:nvSpPr>
        <xdr:cNvPr id="14" name="Dolu Çerçeve 13">
          <a:hlinkClick xmlns:r="http://schemas.openxmlformats.org/officeDocument/2006/relationships" r:id="rId8"/>
        </xdr:cNvPr>
        <xdr:cNvSpPr/>
      </xdr:nvSpPr>
      <xdr:spPr>
        <a:xfrm>
          <a:off x="8860858" y="25346896"/>
          <a:ext cx="1197882" cy="796205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22</xdr:col>
      <xdr:colOff>10772</xdr:colOff>
      <xdr:row>58</xdr:row>
      <xdr:rowOff>10395</xdr:rowOff>
    </xdr:from>
    <xdr:to>
      <xdr:col>26</xdr:col>
      <xdr:colOff>42522</xdr:colOff>
      <xdr:row>62</xdr:row>
      <xdr:rowOff>44600</xdr:rowOff>
    </xdr:to>
    <xdr:sp macro="" textlink="">
      <xdr:nvSpPr>
        <xdr:cNvPr id="15" name="Dolu Çerçeve 14">
          <a:hlinkClick xmlns:r="http://schemas.openxmlformats.org/officeDocument/2006/relationships" r:id="rId8"/>
        </xdr:cNvPr>
        <xdr:cNvSpPr/>
      </xdr:nvSpPr>
      <xdr:spPr>
        <a:xfrm>
          <a:off x="8869022" y="12773895"/>
          <a:ext cx="1203325" cy="796205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21</xdr:col>
      <xdr:colOff>269308</xdr:colOff>
      <xdr:row>157</xdr:row>
      <xdr:rowOff>10396</xdr:rowOff>
    </xdr:from>
    <xdr:to>
      <xdr:col>26</xdr:col>
      <xdr:colOff>28915</xdr:colOff>
      <xdr:row>161</xdr:row>
      <xdr:rowOff>44601</xdr:rowOff>
    </xdr:to>
    <xdr:sp macro="" textlink="">
      <xdr:nvSpPr>
        <xdr:cNvPr id="16" name="Dolu Çerçeve 15">
          <a:hlinkClick xmlns:r="http://schemas.openxmlformats.org/officeDocument/2006/relationships" r:id="rId8"/>
        </xdr:cNvPr>
        <xdr:cNvSpPr/>
      </xdr:nvSpPr>
      <xdr:spPr>
        <a:xfrm>
          <a:off x="8860858" y="31633396"/>
          <a:ext cx="1197882" cy="796205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21</xdr:col>
      <xdr:colOff>269308</xdr:colOff>
      <xdr:row>189</xdr:row>
      <xdr:rowOff>187289</xdr:rowOff>
    </xdr:from>
    <xdr:to>
      <xdr:col>26</xdr:col>
      <xdr:colOff>28915</xdr:colOff>
      <xdr:row>194</xdr:row>
      <xdr:rowOff>30994</xdr:rowOff>
    </xdr:to>
    <xdr:sp macro="" textlink="">
      <xdr:nvSpPr>
        <xdr:cNvPr id="17" name="Dolu Çerçeve 16">
          <a:hlinkClick xmlns:r="http://schemas.openxmlformats.org/officeDocument/2006/relationships" r:id="rId8"/>
        </xdr:cNvPr>
        <xdr:cNvSpPr/>
      </xdr:nvSpPr>
      <xdr:spPr>
        <a:xfrm>
          <a:off x="8860858" y="37906289"/>
          <a:ext cx="1197882" cy="796205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21</xdr:col>
      <xdr:colOff>269308</xdr:colOff>
      <xdr:row>223</xdr:row>
      <xdr:rowOff>10396</xdr:rowOff>
    </xdr:from>
    <xdr:to>
      <xdr:col>26</xdr:col>
      <xdr:colOff>28915</xdr:colOff>
      <xdr:row>227</xdr:row>
      <xdr:rowOff>44601</xdr:rowOff>
    </xdr:to>
    <xdr:sp macro="" textlink="">
      <xdr:nvSpPr>
        <xdr:cNvPr id="18" name="Dolu Çerçeve 17">
          <a:hlinkClick xmlns:r="http://schemas.openxmlformats.org/officeDocument/2006/relationships" r:id="rId8"/>
        </xdr:cNvPr>
        <xdr:cNvSpPr/>
      </xdr:nvSpPr>
      <xdr:spPr>
        <a:xfrm>
          <a:off x="8860858" y="44206396"/>
          <a:ext cx="1197882" cy="796205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23</xdr:col>
      <xdr:colOff>-1</xdr:colOff>
      <xdr:row>256</xdr:row>
      <xdr:rowOff>0</xdr:rowOff>
    </xdr:from>
    <xdr:to>
      <xdr:col>26</xdr:col>
      <xdr:colOff>303892</xdr:colOff>
      <xdr:row>257</xdr:row>
      <xdr:rowOff>428812</xdr:rowOff>
    </xdr:to>
    <xdr:sp macro="" textlink="">
      <xdr:nvSpPr>
        <xdr:cNvPr id="19" name="Dolu Çerçeve 18">
          <a:hlinkClick xmlns:r="http://schemas.openxmlformats.org/officeDocument/2006/relationships" r:id="rId8"/>
        </xdr:cNvPr>
        <xdr:cNvSpPr/>
      </xdr:nvSpPr>
      <xdr:spPr>
        <a:xfrm>
          <a:off x="9124949" y="50673000"/>
          <a:ext cx="1208768" cy="800287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23</xdr:col>
      <xdr:colOff>0</xdr:colOff>
      <xdr:row>263</xdr:row>
      <xdr:rowOff>0</xdr:rowOff>
    </xdr:from>
    <xdr:to>
      <xdr:col>26</xdr:col>
      <xdr:colOff>303893</xdr:colOff>
      <xdr:row>264</xdr:row>
      <xdr:rowOff>428812</xdr:rowOff>
    </xdr:to>
    <xdr:sp macro="" textlink="">
      <xdr:nvSpPr>
        <xdr:cNvPr id="20" name="Dolu Çerçeve 19">
          <a:hlinkClick xmlns:r="http://schemas.openxmlformats.org/officeDocument/2006/relationships" r:id="rId8"/>
        </xdr:cNvPr>
        <xdr:cNvSpPr/>
      </xdr:nvSpPr>
      <xdr:spPr>
        <a:xfrm>
          <a:off x="9124950" y="56940450"/>
          <a:ext cx="1208768" cy="800287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22</xdr:col>
      <xdr:colOff>258536</xdr:colOff>
      <xdr:row>270</xdr:row>
      <xdr:rowOff>0</xdr:rowOff>
    </xdr:from>
    <xdr:to>
      <xdr:col>26</xdr:col>
      <xdr:colOff>290286</xdr:colOff>
      <xdr:row>271</xdr:row>
      <xdr:rowOff>428812</xdr:rowOff>
    </xdr:to>
    <xdr:sp macro="" textlink="">
      <xdr:nvSpPr>
        <xdr:cNvPr id="21" name="Dolu Çerçeve 20">
          <a:hlinkClick xmlns:r="http://schemas.openxmlformats.org/officeDocument/2006/relationships" r:id="rId8"/>
        </xdr:cNvPr>
        <xdr:cNvSpPr/>
      </xdr:nvSpPr>
      <xdr:spPr>
        <a:xfrm>
          <a:off x="9116786" y="63207900"/>
          <a:ext cx="1203325" cy="800287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23</xdr:col>
      <xdr:colOff>13606</xdr:colOff>
      <xdr:row>277</xdr:row>
      <xdr:rowOff>13607</xdr:rowOff>
    </xdr:from>
    <xdr:to>
      <xdr:col>26</xdr:col>
      <xdr:colOff>317499</xdr:colOff>
      <xdr:row>278</xdr:row>
      <xdr:rowOff>442419</xdr:rowOff>
    </xdr:to>
    <xdr:sp macro="" textlink="">
      <xdr:nvSpPr>
        <xdr:cNvPr id="22" name="Dolu Çerçeve 21">
          <a:hlinkClick xmlns:r="http://schemas.openxmlformats.org/officeDocument/2006/relationships" r:id="rId8"/>
        </xdr:cNvPr>
        <xdr:cNvSpPr/>
      </xdr:nvSpPr>
      <xdr:spPr>
        <a:xfrm>
          <a:off x="9138556" y="69488957"/>
          <a:ext cx="1208768" cy="800287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304799</xdr:colOff>
      <xdr:row>59</xdr:row>
      <xdr:rowOff>4761</xdr:rowOff>
    </xdr:from>
    <xdr:to>
      <xdr:col>19</xdr:col>
      <xdr:colOff>11206</xdr:colOff>
      <xdr:row>81</xdr:row>
      <xdr:rowOff>95250</xdr:rowOff>
    </xdr:to>
    <xdr:graphicFrame macro="">
      <xdr:nvGraphicFramePr>
        <xdr:cNvPr id="2" name="Grafik 1">
          <a:extLst>
            <a:ext uri="{FF2B5EF4-FFF2-40B4-BE49-F238E27FC236}">
              <a16:creationId xmlns:a16="http://schemas.microsoft.com/office/drawing/2014/main" id="{5726B559-6B18-46B8-B3D8-7B0F8B03CA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295274</xdr:colOff>
      <xdr:row>92</xdr:row>
      <xdr:rowOff>0</xdr:rowOff>
    </xdr:from>
    <xdr:to>
      <xdr:col>19</xdr:col>
      <xdr:colOff>0</xdr:colOff>
      <xdr:row>114</xdr:row>
      <xdr:rowOff>90489</xdr:rowOff>
    </xdr:to>
    <xdr:graphicFrame macro="">
      <xdr:nvGraphicFramePr>
        <xdr:cNvPr id="3" name="Grafik 2">
          <a:extLst>
            <a:ext uri="{FF2B5EF4-FFF2-40B4-BE49-F238E27FC236}">
              <a16:creationId xmlns:a16="http://schemas.microsoft.com/office/drawing/2014/main" id="{7D157FC7-0ACE-440E-955A-284232930F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295276</xdr:colOff>
      <xdr:row>125</xdr:row>
      <xdr:rowOff>9525</xdr:rowOff>
    </xdr:from>
    <xdr:to>
      <xdr:col>19</xdr:col>
      <xdr:colOff>0</xdr:colOff>
      <xdr:row>147</xdr:row>
      <xdr:rowOff>100014</xdr:rowOff>
    </xdr:to>
    <xdr:graphicFrame macro="">
      <xdr:nvGraphicFramePr>
        <xdr:cNvPr id="4" name="Grafik 3">
          <a:extLst>
            <a:ext uri="{FF2B5EF4-FFF2-40B4-BE49-F238E27FC236}">
              <a16:creationId xmlns:a16="http://schemas.microsoft.com/office/drawing/2014/main" id="{4EBF787B-F9F5-4FCE-BA10-D0A59393CD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276225</xdr:colOff>
      <xdr:row>158</xdr:row>
      <xdr:rowOff>0</xdr:rowOff>
    </xdr:from>
    <xdr:to>
      <xdr:col>19</xdr:col>
      <xdr:colOff>0</xdr:colOff>
      <xdr:row>180</xdr:row>
      <xdr:rowOff>90489</xdr:rowOff>
    </xdr:to>
    <xdr:graphicFrame macro="">
      <xdr:nvGraphicFramePr>
        <xdr:cNvPr id="5" name="Grafik 4">
          <a:extLst>
            <a:ext uri="{FF2B5EF4-FFF2-40B4-BE49-F238E27FC236}">
              <a16:creationId xmlns:a16="http://schemas.microsoft.com/office/drawing/2014/main" id="{7F82325C-011D-43BC-A73A-175F95FF87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285750</xdr:colOff>
      <xdr:row>191</xdr:row>
      <xdr:rowOff>0</xdr:rowOff>
    </xdr:from>
    <xdr:to>
      <xdr:col>19</xdr:col>
      <xdr:colOff>0</xdr:colOff>
      <xdr:row>213</xdr:row>
      <xdr:rowOff>90489</xdr:rowOff>
    </xdr:to>
    <xdr:graphicFrame macro="">
      <xdr:nvGraphicFramePr>
        <xdr:cNvPr id="6" name="Grafik 5">
          <a:extLst>
            <a:ext uri="{FF2B5EF4-FFF2-40B4-BE49-F238E27FC236}">
              <a16:creationId xmlns:a16="http://schemas.microsoft.com/office/drawing/2014/main" id="{026BC2CE-05C1-4900-8749-D58AD36BFC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276225</xdr:colOff>
      <xdr:row>224</xdr:row>
      <xdr:rowOff>0</xdr:rowOff>
    </xdr:from>
    <xdr:to>
      <xdr:col>19</xdr:col>
      <xdr:colOff>0</xdr:colOff>
      <xdr:row>246</xdr:row>
      <xdr:rowOff>90489</xdr:rowOff>
    </xdr:to>
    <xdr:graphicFrame macro="">
      <xdr:nvGraphicFramePr>
        <xdr:cNvPr id="7" name="Grafik 6">
          <a:extLst>
            <a:ext uri="{FF2B5EF4-FFF2-40B4-BE49-F238E27FC236}">
              <a16:creationId xmlns:a16="http://schemas.microsoft.com/office/drawing/2014/main" id="{132E7861-50C3-4B6B-9334-397ED118A7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295275</xdr:colOff>
      <xdr:row>26</xdr:row>
      <xdr:rowOff>0</xdr:rowOff>
    </xdr:from>
    <xdr:to>
      <xdr:col>19</xdr:col>
      <xdr:colOff>1682</xdr:colOff>
      <xdr:row>48</xdr:row>
      <xdr:rowOff>90489</xdr:rowOff>
    </xdr:to>
    <xdr:graphicFrame macro="">
      <xdr:nvGraphicFramePr>
        <xdr:cNvPr id="9" name="Grafik 8">
          <a:extLst>
            <a:ext uri="{FF2B5EF4-FFF2-40B4-BE49-F238E27FC236}">
              <a16:creationId xmlns:a16="http://schemas.microsoft.com/office/drawing/2014/main" id="{5726B559-6B18-46B8-B3D8-7B0F8B03CA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22</xdr:col>
      <xdr:colOff>15875</xdr:colOff>
      <xdr:row>1</xdr:row>
      <xdr:rowOff>5293</xdr:rowOff>
    </xdr:from>
    <xdr:to>
      <xdr:col>26</xdr:col>
      <xdr:colOff>47625</xdr:colOff>
      <xdr:row>4</xdr:row>
      <xdr:rowOff>93927</xdr:rowOff>
    </xdr:to>
    <xdr:sp macro="" textlink="">
      <xdr:nvSpPr>
        <xdr:cNvPr id="10" name="Dolu Çerçeve 9">
          <a:hlinkClick xmlns:r="http://schemas.openxmlformats.org/officeDocument/2006/relationships" r:id="rId8"/>
        </xdr:cNvPr>
        <xdr:cNvSpPr/>
      </xdr:nvSpPr>
      <xdr:spPr>
        <a:xfrm>
          <a:off x="8874125" y="252943"/>
          <a:ext cx="1203325" cy="793484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22</xdr:col>
      <xdr:colOff>10772</xdr:colOff>
      <xdr:row>24</xdr:row>
      <xdr:rowOff>187288</xdr:rowOff>
    </xdr:from>
    <xdr:to>
      <xdr:col>26</xdr:col>
      <xdr:colOff>42522</xdr:colOff>
      <xdr:row>29</xdr:row>
      <xdr:rowOff>30993</xdr:rowOff>
    </xdr:to>
    <xdr:sp macro="" textlink="">
      <xdr:nvSpPr>
        <xdr:cNvPr id="11" name="Dolu Çerçeve 10">
          <a:hlinkClick xmlns:r="http://schemas.openxmlformats.org/officeDocument/2006/relationships" r:id="rId8"/>
        </xdr:cNvPr>
        <xdr:cNvSpPr/>
      </xdr:nvSpPr>
      <xdr:spPr>
        <a:xfrm>
          <a:off x="8869022" y="6473788"/>
          <a:ext cx="1203325" cy="796205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40</xdr:col>
      <xdr:colOff>582274</xdr:colOff>
      <xdr:row>47</xdr:row>
      <xdr:rowOff>146467</xdr:rowOff>
    </xdr:from>
    <xdr:to>
      <xdr:col>42</xdr:col>
      <xdr:colOff>573202</xdr:colOff>
      <xdr:row>51</xdr:row>
      <xdr:rowOff>180672</xdr:rowOff>
    </xdr:to>
    <xdr:sp macro="" textlink="">
      <xdr:nvSpPr>
        <xdr:cNvPr id="12" name="Dolu Çerçeve 11">
          <a:hlinkClick xmlns:r="http://schemas.openxmlformats.org/officeDocument/2006/relationships" r:id="rId8"/>
        </xdr:cNvPr>
        <xdr:cNvSpPr/>
      </xdr:nvSpPr>
      <xdr:spPr>
        <a:xfrm>
          <a:off x="18613099" y="10814467"/>
          <a:ext cx="1210128" cy="796205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22</xdr:col>
      <xdr:colOff>10772</xdr:colOff>
      <xdr:row>91</xdr:row>
      <xdr:rowOff>24002</xdr:rowOff>
    </xdr:from>
    <xdr:to>
      <xdr:col>26</xdr:col>
      <xdr:colOff>42522</xdr:colOff>
      <xdr:row>95</xdr:row>
      <xdr:rowOff>58207</xdr:rowOff>
    </xdr:to>
    <xdr:sp macro="" textlink="">
      <xdr:nvSpPr>
        <xdr:cNvPr id="13" name="Dolu Çerçeve 12">
          <a:hlinkClick xmlns:r="http://schemas.openxmlformats.org/officeDocument/2006/relationships" r:id="rId8"/>
        </xdr:cNvPr>
        <xdr:cNvSpPr/>
      </xdr:nvSpPr>
      <xdr:spPr>
        <a:xfrm>
          <a:off x="8869022" y="19074002"/>
          <a:ext cx="1203325" cy="796205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21</xdr:col>
      <xdr:colOff>269308</xdr:colOff>
      <xdr:row>124</xdr:row>
      <xdr:rowOff>10396</xdr:rowOff>
    </xdr:from>
    <xdr:to>
      <xdr:col>26</xdr:col>
      <xdr:colOff>28915</xdr:colOff>
      <xdr:row>128</xdr:row>
      <xdr:rowOff>44601</xdr:rowOff>
    </xdr:to>
    <xdr:sp macro="" textlink="">
      <xdr:nvSpPr>
        <xdr:cNvPr id="14" name="Dolu Çerçeve 13">
          <a:hlinkClick xmlns:r="http://schemas.openxmlformats.org/officeDocument/2006/relationships" r:id="rId8"/>
        </xdr:cNvPr>
        <xdr:cNvSpPr/>
      </xdr:nvSpPr>
      <xdr:spPr>
        <a:xfrm>
          <a:off x="8860858" y="25346896"/>
          <a:ext cx="1197882" cy="796205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22</xdr:col>
      <xdr:colOff>10772</xdr:colOff>
      <xdr:row>58</xdr:row>
      <xdr:rowOff>10395</xdr:rowOff>
    </xdr:from>
    <xdr:to>
      <xdr:col>26</xdr:col>
      <xdr:colOff>42522</xdr:colOff>
      <xdr:row>62</xdr:row>
      <xdr:rowOff>44600</xdr:rowOff>
    </xdr:to>
    <xdr:sp macro="" textlink="">
      <xdr:nvSpPr>
        <xdr:cNvPr id="15" name="Dolu Çerçeve 14">
          <a:hlinkClick xmlns:r="http://schemas.openxmlformats.org/officeDocument/2006/relationships" r:id="rId8"/>
        </xdr:cNvPr>
        <xdr:cNvSpPr/>
      </xdr:nvSpPr>
      <xdr:spPr>
        <a:xfrm>
          <a:off x="8869022" y="12773895"/>
          <a:ext cx="1203325" cy="796205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21</xdr:col>
      <xdr:colOff>269308</xdr:colOff>
      <xdr:row>157</xdr:row>
      <xdr:rowOff>10396</xdr:rowOff>
    </xdr:from>
    <xdr:to>
      <xdr:col>26</xdr:col>
      <xdr:colOff>28915</xdr:colOff>
      <xdr:row>161</xdr:row>
      <xdr:rowOff>44601</xdr:rowOff>
    </xdr:to>
    <xdr:sp macro="" textlink="">
      <xdr:nvSpPr>
        <xdr:cNvPr id="16" name="Dolu Çerçeve 15">
          <a:hlinkClick xmlns:r="http://schemas.openxmlformats.org/officeDocument/2006/relationships" r:id="rId8"/>
        </xdr:cNvPr>
        <xdr:cNvSpPr/>
      </xdr:nvSpPr>
      <xdr:spPr>
        <a:xfrm>
          <a:off x="8860858" y="31633396"/>
          <a:ext cx="1197882" cy="796205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21</xdr:col>
      <xdr:colOff>269308</xdr:colOff>
      <xdr:row>189</xdr:row>
      <xdr:rowOff>187289</xdr:rowOff>
    </xdr:from>
    <xdr:to>
      <xdr:col>26</xdr:col>
      <xdr:colOff>28915</xdr:colOff>
      <xdr:row>194</xdr:row>
      <xdr:rowOff>30994</xdr:rowOff>
    </xdr:to>
    <xdr:sp macro="" textlink="">
      <xdr:nvSpPr>
        <xdr:cNvPr id="17" name="Dolu Çerçeve 16">
          <a:hlinkClick xmlns:r="http://schemas.openxmlformats.org/officeDocument/2006/relationships" r:id="rId8"/>
        </xdr:cNvPr>
        <xdr:cNvSpPr/>
      </xdr:nvSpPr>
      <xdr:spPr>
        <a:xfrm>
          <a:off x="8860858" y="37906289"/>
          <a:ext cx="1197882" cy="796205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21</xdr:col>
      <xdr:colOff>269308</xdr:colOff>
      <xdr:row>223</xdr:row>
      <xdr:rowOff>10396</xdr:rowOff>
    </xdr:from>
    <xdr:to>
      <xdr:col>26</xdr:col>
      <xdr:colOff>28915</xdr:colOff>
      <xdr:row>227</xdr:row>
      <xdr:rowOff>44601</xdr:rowOff>
    </xdr:to>
    <xdr:sp macro="" textlink="">
      <xdr:nvSpPr>
        <xdr:cNvPr id="18" name="Dolu Çerçeve 17">
          <a:hlinkClick xmlns:r="http://schemas.openxmlformats.org/officeDocument/2006/relationships" r:id="rId8"/>
        </xdr:cNvPr>
        <xdr:cNvSpPr/>
      </xdr:nvSpPr>
      <xdr:spPr>
        <a:xfrm>
          <a:off x="8860858" y="44206396"/>
          <a:ext cx="1197882" cy="796205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23</xdr:col>
      <xdr:colOff>-1</xdr:colOff>
      <xdr:row>256</xdr:row>
      <xdr:rowOff>0</xdr:rowOff>
    </xdr:from>
    <xdr:to>
      <xdr:col>26</xdr:col>
      <xdr:colOff>303892</xdr:colOff>
      <xdr:row>257</xdr:row>
      <xdr:rowOff>428812</xdr:rowOff>
    </xdr:to>
    <xdr:sp macro="" textlink="">
      <xdr:nvSpPr>
        <xdr:cNvPr id="19" name="Dolu Çerçeve 18">
          <a:hlinkClick xmlns:r="http://schemas.openxmlformats.org/officeDocument/2006/relationships" r:id="rId8"/>
        </xdr:cNvPr>
        <xdr:cNvSpPr/>
      </xdr:nvSpPr>
      <xdr:spPr>
        <a:xfrm>
          <a:off x="9124949" y="50673000"/>
          <a:ext cx="1208768" cy="800287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23</xdr:col>
      <xdr:colOff>0</xdr:colOff>
      <xdr:row>263</xdr:row>
      <xdr:rowOff>0</xdr:rowOff>
    </xdr:from>
    <xdr:to>
      <xdr:col>26</xdr:col>
      <xdr:colOff>303893</xdr:colOff>
      <xdr:row>264</xdr:row>
      <xdr:rowOff>428812</xdr:rowOff>
    </xdr:to>
    <xdr:sp macro="" textlink="">
      <xdr:nvSpPr>
        <xdr:cNvPr id="20" name="Dolu Çerçeve 19">
          <a:hlinkClick xmlns:r="http://schemas.openxmlformats.org/officeDocument/2006/relationships" r:id="rId8"/>
        </xdr:cNvPr>
        <xdr:cNvSpPr/>
      </xdr:nvSpPr>
      <xdr:spPr>
        <a:xfrm>
          <a:off x="9124950" y="56940450"/>
          <a:ext cx="1208768" cy="800287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22</xdr:col>
      <xdr:colOff>258536</xdr:colOff>
      <xdr:row>270</xdr:row>
      <xdr:rowOff>0</xdr:rowOff>
    </xdr:from>
    <xdr:to>
      <xdr:col>26</xdr:col>
      <xdr:colOff>290286</xdr:colOff>
      <xdr:row>271</xdr:row>
      <xdr:rowOff>428812</xdr:rowOff>
    </xdr:to>
    <xdr:sp macro="" textlink="">
      <xdr:nvSpPr>
        <xdr:cNvPr id="21" name="Dolu Çerçeve 20">
          <a:hlinkClick xmlns:r="http://schemas.openxmlformats.org/officeDocument/2006/relationships" r:id="rId8"/>
        </xdr:cNvPr>
        <xdr:cNvSpPr/>
      </xdr:nvSpPr>
      <xdr:spPr>
        <a:xfrm>
          <a:off x="9116786" y="63207900"/>
          <a:ext cx="1203325" cy="800287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23</xdr:col>
      <xdr:colOff>13606</xdr:colOff>
      <xdr:row>277</xdr:row>
      <xdr:rowOff>13607</xdr:rowOff>
    </xdr:from>
    <xdr:to>
      <xdr:col>26</xdr:col>
      <xdr:colOff>317499</xdr:colOff>
      <xdr:row>278</xdr:row>
      <xdr:rowOff>442419</xdr:rowOff>
    </xdr:to>
    <xdr:sp macro="" textlink="">
      <xdr:nvSpPr>
        <xdr:cNvPr id="22" name="Dolu Çerçeve 21">
          <a:hlinkClick xmlns:r="http://schemas.openxmlformats.org/officeDocument/2006/relationships" r:id="rId8"/>
        </xdr:cNvPr>
        <xdr:cNvSpPr/>
      </xdr:nvSpPr>
      <xdr:spPr>
        <a:xfrm>
          <a:off x="9138556" y="69488957"/>
          <a:ext cx="1208768" cy="800287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304799</xdr:colOff>
      <xdr:row>59</xdr:row>
      <xdr:rowOff>4761</xdr:rowOff>
    </xdr:from>
    <xdr:to>
      <xdr:col>19</xdr:col>
      <xdr:colOff>11206</xdr:colOff>
      <xdr:row>81</xdr:row>
      <xdr:rowOff>95250</xdr:rowOff>
    </xdr:to>
    <xdr:graphicFrame macro="">
      <xdr:nvGraphicFramePr>
        <xdr:cNvPr id="2" name="Grafik 1">
          <a:extLst>
            <a:ext uri="{FF2B5EF4-FFF2-40B4-BE49-F238E27FC236}">
              <a16:creationId xmlns:a16="http://schemas.microsoft.com/office/drawing/2014/main" id="{5726B559-6B18-46B8-B3D8-7B0F8B03CA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295274</xdr:colOff>
      <xdr:row>92</xdr:row>
      <xdr:rowOff>0</xdr:rowOff>
    </xdr:from>
    <xdr:to>
      <xdr:col>19</xdr:col>
      <xdr:colOff>0</xdr:colOff>
      <xdr:row>114</xdr:row>
      <xdr:rowOff>90489</xdr:rowOff>
    </xdr:to>
    <xdr:graphicFrame macro="">
      <xdr:nvGraphicFramePr>
        <xdr:cNvPr id="3" name="Grafik 2">
          <a:extLst>
            <a:ext uri="{FF2B5EF4-FFF2-40B4-BE49-F238E27FC236}">
              <a16:creationId xmlns:a16="http://schemas.microsoft.com/office/drawing/2014/main" id="{7D157FC7-0ACE-440E-955A-284232930F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295276</xdr:colOff>
      <xdr:row>125</xdr:row>
      <xdr:rowOff>9525</xdr:rowOff>
    </xdr:from>
    <xdr:to>
      <xdr:col>19</xdr:col>
      <xdr:colOff>0</xdr:colOff>
      <xdr:row>147</xdr:row>
      <xdr:rowOff>100014</xdr:rowOff>
    </xdr:to>
    <xdr:graphicFrame macro="">
      <xdr:nvGraphicFramePr>
        <xdr:cNvPr id="4" name="Grafik 3">
          <a:extLst>
            <a:ext uri="{FF2B5EF4-FFF2-40B4-BE49-F238E27FC236}">
              <a16:creationId xmlns:a16="http://schemas.microsoft.com/office/drawing/2014/main" id="{4EBF787B-F9F5-4FCE-BA10-D0A59393CD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276225</xdr:colOff>
      <xdr:row>158</xdr:row>
      <xdr:rowOff>0</xdr:rowOff>
    </xdr:from>
    <xdr:to>
      <xdr:col>19</xdr:col>
      <xdr:colOff>0</xdr:colOff>
      <xdr:row>180</xdr:row>
      <xdr:rowOff>90489</xdr:rowOff>
    </xdr:to>
    <xdr:graphicFrame macro="">
      <xdr:nvGraphicFramePr>
        <xdr:cNvPr id="5" name="Grafik 4">
          <a:extLst>
            <a:ext uri="{FF2B5EF4-FFF2-40B4-BE49-F238E27FC236}">
              <a16:creationId xmlns:a16="http://schemas.microsoft.com/office/drawing/2014/main" id="{7F82325C-011D-43BC-A73A-175F95FF87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285750</xdr:colOff>
      <xdr:row>191</xdr:row>
      <xdr:rowOff>0</xdr:rowOff>
    </xdr:from>
    <xdr:to>
      <xdr:col>19</xdr:col>
      <xdr:colOff>0</xdr:colOff>
      <xdr:row>213</xdr:row>
      <xdr:rowOff>90489</xdr:rowOff>
    </xdr:to>
    <xdr:graphicFrame macro="">
      <xdr:nvGraphicFramePr>
        <xdr:cNvPr id="6" name="Grafik 5">
          <a:extLst>
            <a:ext uri="{FF2B5EF4-FFF2-40B4-BE49-F238E27FC236}">
              <a16:creationId xmlns:a16="http://schemas.microsoft.com/office/drawing/2014/main" id="{026BC2CE-05C1-4900-8749-D58AD36BFC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276225</xdr:colOff>
      <xdr:row>224</xdr:row>
      <xdr:rowOff>0</xdr:rowOff>
    </xdr:from>
    <xdr:to>
      <xdr:col>19</xdr:col>
      <xdr:colOff>0</xdr:colOff>
      <xdr:row>246</xdr:row>
      <xdr:rowOff>90489</xdr:rowOff>
    </xdr:to>
    <xdr:graphicFrame macro="">
      <xdr:nvGraphicFramePr>
        <xdr:cNvPr id="7" name="Grafik 6">
          <a:extLst>
            <a:ext uri="{FF2B5EF4-FFF2-40B4-BE49-F238E27FC236}">
              <a16:creationId xmlns:a16="http://schemas.microsoft.com/office/drawing/2014/main" id="{132E7861-50C3-4B6B-9334-397ED118A7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295275</xdr:colOff>
      <xdr:row>26</xdr:row>
      <xdr:rowOff>0</xdr:rowOff>
    </xdr:from>
    <xdr:to>
      <xdr:col>19</xdr:col>
      <xdr:colOff>1682</xdr:colOff>
      <xdr:row>48</xdr:row>
      <xdr:rowOff>90489</xdr:rowOff>
    </xdr:to>
    <xdr:graphicFrame macro="">
      <xdr:nvGraphicFramePr>
        <xdr:cNvPr id="9" name="Grafik 8">
          <a:extLst>
            <a:ext uri="{FF2B5EF4-FFF2-40B4-BE49-F238E27FC236}">
              <a16:creationId xmlns:a16="http://schemas.microsoft.com/office/drawing/2014/main" id="{5726B559-6B18-46B8-B3D8-7B0F8B03CA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22</xdr:col>
      <xdr:colOff>15875</xdr:colOff>
      <xdr:row>1</xdr:row>
      <xdr:rowOff>5293</xdr:rowOff>
    </xdr:from>
    <xdr:to>
      <xdr:col>26</xdr:col>
      <xdr:colOff>47625</xdr:colOff>
      <xdr:row>4</xdr:row>
      <xdr:rowOff>93927</xdr:rowOff>
    </xdr:to>
    <xdr:sp macro="" textlink="">
      <xdr:nvSpPr>
        <xdr:cNvPr id="10" name="Dolu Çerçeve 9">
          <a:hlinkClick xmlns:r="http://schemas.openxmlformats.org/officeDocument/2006/relationships" r:id="rId8"/>
        </xdr:cNvPr>
        <xdr:cNvSpPr/>
      </xdr:nvSpPr>
      <xdr:spPr>
        <a:xfrm>
          <a:off x="8874125" y="252943"/>
          <a:ext cx="1203325" cy="793484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22</xdr:col>
      <xdr:colOff>10772</xdr:colOff>
      <xdr:row>24</xdr:row>
      <xdr:rowOff>187288</xdr:rowOff>
    </xdr:from>
    <xdr:to>
      <xdr:col>26</xdr:col>
      <xdr:colOff>42522</xdr:colOff>
      <xdr:row>29</xdr:row>
      <xdr:rowOff>30993</xdr:rowOff>
    </xdr:to>
    <xdr:sp macro="" textlink="">
      <xdr:nvSpPr>
        <xdr:cNvPr id="11" name="Dolu Çerçeve 10">
          <a:hlinkClick xmlns:r="http://schemas.openxmlformats.org/officeDocument/2006/relationships" r:id="rId8"/>
        </xdr:cNvPr>
        <xdr:cNvSpPr/>
      </xdr:nvSpPr>
      <xdr:spPr>
        <a:xfrm>
          <a:off x="8869022" y="6473788"/>
          <a:ext cx="1203325" cy="796205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40</xdr:col>
      <xdr:colOff>582274</xdr:colOff>
      <xdr:row>47</xdr:row>
      <xdr:rowOff>146467</xdr:rowOff>
    </xdr:from>
    <xdr:to>
      <xdr:col>42</xdr:col>
      <xdr:colOff>573202</xdr:colOff>
      <xdr:row>51</xdr:row>
      <xdr:rowOff>180672</xdr:rowOff>
    </xdr:to>
    <xdr:sp macro="" textlink="">
      <xdr:nvSpPr>
        <xdr:cNvPr id="12" name="Dolu Çerçeve 11">
          <a:hlinkClick xmlns:r="http://schemas.openxmlformats.org/officeDocument/2006/relationships" r:id="rId8"/>
        </xdr:cNvPr>
        <xdr:cNvSpPr/>
      </xdr:nvSpPr>
      <xdr:spPr>
        <a:xfrm>
          <a:off x="18613099" y="10814467"/>
          <a:ext cx="1210128" cy="796205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22</xdr:col>
      <xdr:colOff>10772</xdr:colOff>
      <xdr:row>91</xdr:row>
      <xdr:rowOff>24002</xdr:rowOff>
    </xdr:from>
    <xdr:to>
      <xdr:col>26</xdr:col>
      <xdr:colOff>42522</xdr:colOff>
      <xdr:row>95</xdr:row>
      <xdr:rowOff>58207</xdr:rowOff>
    </xdr:to>
    <xdr:sp macro="" textlink="">
      <xdr:nvSpPr>
        <xdr:cNvPr id="13" name="Dolu Çerçeve 12">
          <a:hlinkClick xmlns:r="http://schemas.openxmlformats.org/officeDocument/2006/relationships" r:id="rId8"/>
        </xdr:cNvPr>
        <xdr:cNvSpPr/>
      </xdr:nvSpPr>
      <xdr:spPr>
        <a:xfrm>
          <a:off x="8869022" y="19074002"/>
          <a:ext cx="1203325" cy="796205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21</xdr:col>
      <xdr:colOff>269308</xdr:colOff>
      <xdr:row>124</xdr:row>
      <xdr:rowOff>10396</xdr:rowOff>
    </xdr:from>
    <xdr:to>
      <xdr:col>26</xdr:col>
      <xdr:colOff>28915</xdr:colOff>
      <xdr:row>128</xdr:row>
      <xdr:rowOff>44601</xdr:rowOff>
    </xdr:to>
    <xdr:sp macro="" textlink="">
      <xdr:nvSpPr>
        <xdr:cNvPr id="14" name="Dolu Çerçeve 13">
          <a:hlinkClick xmlns:r="http://schemas.openxmlformats.org/officeDocument/2006/relationships" r:id="rId8"/>
        </xdr:cNvPr>
        <xdr:cNvSpPr/>
      </xdr:nvSpPr>
      <xdr:spPr>
        <a:xfrm>
          <a:off x="8860858" y="25346896"/>
          <a:ext cx="1197882" cy="796205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22</xdr:col>
      <xdr:colOff>10772</xdr:colOff>
      <xdr:row>58</xdr:row>
      <xdr:rowOff>10395</xdr:rowOff>
    </xdr:from>
    <xdr:to>
      <xdr:col>26</xdr:col>
      <xdr:colOff>42522</xdr:colOff>
      <xdr:row>62</xdr:row>
      <xdr:rowOff>44600</xdr:rowOff>
    </xdr:to>
    <xdr:sp macro="" textlink="">
      <xdr:nvSpPr>
        <xdr:cNvPr id="15" name="Dolu Çerçeve 14">
          <a:hlinkClick xmlns:r="http://schemas.openxmlformats.org/officeDocument/2006/relationships" r:id="rId8"/>
        </xdr:cNvPr>
        <xdr:cNvSpPr/>
      </xdr:nvSpPr>
      <xdr:spPr>
        <a:xfrm>
          <a:off x="8869022" y="12773895"/>
          <a:ext cx="1203325" cy="796205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21</xdr:col>
      <xdr:colOff>269308</xdr:colOff>
      <xdr:row>157</xdr:row>
      <xdr:rowOff>10396</xdr:rowOff>
    </xdr:from>
    <xdr:to>
      <xdr:col>26</xdr:col>
      <xdr:colOff>28915</xdr:colOff>
      <xdr:row>161</xdr:row>
      <xdr:rowOff>44601</xdr:rowOff>
    </xdr:to>
    <xdr:sp macro="" textlink="">
      <xdr:nvSpPr>
        <xdr:cNvPr id="16" name="Dolu Çerçeve 15">
          <a:hlinkClick xmlns:r="http://schemas.openxmlformats.org/officeDocument/2006/relationships" r:id="rId8"/>
        </xdr:cNvPr>
        <xdr:cNvSpPr/>
      </xdr:nvSpPr>
      <xdr:spPr>
        <a:xfrm>
          <a:off x="8860858" y="31633396"/>
          <a:ext cx="1197882" cy="796205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21</xdr:col>
      <xdr:colOff>269308</xdr:colOff>
      <xdr:row>189</xdr:row>
      <xdr:rowOff>187289</xdr:rowOff>
    </xdr:from>
    <xdr:to>
      <xdr:col>26</xdr:col>
      <xdr:colOff>28915</xdr:colOff>
      <xdr:row>194</xdr:row>
      <xdr:rowOff>30994</xdr:rowOff>
    </xdr:to>
    <xdr:sp macro="" textlink="">
      <xdr:nvSpPr>
        <xdr:cNvPr id="17" name="Dolu Çerçeve 16">
          <a:hlinkClick xmlns:r="http://schemas.openxmlformats.org/officeDocument/2006/relationships" r:id="rId8"/>
        </xdr:cNvPr>
        <xdr:cNvSpPr/>
      </xdr:nvSpPr>
      <xdr:spPr>
        <a:xfrm>
          <a:off x="8860858" y="37906289"/>
          <a:ext cx="1197882" cy="796205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21</xdr:col>
      <xdr:colOff>269308</xdr:colOff>
      <xdr:row>223</xdr:row>
      <xdr:rowOff>10396</xdr:rowOff>
    </xdr:from>
    <xdr:to>
      <xdr:col>26</xdr:col>
      <xdr:colOff>28915</xdr:colOff>
      <xdr:row>227</xdr:row>
      <xdr:rowOff>44601</xdr:rowOff>
    </xdr:to>
    <xdr:sp macro="" textlink="">
      <xdr:nvSpPr>
        <xdr:cNvPr id="18" name="Dolu Çerçeve 17">
          <a:hlinkClick xmlns:r="http://schemas.openxmlformats.org/officeDocument/2006/relationships" r:id="rId8"/>
        </xdr:cNvPr>
        <xdr:cNvSpPr/>
      </xdr:nvSpPr>
      <xdr:spPr>
        <a:xfrm>
          <a:off x="8860858" y="44206396"/>
          <a:ext cx="1197882" cy="796205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23</xdr:col>
      <xdr:colOff>-1</xdr:colOff>
      <xdr:row>256</xdr:row>
      <xdr:rowOff>0</xdr:rowOff>
    </xdr:from>
    <xdr:to>
      <xdr:col>26</xdr:col>
      <xdr:colOff>303892</xdr:colOff>
      <xdr:row>257</xdr:row>
      <xdr:rowOff>428812</xdr:rowOff>
    </xdr:to>
    <xdr:sp macro="" textlink="">
      <xdr:nvSpPr>
        <xdr:cNvPr id="19" name="Dolu Çerçeve 18">
          <a:hlinkClick xmlns:r="http://schemas.openxmlformats.org/officeDocument/2006/relationships" r:id="rId8"/>
        </xdr:cNvPr>
        <xdr:cNvSpPr/>
      </xdr:nvSpPr>
      <xdr:spPr>
        <a:xfrm>
          <a:off x="9124949" y="50673000"/>
          <a:ext cx="1208768" cy="800287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23</xdr:col>
      <xdr:colOff>0</xdr:colOff>
      <xdr:row>263</xdr:row>
      <xdr:rowOff>0</xdr:rowOff>
    </xdr:from>
    <xdr:to>
      <xdr:col>26</xdr:col>
      <xdr:colOff>303893</xdr:colOff>
      <xdr:row>264</xdr:row>
      <xdr:rowOff>428812</xdr:rowOff>
    </xdr:to>
    <xdr:sp macro="" textlink="">
      <xdr:nvSpPr>
        <xdr:cNvPr id="20" name="Dolu Çerçeve 19">
          <a:hlinkClick xmlns:r="http://schemas.openxmlformats.org/officeDocument/2006/relationships" r:id="rId8"/>
        </xdr:cNvPr>
        <xdr:cNvSpPr/>
      </xdr:nvSpPr>
      <xdr:spPr>
        <a:xfrm>
          <a:off x="9124950" y="56940450"/>
          <a:ext cx="1208768" cy="800287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22</xdr:col>
      <xdr:colOff>258536</xdr:colOff>
      <xdr:row>270</xdr:row>
      <xdr:rowOff>0</xdr:rowOff>
    </xdr:from>
    <xdr:to>
      <xdr:col>26</xdr:col>
      <xdr:colOff>290286</xdr:colOff>
      <xdr:row>271</xdr:row>
      <xdr:rowOff>428812</xdr:rowOff>
    </xdr:to>
    <xdr:sp macro="" textlink="">
      <xdr:nvSpPr>
        <xdr:cNvPr id="21" name="Dolu Çerçeve 20">
          <a:hlinkClick xmlns:r="http://schemas.openxmlformats.org/officeDocument/2006/relationships" r:id="rId8"/>
        </xdr:cNvPr>
        <xdr:cNvSpPr/>
      </xdr:nvSpPr>
      <xdr:spPr>
        <a:xfrm>
          <a:off x="9116786" y="63207900"/>
          <a:ext cx="1203325" cy="800287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23</xdr:col>
      <xdr:colOff>13606</xdr:colOff>
      <xdr:row>277</xdr:row>
      <xdr:rowOff>13607</xdr:rowOff>
    </xdr:from>
    <xdr:to>
      <xdr:col>26</xdr:col>
      <xdr:colOff>317499</xdr:colOff>
      <xdr:row>278</xdr:row>
      <xdr:rowOff>442419</xdr:rowOff>
    </xdr:to>
    <xdr:sp macro="" textlink="">
      <xdr:nvSpPr>
        <xdr:cNvPr id="22" name="Dolu Çerçeve 21">
          <a:hlinkClick xmlns:r="http://schemas.openxmlformats.org/officeDocument/2006/relationships" r:id="rId8"/>
        </xdr:cNvPr>
        <xdr:cNvSpPr/>
      </xdr:nvSpPr>
      <xdr:spPr>
        <a:xfrm>
          <a:off x="9138556" y="69488957"/>
          <a:ext cx="1208768" cy="800287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304799</xdr:colOff>
      <xdr:row>59</xdr:row>
      <xdr:rowOff>4761</xdr:rowOff>
    </xdr:from>
    <xdr:to>
      <xdr:col>19</xdr:col>
      <xdr:colOff>11206</xdr:colOff>
      <xdr:row>81</xdr:row>
      <xdr:rowOff>95250</xdr:rowOff>
    </xdr:to>
    <xdr:graphicFrame macro="">
      <xdr:nvGraphicFramePr>
        <xdr:cNvPr id="2" name="Grafik 1">
          <a:extLst>
            <a:ext uri="{FF2B5EF4-FFF2-40B4-BE49-F238E27FC236}">
              <a16:creationId xmlns:a16="http://schemas.microsoft.com/office/drawing/2014/main" id="{5726B559-6B18-46B8-B3D8-7B0F8B03CA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295274</xdr:colOff>
      <xdr:row>92</xdr:row>
      <xdr:rowOff>0</xdr:rowOff>
    </xdr:from>
    <xdr:to>
      <xdr:col>19</xdr:col>
      <xdr:colOff>0</xdr:colOff>
      <xdr:row>114</xdr:row>
      <xdr:rowOff>90489</xdr:rowOff>
    </xdr:to>
    <xdr:graphicFrame macro="">
      <xdr:nvGraphicFramePr>
        <xdr:cNvPr id="3" name="Grafik 2">
          <a:extLst>
            <a:ext uri="{FF2B5EF4-FFF2-40B4-BE49-F238E27FC236}">
              <a16:creationId xmlns:a16="http://schemas.microsoft.com/office/drawing/2014/main" id="{7D157FC7-0ACE-440E-955A-284232930F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295276</xdr:colOff>
      <xdr:row>125</xdr:row>
      <xdr:rowOff>9525</xdr:rowOff>
    </xdr:from>
    <xdr:to>
      <xdr:col>19</xdr:col>
      <xdr:colOff>0</xdr:colOff>
      <xdr:row>147</xdr:row>
      <xdr:rowOff>100014</xdr:rowOff>
    </xdr:to>
    <xdr:graphicFrame macro="">
      <xdr:nvGraphicFramePr>
        <xdr:cNvPr id="4" name="Grafik 3">
          <a:extLst>
            <a:ext uri="{FF2B5EF4-FFF2-40B4-BE49-F238E27FC236}">
              <a16:creationId xmlns:a16="http://schemas.microsoft.com/office/drawing/2014/main" id="{4EBF787B-F9F5-4FCE-BA10-D0A59393CD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276225</xdr:colOff>
      <xdr:row>158</xdr:row>
      <xdr:rowOff>0</xdr:rowOff>
    </xdr:from>
    <xdr:to>
      <xdr:col>19</xdr:col>
      <xdr:colOff>0</xdr:colOff>
      <xdr:row>180</xdr:row>
      <xdr:rowOff>90489</xdr:rowOff>
    </xdr:to>
    <xdr:graphicFrame macro="">
      <xdr:nvGraphicFramePr>
        <xdr:cNvPr id="5" name="Grafik 4">
          <a:extLst>
            <a:ext uri="{FF2B5EF4-FFF2-40B4-BE49-F238E27FC236}">
              <a16:creationId xmlns:a16="http://schemas.microsoft.com/office/drawing/2014/main" id="{7F82325C-011D-43BC-A73A-175F95FF87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285750</xdr:colOff>
      <xdr:row>191</xdr:row>
      <xdr:rowOff>0</xdr:rowOff>
    </xdr:from>
    <xdr:to>
      <xdr:col>19</xdr:col>
      <xdr:colOff>0</xdr:colOff>
      <xdr:row>213</xdr:row>
      <xdr:rowOff>90489</xdr:rowOff>
    </xdr:to>
    <xdr:graphicFrame macro="">
      <xdr:nvGraphicFramePr>
        <xdr:cNvPr id="6" name="Grafik 5">
          <a:extLst>
            <a:ext uri="{FF2B5EF4-FFF2-40B4-BE49-F238E27FC236}">
              <a16:creationId xmlns:a16="http://schemas.microsoft.com/office/drawing/2014/main" id="{026BC2CE-05C1-4900-8749-D58AD36BFC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276225</xdr:colOff>
      <xdr:row>224</xdr:row>
      <xdr:rowOff>0</xdr:rowOff>
    </xdr:from>
    <xdr:to>
      <xdr:col>19</xdr:col>
      <xdr:colOff>0</xdr:colOff>
      <xdr:row>246</xdr:row>
      <xdr:rowOff>90489</xdr:rowOff>
    </xdr:to>
    <xdr:graphicFrame macro="">
      <xdr:nvGraphicFramePr>
        <xdr:cNvPr id="7" name="Grafik 6">
          <a:extLst>
            <a:ext uri="{FF2B5EF4-FFF2-40B4-BE49-F238E27FC236}">
              <a16:creationId xmlns:a16="http://schemas.microsoft.com/office/drawing/2014/main" id="{132E7861-50C3-4B6B-9334-397ED118A7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295275</xdr:colOff>
      <xdr:row>26</xdr:row>
      <xdr:rowOff>0</xdr:rowOff>
    </xdr:from>
    <xdr:to>
      <xdr:col>19</xdr:col>
      <xdr:colOff>1682</xdr:colOff>
      <xdr:row>48</xdr:row>
      <xdr:rowOff>90489</xdr:rowOff>
    </xdr:to>
    <xdr:graphicFrame macro="">
      <xdr:nvGraphicFramePr>
        <xdr:cNvPr id="9" name="Grafik 8">
          <a:extLst>
            <a:ext uri="{FF2B5EF4-FFF2-40B4-BE49-F238E27FC236}">
              <a16:creationId xmlns:a16="http://schemas.microsoft.com/office/drawing/2014/main" id="{5726B559-6B18-46B8-B3D8-7B0F8B03CA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22</xdr:col>
      <xdr:colOff>15875</xdr:colOff>
      <xdr:row>1</xdr:row>
      <xdr:rowOff>5293</xdr:rowOff>
    </xdr:from>
    <xdr:to>
      <xdr:col>26</xdr:col>
      <xdr:colOff>47625</xdr:colOff>
      <xdr:row>4</xdr:row>
      <xdr:rowOff>93927</xdr:rowOff>
    </xdr:to>
    <xdr:sp macro="" textlink="">
      <xdr:nvSpPr>
        <xdr:cNvPr id="10" name="Dolu Çerçeve 9">
          <a:hlinkClick xmlns:r="http://schemas.openxmlformats.org/officeDocument/2006/relationships" r:id="rId8"/>
        </xdr:cNvPr>
        <xdr:cNvSpPr/>
      </xdr:nvSpPr>
      <xdr:spPr>
        <a:xfrm>
          <a:off x="8874125" y="252943"/>
          <a:ext cx="1203325" cy="793484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22</xdr:col>
      <xdr:colOff>10772</xdr:colOff>
      <xdr:row>24</xdr:row>
      <xdr:rowOff>187288</xdr:rowOff>
    </xdr:from>
    <xdr:to>
      <xdr:col>26</xdr:col>
      <xdr:colOff>42522</xdr:colOff>
      <xdr:row>29</xdr:row>
      <xdr:rowOff>30993</xdr:rowOff>
    </xdr:to>
    <xdr:sp macro="" textlink="">
      <xdr:nvSpPr>
        <xdr:cNvPr id="11" name="Dolu Çerçeve 10">
          <a:hlinkClick xmlns:r="http://schemas.openxmlformats.org/officeDocument/2006/relationships" r:id="rId8"/>
        </xdr:cNvPr>
        <xdr:cNvSpPr/>
      </xdr:nvSpPr>
      <xdr:spPr>
        <a:xfrm>
          <a:off x="8869022" y="6473788"/>
          <a:ext cx="1203325" cy="796205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40</xdr:col>
      <xdr:colOff>582274</xdr:colOff>
      <xdr:row>47</xdr:row>
      <xdr:rowOff>146467</xdr:rowOff>
    </xdr:from>
    <xdr:to>
      <xdr:col>42</xdr:col>
      <xdr:colOff>573202</xdr:colOff>
      <xdr:row>51</xdr:row>
      <xdr:rowOff>180672</xdr:rowOff>
    </xdr:to>
    <xdr:sp macro="" textlink="">
      <xdr:nvSpPr>
        <xdr:cNvPr id="12" name="Dolu Çerçeve 11">
          <a:hlinkClick xmlns:r="http://schemas.openxmlformats.org/officeDocument/2006/relationships" r:id="rId8"/>
        </xdr:cNvPr>
        <xdr:cNvSpPr/>
      </xdr:nvSpPr>
      <xdr:spPr>
        <a:xfrm>
          <a:off x="18613099" y="10814467"/>
          <a:ext cx="1210128" cy="796205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22</xdr:col>
      <xdr:colOff>10772</xdr:colOff>
      <xdr:row>91</xdr:row>
      <xdr:rowOff>24002</xdr:rowOff>
    </xdr:from>
    <xdr:to>
      <xdr:col>26</xdr:col>
      <xdr:colOff>42522</xdr:colOff>
      <xdr:row>95</xdr:row>
      <xdr:rowOff>58207</xdr:rowOff>
    </xdr:to>
    <xdr:sp macro="" textlink="">
      <xdr:nvSpPr>
        <xdr:cNvPr id="13" name="Dolu Çerçeve 12">
          <a:hlinkClick xmlns:r="http://schemas.openxmlformats.org/officeDocument/2006/relationships" r:id="rId8"/>
        </xdr:cNvPr>
        <xdr:cNvSpPr/>
      </xdr:nvSpPr>
      <xdr:spPr>
        <a:xfrm>
          <a:off x="8869022" y="19074002"/>
          <a:ext cx="1203325" cy="796205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21</xdr:col>
      <xdr:colOff>269308</xdr:colOff>
      <xdr:row>124</xdr:row>
      <xdr:rowOff>10396</xdr:rowOff>
    </xdr:from>
    <xdr:to>
      <xdr:col>26</xdr:col>
      <xdr:colOff>28915</xdr:colOff>
      <xdr:row>128</xdr:row>
      <xdr:rowOff>44601</xdr:rowOff>
    </xdr:to>
    <xdr:sp macro="" textlink="">
      <xdr:nvSpPr>
        <xdr:cNvPr id="14" name="Dolu Çerçeve 13">
          <a:hlinkClick xmlns:r="http://schemas.openxmlformats.org/officeDocument/2006/relationships" r:id="rId8"/>
        </xdr:cNvPr>
        <xdr:cNvSpPr/>
      </xdr:nvSpPr>
      <xdr:spPr>
        <a:xfrm>
          <a:off x="8860858" y="25346896"/>
          <a:ext cx="1197882" cy="796205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22</xdr:col>
      <xdr:colOff>10772</xdr:colOff>
      <xdr:row>58</xdr:row>
      <xdr:rowOff>10395</xdr:rowOff>
    </xdr:from>
    <xdr:to>
      <xdr:col>26</xdr:col>
      <xdr:colOff>42522</xdr:colOff>
      <xdr:row>62</xdr:row>
      <xdr:rowOff>44600</xdr:rowOff>
    </xdr:to>
    <xdr:sp macro="" textlink="">
      <xdr:nvSpPr>
        <xdr:cNvPr id="15" name="Dolu Çerçeve 14">
          <a:hlinkClick xmlns:r="http://schemas.openxmlformats.org/officeDocument/2006/relationships" r:id="rId8"/>
        </xdr:cNvPr>
        <xdr:cNvSpPr/>
      </xdr:nvSpPr>
      <xdr:spPr>
        <a:xfrm>
          <a:off x="8869022" y="12773895"/>
          <a:ext cx="1203325" cy="796205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21</xdr:col>
      <xdr:colOff>269308</xdr:colOff>
      <xdr:row>157</xdr:row>
      <xdr:rowOff>10396</xdr:rowOff>
    </xdr:from>
    <xdr:to>
      <xdr:col>26</xdr:col>
      <xdr:colOff>28915</xdr:colOff>
      <xdr:row>161</xdr:row>
      <xdr:rowOff>44601</xdr:rowOff>
    </xdr:to>
    <xdr:sp macro="" textlink="">
      <xdr:nvSpPr>
        <xdr:cNvPr id="16" name="Dolu Çerçeve 15">
          <a:hlinkClick xmlns:r="http://schemas.openxmlformats.org/officeDocument/2006/relationships" r:id="rId8"/>
        </xdr:cNvPr>
        <xdr:cNvSpPr/>
      </xdr:nvSpPr>
      <xdr:spPr>
        <a:xfrm>
          <a:off x="8860858" y="31633396"/>
          <a:ext cx="1197882" cy="796205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21</xdr:col>
      <xdr:colOff>269308</xdr:colOff>
      <xdr:row>189</xdr:row>
      <xdr:rowOff>187289</xdr:rowOff>
    </xdr:from>
    <xdr:to>
      <xdr:col>26</xdr:col>
      <xdr:colOff>28915</xdr:colOff>
      <xdr:row>194</xdr:row>
      <xdr:rowOff>30994</xdr:rowOff>
    </xdr:to>
    <xdr:sp macro="" textlink="">
      <xdr:nvSpPr>
        <xdr:cNvPr id="17" name="Dolu Çerçeve 16">
          <a:hlinkClick xmlns:r="http://schemas.openxmlformats.org/officeDocument/2006/relationships" r:id="rId8"/>
        </xdr:cNvPr>
        <xdr:cNvSpPr/>
      </xdr:nvSpPr>
      <xdr:spPr>
        <a:xfrm>
          <a:off x="8860858" y="37906289"/>
          <a:ext cx="1197882" cy="796205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21</xdr:col>
      <xdr:colOff>269308</xdr:colOff>
      <xdr:row>223</xdr:row>
      <xdr:rowOff>10396</xdr:rowOff>
    </xdr:from>
    <xdr:to>
      <xdr:col>26</xdr:col>
      <xdr:colOff>28915</xdr:colOff>
      <xdr:row>227</xdr:row>
      <xdr:rowOff>44601</xdr:rowOff>
    </xdr:to>
    <xdr:sp macro="" textlink="">
      <xdr:nvSpPr>
        <xdr:cNvPr id="18" name="Dolu Çerçeve 17">
          <a:hlinkClick xmlns:r="http://schemas.openxmlformats.org/officeDocument/2006/relationships" r:id="rId8"/>
        </xdr:cNvPr>
        <xdr:cNvSpPr/>
      </xdr:nvSpPr>
      <xdr:spPr>
        <a:xfrm>
          <a:off x="8860858" y="44206396"/>
          <a:ext cx="1197882" cy="796205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23</xdr:col>
      <xdr:colOff>-1</xdr:colOff>
      <xdr:row>256</xdr:row>
      <xdr:rowOff>0</xdr:rowOff>
    </xdr:from>
    <xdr:to>
      <xdr:col>26</xdr:col>
      <xdr:colOff>303892</xdr:colOff>
      <xdr:row>257</xdr:row>
      <xdr:rowOff>428812</xdr:rowOff>
    </xdr:to>
    <xdr:sp macro="" textlink="">
      <xdr:nvSpPr>
        <xdr:cNvPr id="19" name="Dolu Çerçeve 18">
          <a:hlinkClick xmlns:r="http://schemas.openxmlformats.org/officeDocument/2006/relationships" r:id="rId8"/>
        </xdr:cNvPr>
        <xdr:cNvSpPr/>
      </xdr:nvSpPr>
      <xdr:spPr>
        <a:xfrm>
          <a:off x="9124949" y="50673000"/>
          <a:ext cx="1208768" cy="800287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23</xdr:col>
      <xdr:colOff>0</xdr:colOff>
      <xdr:row>263</xdr:row>
      <xdr:rowOff>0</xdr:rowOff>
    </xdr:from>
    <xdr:to>
      <xdr:col>26</xdr:col>
      <xdr:colOff>303893</xdr:colOff>
      <xdr:row>264</xdr:row>
      <xdr:rowOff>428812</xdr:rowOff>
    </xdr:to>
    <xdr:sp macro="" textlink="">
      <xdr:nvSpPr>
        <xdr:cNvPr id="20" name="Dolu Çerçeve 19">
          <a:hlinkClick xmlns:r="http://schemas.openxmlformats.org/officeDocument/2006/relationships" r:id="rId8"/>
        </xdr:cNvPr>
        <xdr:cNvSpPr/>
      </xdr:nvSpPr>
      <xdr:spPr>
        <a:xfrm>
          <a:off x="9124950" y="56940450"/>
          <a:ext cx="1208768" cy="800287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22</xdr:col>
      <xdr:colOff>258536</xdr:colOff>
      <xdr:row>270</xdr:row>
      <xdr:rowOff>0</xdr:rowOff>
    </xdr:from>
    <xdr:to>
      <xdr:col>26</xdr:col>
      <xdr:colOff>290286</xdr:colOff>
      <xdr:row>271</xdr:row>
      <xdr:rowOff>428812</xdr:rowOff>
    </xdr:to>
    <xdr:sp macro="" textlink="">
      <xdr:nvSpPr>
        <xdr:cNvPr id="21" name="Dolu Çerçeve 20">
          <a:hlinkClick xmlns:r="http://schemas.openxmlformats.org/officeDocument/2006/relationships" r:id="rId8"/>
        </xdr:cNvPr>
        <xdr:cNvSpPr/>
      </xdr:nvSpPr>
      <xdr:spPr>
        <a:xfrm>
          <a:off x="9116786" y="63207900"/>
          <a:ext cx="1203325" cy="800287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23</xdr:col>
      <xdr:colOff>13606</xdr:colOff>
      <xdr:row>277</xdr:row>
      <xdr:rowOff>13607</xdr:rowOff>
    </xdr:from>
    <xdr:to>
      <xdr:col>26</xdr:col>
      <xdr:colOff>317499</xdr:colOff>
      <xdr:row>278</xdr:row>
      <xdr:rowOff>442419</xdr:rowOff>
    </xdr:to>
    <xdr:sp macro="" textlink="">
      <xdr:nvSpPr>
        <xdr:cNvPr id="22" name="Dolu Çerçeve 21">
          <a:hlinkClick xmlns:r="http://schemas.openxmlformats.org/officeDocument/2006/relationships" r:id="rId8"/>
        </xdr:cNvPr>
        <xdr:cNvSpPr/>
      </xdr:nvSpPr>
      <xdr:spPr>
        <a:xfrm>
          <a:off x="9138556" y="69488957"/>
          <a:ext cx="1208768" cy="800287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304799</xdr:colOff>
      <xdr:row>59</xdr:row>
      <xdr:rowOff>4761</xdr:rowOff>
    </xdr:from>
    <xdr:to>
      <xdr:col>19</xdr:col>
      <xdr:colOff>11206</xdr:colOff>
      <xdr:row>81</xdr:row>
      <xdr:rowOff>95250</xdr:rowOff>
    </xdr:to>
    <xdr:graphicFrame macro="">
      <xdr:nvGraphicFramePr>
        <xdr:cNvPr id="2" name="Grafik 1">
          <a:extLst>
            <a:ext uri="{FF2B5EF4-FFF2-40B4-BE49-F238E27FC236}">
              <a16:creationId xmlns:a16="http://schemas.microsoft.com/office/drawing/2014/main" id="{5726B559-6B18-46B8-B3D8-7B0F8B03CA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295274</xdr:colOff>
      <xdr:row>92</xdr:row>
      <xdr:rowOff>0</xdr:rowOff>
    </xdr:from>
    <xdr:to>
      <xdr:col>19</xdr:col>
      <xdr:colOff>0</xdr:colOff>
      <xdr:row>114</xdr:row>
      <xdr:rowOff>90489</xdr:rowOff>
    </xdr:to>
    <xdr:graphicFrame macro="">
      <xdr:nvGraphicFramePr>
        <xdr:cNvPr id="3" name="Grafik 2">
          <a:extLst>
            <a:ext uri="{FF2B5EF4-FFF2-40B4-BE49-F238E27FC236}">
              <a16:creationId xmlns:a16="http://schemas.microsoft.com/office/drawing/2014/main" id="{7D157FC7-0ACE-440E-955A-284232930F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295276</xdr:colOff>
      <xdr:row>125</xdr:row>
      <xdr:rowOff>9525</xdr:rowOff>
    </xdr:from>
    <xdr:to>
      <xdr:col>19</xdr:col>
      <xdr:colOff>0</xdr:colOff>
      <xdr:row>147</xdr:row>
      <xdr:rowOff>100014</xdr:rowOff>
    </xdr:to>
    <xdr:graphicFrame macro="">
      <xdr:nvGraphicFramePr>
        <xdr:cNvPr id="4" name="Grafik 3">
          <a:extLst>
            <a:ext uri="{FF2B5EF4-FFF2-40B4-BE49-F238E27FC236}">
              <a16:creationId xmlns:a16="http://schemas.microsoft.com/office/drawing/2014/main" id="{4EBF787B-F9F5-4FCE-BA10-D0A59393CD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276225</xdr:colOff>
      <xdr:row>158</xdr:row>
      <xdr:rowOff>0</xdr:rowOff>
    </xdr:from>
    <xdr:to>
      <xdr:col>19</xdr:col>
      <xdr:colOff>0</xdr:colOff>
      <xdr:row>180</xdr:row>
      <xdr:rowOff>90489</xdr:rowOff>
    </xdr:to>
    <xdr:graphicFrame macro="">
      <xdr:nvGraphicFramePr>
        <xdr:cNvPr id="5" name="Grafik 4">
          <a:extLst>
            <a:ext uri="{FF2B5EF4-FFF2-40B4-BE49-F238E27FC236}">
              <a16:creationId xmlns:a16="http://schemas.microsoft.com/office/drawing/2014/main" id="{7F82325C-011D-43BC-A73A-175F95FF87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285750</xdr:colOff>
      <xdr:row>191</xdr:row>
      <xdr:rowOff>0</xdr:rowOff>
    </xdr:from>
    <xdr:to>
      <xdr:col>19</xdr:col>
      <xdr:colOff>0</xdr:colOff>
      <xdr:row>213</xdr:row>
      <xdr:rowOff>90489</xdr:rowOff>
    </xdr:to>
    <xdr:graphicFrame macro="">
      <xdr:nvGraphicFramePr>
        <xdr:cNvPr id="6" name="Grafik 5">
          <a:extLst>
            <a:ext uri="{FF2B5EF4-FFF2-40B4-BE49-F238E27FC236}">
              <a16:creationId xmlns:a16="http://schemas.microsoft.com/office/drawing/2014/main" id="{026BC2CE-05C1-4900-8749-D58AD36BFC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276225</xdr:colOff>
      <xdr:row>224</xdr:row>
      <xdr:rowOff>0</xdr:rowOff>
    </xdr:from>
    <xdr:to>
      <xdr:col>19</xdr:col>
      <xdr:colOff>0</xdr:colOff>
      <xdr:row>246</xdr:row>
      <xdr:rowOff>90489</xdr:rowOff>
    </xdr:to>
    <xdr:graphicFrame macro="">
      <xdr:nvGraphicFramePr>
        <xdr:cNvPr id="7" name="Grafik 6">
          <a:extLst>
            <a:ext uri="{FF2B5EF4-FFF2-40B4-BE49-F238E27FC236}">
              <a16:creationId xmlns:a16="http://schemas.microsoft.com/office/drawing/2014/main" id="{132E7861-50C3-4B6B-9334-397ED118A7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295275</xdr:colOff>
      <xdr:row>26</xdr:row>
      <xdr:rowOff>0</xdr:rowOff>
    </xdr:from>
    <xdr:to>
      <xdr:col>19</xdr:col>
      <xdr:colOff>1682</xdr:colOff>
      <xdr:row>48</xdr:row>
      <xdr:rowOff>90489</xdr:rowOff>
    </xdr:to>
    <xdr:graphicFrame macro="">
      <xdr:nvGraphicFramePr>
        <xdr:cNvPr id="9" name="Grafik 8">
          <a:extLst>
            <a:ext uri="{FF2B5EF4-FFF2-40B4-BE49-F238E27FC236}">
              <a16:creationId xmlns:a16="http://schemas.microsoft.com/office/drawing/2014/main" id="{5726B559-6B18-46B8-B3D8-7B0F8B03CA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22</xdr:col>
      <xdr:colOff>15875</xdr:colOff>
      <xdr:row>1</xdr:row>
      <xdr:rowOff>5293</xdr:rowOff>
    </xdr:from>
    <xdr:to>
      <xdr:col>26</xdr:col>
      <xdr:colOff>47625</xdr:colOff>
      <xdr:row>4</xdr:row>
      <xdr:rowOff>93927</xdr:rowOff>
    </xdr:to>
    <xdr:sp macro="" textlink="">
      <xdr:nvSpPr>
        <xdr:cNvPr id="10" name="Dolu Çerçeve 9">
          <a:hlinkClick xmlns:r="http://schemas.openxmlformats.org/officeDocument/2006/relationships" r:id="rId8"/>
        </xdr:cNvPr>
        <xdr:cNvSpPr/>
      </xdr:nvSpPr>
      <xdr:spPr>
        <a:xfrm>
          <a:off x="8874125" y="252943"/>
          <a:ext cx="1203325" cy="793484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22</xdr:col>
      <xdr:colOff>10772</xdr:colOff>
      <xdr:row>24</xdr:row>
      <xdr:rowOff>187288</xdr:rowOff>
    </xdr:from>
    <xdr:to>
      <xdr:col>26</xdr:col>
      <xdr:colOff>42522</xdr:colOff>
      <xdr:row>29</xdr:row>
      <xdr:rowOff>30993</xdr:rowOff>
    </xdr:to>
    <xdr:sp macro="" textlink="">
      <xdr:nvSpPr>
        <xdr:cNvPr id="11" name="Dolu Çerçeve 10">
          <a:hlinkClick xmlns:r="http://schemas.openxmlformats.org/officeDocument/2006/relationships" r:id="rId8"/>
        </xdr:cNvPr>
        <xdr:cNvSpPr/>
      </xdr:nvSpPr>
      <xdr:spPr>
        <a:xfrm>
          <a:off x="8869022" y="6473788"/>
          <a:ext cx="1203325" cy="796205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40</xdr:col>
      <xdr:colOff>582274</xdr:colOff>
      <xdr:row>47</xdr:row>
      <xdr:rowOff>146467</xdr:rowOff>
    </xdr:from>
    <xdr:to>
      <xdr:col>42</xdr:col>
      <xdr:colOff>573202</xdr:colOff>
      <xdr:row>51</xdr:row>
      <xdr:rowOff>180672</xdr:rowOff>
    </xdr:to>
    <xdr:sp macro="" textlink="">
      <xdr:nvSpPr>
        <xdr:cNvPr id="12" name="Dolu Çerçeve 11">
          <a:hlinkClick xmlns:r="http://schemas.openxmlformats.org/officeDocument/2006/relationships" r:id="rId8"/>
        </xdr:cNvPr>
        <xdr:cNvSpPr/>
      </xdr:nvSpPr>
      <xdr:spPr>
        <a:xfrm>
          <a:off x="18613099" y="10814467"/>
          <a:ext cx="1210128" cy="796205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22</xdr:col>
      <xdr:colOff>10772</xdr:colOff>
      <xdr:row>91</xdr:row>
      <xdr:rowOff>24002</xdr:rowOff>
    </xdr:from>
    <xdr:to>
      <xdr:col>26</xdr:col>
      <xdr:colOff>42522</xdr:colOff>
      <xdr:row>95</xdr:row>
      <xdr:rowOff>58207</xdr:rowOff>
    </xdr:to>
    <xdr:sp macro="" textlink="">
      <xdr:nvSpPr>
        <xdr:cNvPr id="13" name="Dolu Çerçeve 12">
          <a:hlinkClick xmlns:r="http://schemas.openxmlformats.org/officeDocument/2006/relationships" r:id="rId8"/>
        </xdr:cNvPr>
        <xdr:cNvSpPr/>
      </xdr:nvSpPr>
      <xdr:spPr>
        <a:xfrm>
          <a:off x="8869022" y="19074002"/>
          <a:ext cx="1203325" cy="796205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21</xdr:col>
      <xdr:colOff>269308</xdr:colOff>
      <xdr:row>124</xdr:row>
      <xdr:rowOff>10396</xdr:rowOff>
    </xdr:from>
    <xdr:to>
      <xdr:col>26</xdr:col>
      <xdr:colOff>28915</xdr:colOff>
      <xdr:row>128</xdr:row>
      <xdr:rowOff>44601</xdr:rowOff>
    </xdr:to>
    <xdr:sp macro="" textlink="">
      <xdr:nvSpPr>
        <xdr:cNvPr id="14" name="Dolu Çerçeve 13">
          <a:hlinkClick xmlns:r="http://schemas.openxmlformats.org/officeDocument/2006/relationships" r:id="rId8"/>
        </xdr:cNvPr>
        <xdr:cNvSpPr/>
      </xdr:nvSpPr>
      <xdr:spPr>
        <a:xfrm>
          <a:off x="8860858" y="25346896"/>
          <a:ext cx="1197882" cy="796205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22</xdr:col>
      <xdr:colOff>10772</xdr:colOff>
      <xdr:row>58</xdr:row>
      <xdr:rowOff>10395</xdr:rowOff>
    </xdr:from>
    <xdr:to>
      <xdr:col>26</xdr:col>
      <xdr:colOff>42522</xdr:colOff>
      <xdr:row>62</xdr:row>
      <xdr:rowOff>44600</xdr:rowOff>
    </xdr:to>
    <xdr:sp macro="" textlink="">
      <xdr:nvSpPr>
        <xdr:cNvPr id="15" name="Dolu Çerçeve 14">
          <a:hlinkClick xmlns:r="http://schemas.openxmlformats.org/officeDocument/2006/relationships" r:id="rId8"/>
        </xdr:cNvPr>
        <xdr:cNvSpPr/>
      </xdr:nvSpPr>
      <xdr:spPr>
        <a:xfrm>
          <a:off x="8869022" y="12773895"/>
          <a:ext cx="1203325" cy="796205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21</xdr:col>
      <xdr:colOff>269308</xdr:colOff>
      <xdr:row>157</xdr:row>
      <xdr:rowOff>10396</xdr:rowOff>
    </xdr:from>
    <xdr:to>
      <xdr:col>26</xdr:col>
      <xdr:colOff>28915</xdr:colOff>
      <xdr:row>161</xdr:row>
      <xdr:rowOff>44601</xdr:rowOff>
    </xdr:to>
    <xdr:sp macro="" textlink="">
      <xdr:nvSpPr>
        <xdr:cNvPr id="16" name="Dolu Çerçeve 15">
          <a:hlinkClick xmlns:r="http://schemas.openxmlformats.org/officeDocument/2006/relationships" r:id="rId8"/>
        </xdr:cNvPr>
        <xdr:cNvSpPr/>
      </xdr:nvSpPr>
      <xdr:spPr>
        <a:xfrm>
          <a:off x="8860858" y="31633396"/>
          <a:ext cx="1197882" cy="796205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21</xdr:col>
      <xdr:colOff>269308</xdr:colOff>
      <xdr:row>189</xdr:row>
      <xdr:rowOff>187289</xdr:rowOff>
    </xdr:from>
    <xdr:to>
      <xdr:col>26</xdr:col>
      <xdr:colOff>28915</xdr:colOff>
      <xdr:row>194</xdr:row>
      <xdr:rowOff>30994</xdr:rowOff>
    </xdr:to>
    <xdr:sp macro="" textlink="">
      <xdr:nvSpPr>
        <xdr:cNvPr id="17" name="Dolu Çerçeve 16">
          <a:hlinkClick xmlns:r="http://schemas.openxmlformats.org/officeDocument/2006/relationships" r:id="rId8"/>
        </xdr:cNvPr>
        <xdr:cNvSpPr/>
      </xdr:nvSpPr>
      <xdr:spPr>
        <a:xfrm>
          <a:off x="8860858" y="37906289"/>
          <a:ext cx="1197882" cy="796205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21</xdr:col>
      <xdr:colOff>269308</xdr:colOff>
      <xdr:row>223</xdr:row>
      <xdr:rowOff>10396</xdr:rowOff>
    </xdr:from>
    <xdr:to>
      <xdr:col>26</xdr:col>
      <xdr:colOff>28915</xdr:colOff>
      <xdr:row>227</xdr:row>
      <xdr:rowOff>44601</xdr:rowOff>
    </xdr:to>
    <xdr:sp macro="" textlink="">
      <xdr:nvSpPr>
        <xdr:cNvPr id="18" name="Dolu Çerçeve 17">
          <a:hlinkClick xmlns:r="http://schemas.openxmlformats.org/officeDocument/2006/relationships" r:id="rId8"/>
        </xdr:cNvPr>
        <xdr:cNvSpPr/>
      </xdr:nvSpPr>
      <xdr:spPr>
        <a:xfrm>
          <a:off x="8860858" y="44206396"/>
          <a:ext cx="1197882" cy="796205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23</xdr:col>
      <xdr:colOff>-1</xdr:colOff>
      <xdr:row>256</xdr:row>
      <xdr:rowOff>0</xdr:rowOff>
    </xdr:from>
    <xdr:to>
      <xdr:col>26</xdr:col>
      <xdr:colOff>303892</xdr:colOff>
      <xdr:row>257</xdr:row>
      <xdr:rowOff>428812</xdr:rowOff>
    </xdr:to>
    <xdr:sp macro="" textlink="">
      <xdr:nvSpPr>
        <xdr:cNvPr id="19" name="Dolu Çerçeve 18">
          <a:hlinkClick xmlns:r="http://schemas.openxmlformats.org/officeDocument/2006/relationships" r:id="rId8"/>
        </xdr:cNvPr>
        <xdr:cNvSpPr/>
      </xdr:nvSpPr>
      <xdr:spPr>
        <a:xfrm>
          <a:off x="9124949" y="50673000"/>
          <a:ext cx="1208768" cy="800287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23</xdr:col>
      <xdr:colOff>0</xdr:colOff>
      <xdr:row>263</xdr:row>
      <xdr:rowOff>0</xdr:rowOff>
    </xdr:from>
    <xdr:to>
      <xdr:col>26</xdr:col>
      <xdr:colOff>303893</xdr:colOff>
      <xdr:row>264</xdr:row>
      <xdr:rowOff>428812</xdr:rowOff>
    </xdr:to>
    <xdr:sp macro="" textlink="">
      <xdr:nvSpPr>
        <xdr:cNvPr id="20" name="Dolu Çerçeve 19">
          <a:hlinkClick xmlns:r="http://schemas.openxmlformats.org/officeDocument/2006/relationships" r:id="rId8"/>
        </xdr:cNvPr>
        <xdr:cNvSpPr/>
      </xdr:nvSpPr>
      <xdr:spPr>
        <a:xfrm>
          <a:off x="9124950" y="56940450"/>
          <a:ext cx="1208768" cy="800287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22</xdr:col>
      <xdr:colOff>258536</xdr:colOff>
      <xdr:row>270</xdr:row>
      <xdr:rowOff>0</xdr:rowOff>
    </xdr:from>
    <xdr:to>
      <xdr:col>26</xdr:col>
      <xdr:colOff>290286</xdr:colOff>
      <xdr:row>271</xdr:row>
      <xdr:rowOff>428812</xdr:rowOff>
    </xdr:to>
    <xdr:sp macro="" textlink="">
      <xdr:nvSpPr>
        <xdr:cNvPr id="21" name="Dolu Çerçeve 20">
          <a:hlinkClick xmlns:r="http://schemas.openxmlformats.org/officeDocument/2006/relationships" r:id="rId8"/>
        </xdr:cNvPr>
        <xdr:cNvSpPr/>
      </xdr:nvSpPr>
      <xdr:spPr>
        <a:xfrm>
          <a:off x="9116786" y="63207900"/>
          <a:ext cx="1203325" cy="800287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23</xdr:col>
      <xdr:colOff>13606</xdr:colOff>
      <xdr:row>277</xdr:row>
      <xdr:rowOff>13607</xdr:rowOff>
    </xdr:from>
    <xdr:to>
      <xdr:col>26</xdr:col>
      <xdr:colOff>317499</xdr:colOff>
      <xdr:row>278</xdr:row>
      <xdr:rowOff>442419</xdr:rowOff>
    </xdr:to>
    <xdr:sp macro="" textlink="">
      <xdr:nvSpPr>
        <xdr:cNvPr id="22" name="Dolu Çerçeve 21">
          <a:hlinkClick xmlns:r="http://schemas.openxmlformats.org/officeDocument/2006/relationships" r:id="rId8"/>
        </xdr:cNvPr>
        <xdr:cNvSpPr/>
      </xdr:nvSpPr>
      <xdr:spPr>
        <a:xfrm>
          <a:off x="9138556" y="69488957"/>
          <a:ext cx="1208768" cy="800287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304799</xdr:colOff>
      <xdr:row>59</xdr:row>
      <xdr:rowOff>4761</xdr:rowOff>
    </xdr:from>
    <xdr:to>
      <xdr:col>19</xdr:col>
      <xdr:colOff>11206</xdr:colOff>
      <xdr:row>81</xdr:row>
      <xdr:rowOff>95250</xdr:rowOff>
    </xdr:to>
    <xdr:graphicFrame macro="">
      <xdr:nvGraphicFramePr>
        <xdr:cNvPr id="2" name="Grafik 1">
          <a:extLst>
            <a:ext uri="{FF2B5EF4-FFF2-40B4-BE49-F238E27FC236}">
              <a16:creationId xmlns:a16="http://schemas.microsoft.com/office/drawing/2014/main" id="{5726B559-6B18-46B8-B3D8-7B0F8B03CA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295274</xdr:colOff>
      <xdr:row>92</xdr:row>
      <xdr:rowOff>0</xdr:rowOff>
    </xdr:from>
    <xdr:to>
      <xdr:col>19</xdr:col>
      <xdr:colOff>0</xdr:colOff>
      <xdr:row>114</xdr:row>
      <xdr:rowOff>90489</xdr:rowOff>
    </xdr:to>
    <xdr:graphicFrame macro="">
      <xdr:nvGraphicFramePr>
        <xdr:cNvPr id="3" name="Grafik 2">
          <a:extLst>
            <a:ext uri="{FF2B5EF4-FFF2-40B4-BE49-F238E27FC236}">
              <a16:creationId xmlns:a16="http://schemas.microsoft.com/office/drawing/2014/main" id="{7D157FC7-0ACE-440E-955A-284232930F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295276</xdr:colOff>
      <xdr:row>125</xdr:row>
      <xdr:rowOff>9525</xdr:rowOff>
    </xdr:from>
    <xdr:to>
      <xdr:col>19</xdr:col>
      <xdr:colOff>0</xdr:colOff>
      <xdr:row>147</xdr:row>
      <xdr:rowOff>100014</xdr:rowOff>
    </xdr:to>
    <xdr:graphicFrame macro="">
      <xdr:nvGraphicFramePr>
        <xdr:cNvPr id="4" name="Grafik 3">
          <a:extLst>
            <a:ext uri="{FF2B5EF4-FFF2-40B4-BE49-F238E27FC236}">
              <a16:creationId xmlns:a16="http://schemas.microsoft.com/office/drawing/2014/main" id="{4EBF787B-F9F5-4FCE-BA10-D0A59393CD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276225</xdr:colOff>
      <xdr:row>158</xdr:row>
      <xdr:rowOff>0</xdr:rowOff>
    </xdr:from>
    <xdr:to>
      <xdr:col>19</xdr:col>
      <xdr:colOff>0</xdr:colOff>
      <xdr:row>180</xdr:row>
      <xdr:rowOff>90489</xdr:rowOff>
    </xdr:to>
    <xdr:graphicFrame macro="">
      <xdr:nvGraphicFramePr>
        <xdr:cNvPr id="5" name="Grafik 4">
          <a:extLst>
            <a:ext uri="{FF2B5EF4-FFF2-40B4-BE49-F238E27FC236}">
              <a16:creationId xmlns:a16="http://schemas.microsoft.com/office/drawing/2014/main" id="{7F82325C-011D-43BC-A73A-175F95FF87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285750</xdr:colOff>
      <xdr:row>191</xdr:row>
      <xdr:rowOff>0</xdr:rowOff>
    </xdr:from>
    <xdr:to>
      <xdr:col>19</xdr:col>
      <xdr:colOff>0</xdr:colOff>
      <xdr:row>213</xdr:row>
      <xdr:rowOff>90489</xdr:rowOff>
    </xdr:to>
    <xdr:graphicFrame macro="">
      <xdr:nvGraphicFramePr>
        <xdr:cNvPr id="6" name="Grafik 5">
          <a:extLst>
            <a:ext uri="{FF2B5EF4-FFF2-40B4-BE49-F238E27FC236}">
              <a16:creationId xmlns:a16="http://schemas.microsoft.com/office/drawing/2014/main" id="{026BC2CE-05C1-4900-8749-D58AD36BFC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276225</xdr:colOff>
      <xdr:row>224</xdr:row>
      <xdr:rowOff>0</xdr:rowOff>
    </xdr:from>
    <xdr:to>
      <xdr:col>19</xdr:col>
      <xdr:colOff>0</xdr:colOff>
      <xdr:row>246</xdr:row>
      <xdr:rowOff>90489</xdr:rowOff>
    </xdr:to>
    <xdr:graphicFrame macro="">
      <xdr:nvGraphicFramePr>
        <xdr:cNvPr id="7" name="Grafik 6">
          <a:extLst>
            <a:ext uri="{FF2B5EF4-FFF2-40B4-BE49-F238E27FC236}">
              <a16:creationId xmlns:a16="http://schemas.microsoft.com/office/drawing/2014/main" id="{132E7861-50C3-4B6B-9334-397ED118A7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295275</xdr:colOff>
      <xdr:row>26</xdr:row>
      <xdr:rowOff>0</xdr:rowOff>
    </xdr:from>
    <xdr:to>
      <xdr:col>19</xdr:col>
      <xdr:colOff>1682</xdr:colOff>
      <xdr:row>48</xdr:row>
      <xdr:rowOff>90489</xdr:rowOff>
    </xdr:to>
    <xdr:graphicFrame macro="">
      <xdr:nvGraphicFramePr>
        <xdr:cNvPr id="9" name="Grafik 8">
          <a:extLst>
            <a:ext uri="{FF2B5EF4-FFF2-40B4-BE49-F238E27FC236}">
              <a16:creationId xmlns:a16="http://schemas.microsoft.com/office/drawing/2014/main" id="{5726B559-6B18-46B8-B3D8-7B0F8B03CA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22</xdr:col>
      <xdr:colOff>15875</xdr:colOff>
      <xdr:row>1</xdr:row>
      <xdr:rowOff>5293</xdr:rowOff>
    </xdr:from>
    <xdr:to>
      <xdr:col>26</xdr:col>
      <xdr:colOff>47625</xdr:colOff>
      <xdr:row>4</xdr:row>
      <xdr:rowOff>93927</xdr:rowOff>
    </xdr:to>
    <xdr:sp macro="" textlink="">
      <xdr:nvSpPr>
        <xdr:cNvPr id="10" name="Dolu Çerçeve 9">
          <a:hlinkClick xmlns:r="http://schemas.openxmlformats.org/officeDocument/2006/relationships" r:id="rId8"/>
        </xdr:cNvPr>
        <xdr:cNvSpPr/>
      </xdr:nvSpPr>
      <xdr:spPr>
        <a:xfrm>
          <a:off x="8874125" y="252943"/>
          <a:ext cx="1203325" cy="793484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22</xdr:col>
      <xdr:colOff>10772</xdr:colOff>
      <xdr:row>24</xdr:row>
      <xdr:rowOff>187288</xdr:rowOff>
    </xdr:from>
    <xdr:to>
      <xdr:col>26</xdr:col>
      <xdr:colOff>42522</xdr:colOff>
      <xdr:row>29</xdr:row>
      <xdr:rowOff>30993</xdr:rowOff>
    </xdr:to>
    <xdr:sp macro="" textlink="">
      <xdr:nvSpPr>
        <xdr:cNvPr id="11" name="Dolu Çerçeve 10">
          <a:hlinkClick xmlns:r="http://schemas.openxmlformats.org/officeDocument/2006/relationships" r:id="rId8"/>
        </xdr:cNvPr>
        <xdr:cNvSpPr/>
      </xdr:nvSpPr>
      <xdr:spPr>
        <a:xfrm>
          <a:off x="8869022" y="6473788"/>
          <a:ext cx="1203325" cy="796205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40</xdr:col>
      <xdr:colOff>582274</xdr:colOff>
      <xdr:row>47</xdr:row>
      <xdr:rowOff>146467</xdr:rowOff>
    </xdr:from>
    <xdr:to>
      <xdr:col>42</xdr:col>
      <xdr:colOff>573202</xdr:colOff>
      <xdr:row>51</xdr:row>
      <xdr:rowOff>180672</xdr:rowOff>
    </xdr:to>
    <xdr:sp macro="" textlink="">
      <xdr:nvSpPr>
        <xdr:cNvPr id="12" name="Dolu Çerçeve 11">
          <a:hlinkClick xmlns:r="http://schemas.openxmlformats.org/officeDocument/2006/relationships" r:id="rId8"/>
        </xdr:cNvPr>
        <xdr:cNvSpPr/>
      </xdr:nvSpPr>
      <xdr:spPr>
        <a:xfrm>
          <a:off x="18613099" y="10814467"/>
          <a:ext cx="1210128" cy="796205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22</xdr:col>
      <xdr:colOff>10772</xdr:colOff>
      <xdr:row>91</xdr:row>
      <xdr:rowOff>24002</xdr:rowOff>
    </xdr:from>
    <xdr:to>
      <xdr:col>26</xdr:col>
      <xdr:colOff>42522</xdr:colOff>
      <xdr:row>95</xdr:row>
      <xdr:rowOff>58207</xdr:rowOff>
    </xdr:to>
    <xdr:sp macro="" textlink="">
      <xdr:nvSpPr>
        <xdr:cNvPr id="13" name="Dolu Çerçeve 12">
          <a:hlinkClick xmlns:r="http://schemas.openxmlformats.org/officeDocument/2006/relationships" r:id="rId8"/>
        </xdr:cNvPr>
        <xdr:cNvSpPr/>
      </xdr:nvSpPr>
      <xdr:spPr>
        <a:xfrm>
          <a:off x="8869022" y="19074002"/>
          <a:ext cx="1203325" cy="796205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21</xdr:col>
      <xdr:colOff>269308</xdr:colOff>
      <xdr:row>124</xdr:row>
      <xdr:rowOff>10396</xdr:rowOff>
    </xdr:from>
    <xdr:to>
      <xdr:col>26</xdr:col>
      <xdr:colOff>28915</xdr:colOff>
      <xdr:row>128</xdr:row>
      <xdr:rowOff>44601</xdr:rowOff>
    </xdr:to>
    <xdr:sp macro="" textlink="">
      <xdr:nvSpPr>
        <xdr:cNvPr id="14" name="Dolu Çerçeve 13">
          <a:hlinkClick xmlns:r="http://schemas.openxmlformats.org/officeDocument/2006/relationships" r:id="rId8"/>
        </xdr:cNvPr>
        <xdr:cNvSpPr/>
      </xdr:nvSpPr>
      <xdr:spPr>
        <a:xfrm>
          <a:off x="8860858" y="25346896"/>
          <a:ext cx="1197882" cy="796205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22</xdr:col>
      <xdr:colOff>10772</xdr:colOff>
      <xdr:row>58</xdr:row>
      <xdr:rowOff>10395</xdr:rowOff>
    </xdr:from>
    <xdr:to>
      <xdr:col>26</xdr:col>
      <xdr:colOff>42522</xdr:colOff>
      <xdr:row>62</xdr:row>
      <xdr:rowOff>44600</xdr:rowOff>
    </xdr:to>
    <xdr:sp macro="" textlink="">
      <xdr:nvSpPr>
        <xdr:cNvPr id="15" name="Dolu Çerçeve 14">
          <a:hlinkClick xmlns:r="http://schemas.openxmlformats.org/officeDocument/2006/relationships" r:id="rId8"/>
        </xdr:cNvPr>
        <xdr:cNvSpPr/>
      </xdr:nvSpPr>
      <xdr:spPr>
        <a:xfrm>
          <a:off x="8869022" y="12773895"/>
          <a:ext cx="1203325" cy="796205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21</xdr:col>
      <xdr:colOff>269308</xdr:colOff>
      <xdr:row>157</xdr:row>
      <xdr:rowOff>10396</xdr:rowOff>
    </xdr:from>
    <xdr:to>
      <xdr:col>26</xdr:col>
      <xdr:colOff>28915</xdr:colOff>
      <xdr:row>161</xdr:row>
      <xdr:rowOff>44601</xdr:rowOff>
    </xdr:to>
    <xdr:sp macro="" textlink="">
      <xdr:nvSpPr>
        <xdr:cNvPr id="16" name="Dolu Çerçeve 15">
          <a:hlinkClick xmlns:r="http://schemas.openxmlformats.org/officeDocument/2006/relationships" r:id="rId8"/>
        </xdr:cNvPr>
        <xdr:cNvSpPr/>
      </xdr:nvSpPr>
      <xdr:spPr>
        <a:xfrm>
          <a:off x="8860858" y="31633396"/>
          <a:ext cx="1197882" cy="796205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21</xdr:col>
      <xdr:colOff>269308</xdr:colOff>
      <xdr:row>189</xdr:row>
      <xdr:rowOff>187289</xdr:rowOff>
    </xdr:from>
    <xdr:to>
      <xdr:col>26</xdr:col>
      <xdr:colOff>28915</xdr:colOff>
      <xdr:row>194</xdr:row>
      <xdr:rowOff>30994</xdr:rowOff>
    </xdr:to>
    <xdr:sp macro="" textlink="">
      <xdr:nvSpPr>
        <xdr:cNvPr id="17" name="Dolu Çerçeve 16">
          <a:hlinkClick xmlns:r="http://schemas.openxmlformats.org/officeDocument/2006/relationships" r:id="rId8"/>
        </xdr:cNvPr>
        <xdr:cNvSpPr/>
      </xdr:nvSpPr>
      <xdr:spPr>
        <a:xfrm>
          <a:off x="8860858" y="37906289"/>
          <a:ext cx="1197882" cy="796205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21</xdr:col>
      <xdr:colOff>269308</xdr:colOff>
      <xdr:row>223</xdr:row>
      <xdr:rowOff>10396</xdr:rowOff>
    </xdr:from>
    <xdr:to>
      <xdr:col>26</xdr:col>
      <xdr:colOff>28915</xdr:colOff>
      <xdr:row>227</xdr:row>
      <xdr:rowOff>44601</xdr:rowOff>
    </xdr:to>
    <xdr:sp macro="" textlink="">
      <xdr:nvSpPr>
        <xdr:cNvPr id="18" name="Dolu Çerçeve 17">
          <a:hlinkClick xmlns:r="http://schemas.openxmlformats.org/officeDocument/2006/relationships" r:id="rId8"/>
        </xdr:cNvPr>
        <xdr:cNvSpPr/>
      </xdr:nvSpPr>
      <xdr:spPr>
        <a:xfrm>
          <a:off x="8860858" y="44206396"/>
          <a:ext cx="1197882" cy="796205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23</xdr:col>
      <xdr:colOff>-1</xdr:colOff>
      <xdr:row>256</xdr:row>
      <xdr:rowOff>0</xdr:rowOff>
    </xdr:from>
    <xdr:to>
      <xdr:col>26</xdr:col>
      <xdr:colOff>303892</xdr:colOff>
      <xdr:row>257</xdr:row>
      <xdr:rowOff>428812</xdr:rowOff>
    </xdr:to>
    <xdr:sp macro="" textlink="">
      <xdr:nvSpPr>
        <xdr:cNvPr id="23" name="Dolu Çerçeve 22">
          <a:hlinkClick xmlns:r="http://schemas.openxmlformats.org/officeDocument/2006/relationships" r:id="rId8"/>
        </xdr:cNvPr>
        <xdr:cNvSpPr/>
      </xdr:nvSpPr>
      <xdr:spPr>
        <a:xfrm>
          <a:off x="9124949" y="50673000"/>
          <a:ext cx="1208768" cy="800287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23</xdr:col>
      <xdr:colOff>0</xdr:colOff>
      <xdr:row>263</xdr:row>
      <xdr:rowOff>0</xdr:rowOff>
    </xdr:from>
    <xdr:to>
      <xdr:col>26</xdr:col>
      <xdr:colOff>303893</xdr:colOff>
      <xdr:row>264</xdr:row>
      <xdr:rowOff>428812</xdr:rowOff>
    </xdr:to>
    <xdr:sp macro="" textlink="">
      <xdr:nvSpPr>
        <xdr:cNvPr id="24" name="Dolu Çerçeve 23">
          <a:hlinkClick xmlns:r="http://schemas.openxmlformats.org/officeDocument/2006/relationships" r:id="rId8"/>
        </xdr:cNvPr>
        <xdr:cNvSpPr/>
      </xdr:nvSpPr>
      <xdr:spPr>
        <a:xfrm>
          <a:off x="9124950" y="56940450"/>
          <a:ext cx="1208768" cy="800287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22</xdr:col>
      <xdr:colOff>258536</xdr:colOff>
      <xdr:row>270</xdr:row>
      <xdr:rowOff>0</xdr:rowOff>
    </xdr:from>
    <xdr:to>
      <xdr:col>26</xdr:col>
      <xdr:colOff>290286</xdr:colOff>
      <xdr:row>271</xdr:row>
      <xdr:rowOff>428812</xdr:rowOff>
    </xdr:to>
    <xdr:sp macro="" textlink="">
      <xdr:nvSpPr>
        <xdr:cNvPr id="25" name="Dolu Çerçeve 24">
          <a:hlinkClick xmlns:r="http://schemas.openxmlformats.org/officeDocument/2006/relationships" r:id="rId8"/>
        </xdr:cNvPr>
        <xdr:cNvSpPr/>
      </xdr:nvSpPr>
      <xdr:spPr>
        <a:xfrm>
          <a:off x="9116786" y="63207900"/>
          <a:ext cx="1203325" cy="800287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23</xdr:col>
      <xdr:colOff>13606</xdr:colOff>
      <xdr:row>277</xdr:row>
      <xdr:rowOff>13607</xdr:rowOff>
    </xdr:from>
    <xdr:to>
      <xdr:col>26</xdr:col>
      <xdr:colOff>317499</xdr:colOff>
      <xdr:row>278</xdr:row>
      <xdr:rowOff>442419</xdr:rowOff>
    </xdr:to>
    <xdr:sp macro="" textlink="">
      <xdr:nvSpPr>
        <xdr:cNvPr id="26" name="Dolu Çerçeve 25">
          <a:hlinkClick xmlns:r="http://schemas.openxmlformats.org/officeDocument/2006/relationships" r:id="rId8"/>
        </xdr:cNvPr>
        <xdr:cNvSpPr/>
      </xdr:nvSpPr>
      <xdr:spPr>
        <a:xfrm>
          <a:off x="9138556" y="69488957"/>
          <a:ext cx="1208768" cy="800287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304799</xdr:colOff>
      <xdr:row>59</xdr:row>
      <xdr:rowOff>4761</xdr:rowOff>
    </xdr:from>
    <xdr:to>
      <xdr:col>19</xdr:col>
      <xdr:colOff>11206</xdr:colOff>
      <xdr:row>81</xdr:row>
      <xdr:rowOff>95250</xdr:rowOff>
    </xdr:to>
    <xdr:graphicFrame macro="">
      <xdr:nvGraphicFramePr>
        <xdr:cNvPr id="2" name="Grafik 1">
          <a:extLst>
            <a:ext uri="{FF2B5EF4-FFF2-40B4-BE49-F238E27FC236}">
              <a16:creationId xmlns:a16="http://schemas.microsoft.com/office/drawing/2014/main" id="{5726B559-6B18-46B8-B3D8-7B0F8B03CA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295274</xdr:colOff>
      <xdr:row>92</xdr:row>
      <xdr:rowOff>0</xdr:rowOff>
    </xdr:from>
    <xdr:to>
      <xdr:col>19</xdr:col>
      <xdr:colOff>0</xdr:colOff>
      <xdr:row>114</xdr:row>
      <xdr:rowOff>90489</xdr:rowOff>
    </xdr:to>
    <xdr:graphicFrame macro="">
      <xdr:nvGraphicFramePr>
        <xdr:cNvPr id="3" name="Grafik 2">
          <a:extLst>
            <a:ext uri="{FF2B5EF4-FFF2-40B4-BE49-F238E27FC236}">
              <a16:creationId xmlns:a16="http://schemas.microsoft.com/office/drawing/2014/main" id="{7D157FC7-0ACE-440E-955A-284232930F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295276</xdr:colOff>
      <xdr:row>125</xdr:row>
      <xdr:rowOff>9525</xdr:rowOff>
    </xdr:from>
    <xdr:to>
      <xdr:col>19</xdr:col>
      <xdr:colOff>0</xdr:colOff>
      <xdr:row>147</xdr:row>
      <xdr:rowOff>100014</xdr:rowOff>
    </xdr:to>
    <xdr:graphicFrame macro="">
      <xdr:nvGraphicFramePr>
        <xdr:cNvPr id="4" name="Grafik 3">
          <a:extLst>
            <a:ext uri="{FF2B5EF4-FFF2-40B4-BE49-F238E27FC236}">
              <a16:creationId xmlns:a16="http://schemas.microsoft.com/office/drawing/2014/main" id="{4EBF787B-F9F5-4FCE-BA10-D0A59393CD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276225</xdr:colOff>
      <xdr:row>158</xdr:row>
      <xdr:rowOff>0</xdr:rowOff>
    </xdr:from>
    <xdr:to>
      <xdr:col>19</xdr:col>
      <xdr:colOff>0</xdr:colOff>
      <xdr:row>180</xdr:row>
      <xdr:rowOff>90489</xdr:rowOff>
    </xdr:to>
    <xdr:graphicFrame macro="">
      <xdr:nvGraphicFramePr>
        <xdr:cNvPr id="5" name="Grafik 4">
          <a:extLst>
            <a:ext uri="{FF2B5EF4-FFF2-40B4-BE49-F238E27FC236}">
              <a16:creationId xmlns:a16="http://schemas.microsoft.com/office/drawing/2014/main" id="{7F82325C-011D-43BC-A73A-175F95FF87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285750</xdr:colOff>
      <xdr:row>191</xdr:row>
      <xdr:rowOff>0</xdr:rowOff>
    </xdr:from>
    <xdr:to>
      <xdr:col>19</xdr:col>
      <xdr:colOff>0</xdr:colOff>
      <xdr:row>213</xdr:row>
      <xdr:rowOff>90489</xdr:rowOff>
    </xdr:to>
    <xdr:graphicFrame macro="">
      <xdr:nvGraphicFramePr>
        <xdr:cNvPr id="6" name="Grafik 5">
          <a:extLst>
            <a:ext uri="{FF2B5EF4-FFF2-40B4-BE49-F238E27FC236}">
              <a16:creationId xmlns:a16="http://schemas.microsoft.com/office/drawing/2014/main" id="{026BC2CE-05C1-4900-8749-D58AD36BFC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276225</xdr:colOff>
      <xdr:row>224</xdr:row>
      <xdr:rowOff>0</xdr:rowOff>
    </xdr:from>
    <xdr:to>
      <xdr:col>19</xdr:col>
      <xdr:colOff>0</xdr:colOff>
      <xdr:row>246</xdr:row>
      <xdr:rowOff>90489</xdr:rowOff>
    </xdr:to>
    <xdr:graphicFrame macro="">
      <xdr:nvGraphicFramePr>
        <xdr:cNvPr id="7" name="Grafik 6">
          <a:extLst>
            <a:ext uri="{FF2B5EF4-FFF2-40B4-BE49-F238E27FC236}">
              <a16:creationId xmlns:a16="http://schemas.microsoft.com/office/drawing/2014/main" id="{132E7861-50C3-4B6B-9334-397ED118A7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295275</xdr:colOff>
      <xdr:row>26</xdr:row>
      <xdr:rowOff>0</xdr:rowOff>
    </xdr:from>
    <xdr:to>
      <xdr:col>19</xdr:col>
      <xdr:colOff>1682</xdr:colOff>
      <xdr:row>48</xdr:row>
      <xdr:rowOff>90489</xdr:rowOff>
    </xdr:to>
    <xdr:graphicFrame macro="">
      <xdr:nvGraphicFramePr>
        <xdr:cNvPr id="9" name="Grafik 8">
          <a:extLst>
            <a:ext uri="{FF2B5EF4-FFF2-40B4-BE49-F238E27FC236}">
              <a16:creationId xmlns:a16="http://schemas.microsoft.com/office/drawing/2014/main" id="{5726B559-6B18-46B8-B3D8-7B0F8B03CA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22</xdr:col>
      <xdr:colOff>15875</xdr:colOff>
      <xdr:row>1</xdr:row>
      <xdr:rowOff>5293</xdr:rowOff>
    </xdr:from>
    <xdr:to>
      <xdr:col>26</xdr:col>
      <xdr:colOff>47625</xdr:colOff>
      <xdr:row>4</xdr:row>
      <xdr:rowOff>93927</xdr:rowOff>
    </xdr:to>
    <xdr:sp macro="" textlink="">
      <xdr:nvSpPr>
        <xdr:cNvPr id="10" name="Dolu Çerçeve 9">
          <a:hlinkClick xmlns:r="http://schemas.openxmlformats.org/officeDocument/2006/relationships" r:id="rId8"/>
        </xdr:cNvPr>
        <xdr:cNvSpPr/>
      </xdr:nvSpPr>
      <xdr:spPr>
        <a:xfrm>
          <a:off x="8874125" y="252943"/>
          <a:ext cx="1203325" cy="793484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22</xdr:col>
      <xdr:colOff>10772</xdr:colOff>
      <xdr:row>24</xdr:row>
      <xdr:rowOff>187288</xdr:rowOff>
    </xdr:from>
    <xdr:to>
      <xdr:col>26</xdr:col>
      <xdr:colOff>42522</xdr:colOff>
      <xdr:row>29</xdr:row>
      <xdr:rowOff>30993</xdr:rowOff>
    </xdr:to>
    <xdr:sp macro="" textlink="">
      <xdr:nvSpPr>
        <xdr:cNvPr id="11" name="Dolu Çerçeve 10">
          <a:hlinkClick xmlns:r="http://schemas.openxmlformats.org/officeDocument/2006/relationships" r:id="rId8"/>
        </xdr:cNvPr>
        <xdr:cNvSpPr/>
      </xdr:nvSpPr>
      <xdr:spPr>
        <a:xfrm>
          <a:off x="8869022" y="6473788"/>
          <a:ext cx="1203325" cy="796205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40</xdr:col>
      <xdr:colOff>582274</xdr:colOff>
      <xdr:row>47</xdr:row>
      <xdr:rowOff>146467</xdr:rowOff>
    </xdr:from>
    <xdr:to>
      <xdr:col>42</xdr:col>
      <xdr:colOff>573202</xdr:colOff>
      <xdr:row>51</xdr:row>
      <xdr:rowOff>180672</xdr:rowOff>
    </xdr:to>
    <xdr:sp macro="" textlink="">
      <xdr:nvSpPr>
        <xdr:cNvPr id="12" name="Dolu Çerçeve 11">
          <a:hlinkClick xmlns:r="http://schemas.openxmlformats.org/officeDocument/2006/relationships" r:id="rId8"/>
        </xdr:cNvPr>
        <xdr:cNvSpPr/>
      </xdr:nvSpPr>
      <xdr:spPr>
        <a:xfrm>
          <a:off x="18613099" y="10814467"/>
          <a:ext cx="1210128" cy="796205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22</xdr:col>
      <xdr:colOff>10772</xdr:colOff>
      <xdr:row>91</xdr:row>
      <xdr:rowOff>24002</xdr:rowOff>
    </xdr:from>
    <xdr:to>
      <xdr:col>26</xdr:col>
      <xdr:colOff>42522</xdr:colOff>
      <xdr:row>95</xdr:row>
      <xdr:rowOff>58207</xdr:rowOff>
    </xdr:to>
    <xdr:sp macro="" textlink="">
      <xdr:nvSpPr>
        <xdr:cNvPr id="13" name="Dolu Çerçeve 12">
          <a:hlinkClick xmlns:r="http://schemas.openxmlformats.org/officeDocument/2006/relationships" r:id="rId8"/>
        </xdr:cNvPr>
        <xdr:cNvSpPr/>
      </xdr:nvSpPr>
      <xdr:spPr>
        <a:xfrm>
          <a:off x="8869022" y="19074002"/>
          <a:ext cx="1203325" cy="796205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21</xdr:col>
      <xdr:colOff>269308</xdr:colOff>
      <xdr:row>124</xdr:row>
      <xdr:rowOff>10396</xdr:rowOff>
    </xdr:from>
    <xdr:to>
      <xdr:col>26</xdr:col>
      <xdr:colOff>28915</xdr:colOff>
      <xdr:row>128</xdr:row>
      <xdr:rowOff>44601</xdr:rowOff>
    </xdr:to>
    <xdr:sp macro="" textlink="">
      <xdr:nvSpPr>
        <xdr:cNvPr id="14" name="Dolu Çerçeve 13">
          <a:hlinkClick xmlns:r="http://schemas.openxmlformats.org/officeDocument/2006/relationships" r:id="rId8"/>
        </xdr:cNvPr>
        <xdr:cNvSpPr/>
      </xdr:nvSpPr>
      <xdr:spPr>
        <a:xfrm>
          <a:off x="8860858" y="25346896"/>
          <a:ext cx="1197882" cy="796205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22</xdr:col>
      <xdr:colOff>10772</xdr:colOff>
      <xdr:row>58</xdr:row>
      <xdr:rowOff>10395</xdr:rowOff>
    </xdr:from>
    <xdr:to>
      <xdr:col>26</xdr:col>
      <xdr:colOff>42522</xdr:colOff>
      <xdr:row>62</xdr:row>
      <xdr:rowOff>44600</xdr:rowOff>
    </xdr:to>
    <xdr:sp macro="" textlink="">
      <xdr:nvSpPr>
        <xdr:cNvPr id="15" name="Dolu Çerçeve 14">
          <a:hlinkClick xmlns:r="http://schemas.openxmlformats.org/officeDocument/2006/relationships" r:id="rId8"/>
        </xdr:cNvPr>
        <xdr:cNvSpPr/>
      </xdr:nvSpPr>
      <xdr:spPr>
        <a:xfrm>
          <a:off x="8869022" y="12773895"/>
          <a:ext cx="1203325" cy="796205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21</xdr:col>
      <xdr:colOff>269308</xdr:colOff>
      <xdr:row>157</xdr:row>
      <xdr:rowOff>10396</xdr:rowOff>
    </xdr:from>
    <xdr:to>
      <xdr:col>26</xdr:col>
      <xdr:colOff>28915</xdr:colOff>
      <xdr:row>161</xdr:row>
      <xdr:rowOff>44601</xdr:rowOff>
    </xdr:to>
    <xdr:sp macro="" textlink="">
      <xdr:nvSpPr>
        <xdr:cNvPr id="16" name="Dolu Çerçeve 15">
          <a:hlinkClick xmlns:r="http://schemas.openxmlformats.org/officeDocument/2006/relationships" r:id="rId8"/>
        </xdr:cNvPr>
        <xdr:cNvSpPr/>
      </xdr:nvSpPr>
      <xdr:spPr>
        <a:xfrm>
          <a:off x="8860858" y="31633396"/>
          <a:ext cx="1197882" cy="796205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21</xdr:col>
      <xdr:colOff>269308</xdr:colOff>
      <xdr:row>189</xdr:row>
      <xdr:rowOff>187289</xdr:rowOff>
    </xdr:from>
    <xdr:to>
      <xdr:col>26</xdr:col>
      <xdr:colOff>28915</xdr:colOff>
      <xdr:row>194</xdr:row>
      <xdr:rowOff>30994</xdr:rowOff>
    </xdr:to>
    <xdr:sp macro="" textlink="">
      <xdr:nvSpPr>
        <xdr:cNvPr id="17" name="Dolu Çerçeve 16">
          <a:hlinkClick xmlns:r="http://schemas.openxmlformats.org/officeDocument/2006/relationships" r:id="rId8"/>
        </xdr:cNvPr>
        <xdr:cNvSpPr/>
      </xdr:nvSpPr>
      <xdr:spPr>
        <a:xfrm>
          <a:off x="8860858" y="37906289"/>
          <a:ext cx="1197882" cy="796205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21</xdr:col>
      <xdr:colOff>269308</xdr:colOff>
      <xdr:row>223</xdr:row>
      <xdr:rowOff>10396</xdr:rowOff>
    </xdr:from>
    <xdr:to>
      <xdr:col>26</xdr:col>
      <xdr:colOff>28915</xdr:colOff>
      <xdr:row>227</xdr:row>
      <xdr:rowOff>44601</xdr:rowOff>
    </xdr:to>
    <xdr:sp macro="" textlink="">
      <xdr:nvSpPr>
        <xdr:cNvPr id="18" name="Dolu Çerçeve 17">
          <a:hlinkClick xmlns:r="http://schemas.openxmlformats.org/officeDocument/2006/relationships" r:id="rId8"/>
        </xdr:cNvPr>
        <xdr:cNvSpPr/>
      </xdr:nvSpPr>
      <xdr:spPr>
        <a:xfrm>
          <a:off x="8860858" y="44206396"/>
          <a:ext cx="1197882" cy="796205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23</xdr:col>
      <xdr:colOff>-1</xdr:colOff>
      <xdr:row>256</xdr:row>
      <xdr:rowOff>0</xdr:rowOff>
    </xdr:from>
    <xdr:to>
      <xdr:col>26</xdr:col>
      <xdr:colOff>303892</xdr:colOff>
      <xdr:row>257</xdr:row>
      <xdr:rowOff>428812</xdr:rowOff>
    </xdr:to>
    <xdr:sp macro="" textlink="">
      <xdr:nvSpPr>
        <xdr:cNvPr id="19" name="Dolu Çerçeve 18">
          <a:hlinkClick xmlns:r="http://schemas.openxmlformats.org/officeDocument/2006/relationships" r:id="rId8"/>
        </xdr:cNvPr>
        <xdr:cNvSpPr/>
      </xdr:nvSpPr>
      <xdr:spPr>
        <a:xfrm>
          <a:off x="9124949" y="50673000"/>
          <a:ext cx="1208768" cy="800287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23</xdr:col>
      <xdr:colOff>0</xdr:colOff>
      <xdr:row>263</xdr:row>
      <xdr:rowOff>0</xdr:rowOff>
    </xdr:from>
    <xdr:to>
      <xdr:col>26</xdr:col>
      <xdr:colOff>303893</xdr:colOff>
      <xdr:row>264</xdr:row>
      <xdr:rowOff>428812</xdr:rowOff>
    </xdr:to>
    <xdr:sp macro="" textlink="">
      <xdr:nvSpPr>
        <xdr:cNvPr id="20" name="Dolu Çerçeve 19">
          <a:hlinkClick xmlns:r="http://schemas.openxmlformats.org/officeDocument/2006/relationships" r:id="rId8"/>
        </xdr:cNvPr>
        <xdr:cNvSpPr/>
      </xdr:nvSpPr>
      <xdr:spPr>
        <a:xfrm>
          <a:off x="9124950" y="56940450"/>
          <a:ext cx="1208768" cy="800287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22</xdr:col>
      <xdr:colOff>258536</xdr:colOff>
      <xdr:row>270</xdr:row>
      <xdr:rowOff>0</xdr:rowOff>
    </xdr:from>
    <xdr:to>
      <xdr:col>26</xdr:col>
      <xdr:colOff>290286</xdr:colOff>
      <xdr:row>271</xdr:row>
      <xdr:rowOff>428812</xdr:rowOff>
    </xdr:to>
    <xdr:sp macro="" textlink="">
      <xdr:nvSpPr>
        <xdr:cNvPr id="21" name="Dolu Çerçeve 20">
          <a:hlinkClick xmlns:r="http://schemas.openxmlformats.org/officeDocument/2006/relationships" r:id="rId8"/>
        </xdr:cNvPr>
        <xdr:cNvSpPr/>
      </xdr:nvSpPr>
      <xdr:spPr>
        <a:xfrm>
          <a:off x="9116786" y="63207900"/>
          <a:ext cx="1203325" cy="800287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23</xdr:col>
      <xdr:colOff>13606</xdr:colOff>
      <xdr:row>277</xdr:row>
      <xdr:rowOff>13607</xdr:rowOff>
    </xdr:from>
    <xdr:to>
      <xdr:col>26</xdr:col>
      <xdr:colOff>317499</xdr:colOff>
      <xdr:row>278</xdr:row>
      <xdr:rowOff>442419</xdr:rowOff>
    </xdr:to>
    <xdr:sp macro="" textlink="">
      <xdr:nvSpPr>
        <xdr:cNvPr id="22" name="Dolu Çerçeve 21">
          <a:hlinkClick xmlns:r="http://schemas.openxmlformats.org/officeDocument/2006/relationships" r:id="rId8"/>
        </xdr:cNvPr>
        <xdr:cNvSpPr/>
      </xdr:nvSpPr>
      <xdr:spPr>
        <a:xfrm>
          <a:off x="9138556" y="69488957"/>
          <a:ext cx="1208768" cy="800287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304799</xdr:colOff>
      <xdr:row>59</xdr:row>
      <xdr:rowOff>4761</xdr:rowOff>
    </xdr:from>
    <xdr:to>
      <xdr:col>19</xdr:col>
      <xdr:colOff>11206</xdr:colOff>
      <xdr:row>81</xdr:row>
      <xdr:rowOff>95250</xdr:rowOff>
    </xdr:to>
    <xdr:graphicFrame macro="">
      <xdr:nvGraphicFramePr>
        <xdr:cNvPr id="2" name="Grafik 1">
          <a:extLst>
            <a:ext uri="{FF2B5EF4-FFF2-40B4-BE49-F238E27FC236}">
              <a16:creationId xmlns:a16="http://schemas.microsoft.com/office/drawing/2014/main" id="{5726B559-6B18-46B8-B3D8-7B0F8B03CA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295274</xdr:colOff>
      <xdr:row>92</xdr:row>
      <xdr:rowOff>0</xdr:rowOff>
    </xdr:from>
    <xdr:to>
      <xdr:col>19</xdr:col>
      <xdr:colOff>0</xdr:colOff>
      <xdr:row>114</xdr:row>
      <xdr:rowOff>90489</xdr:rowOff>
    </xdr:to>
    <xdr:graphicFrame macro="">
      <xdr:nvGraphicFramePr>
        <xdr:cNvPr id="3" name="Grafik 2">
          <a:extLst>
            <a:ext uri="{FF2B5EF4-FFF2-40B4-BE49-F238E27FC236}">
              <a16:creationId xmlns:a16="http://schemas.microsoft.com/office/drawing/2014/main" id="{7D157FC7-0ACE-440E-955A-284232930F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295276</xdr:colOff>
      <xdr:row>125</xdr:row>
      <xdr:rowOff>9525</xdr:rowOff>
    </xdr:from>
    <xdr:to>
      <xdr:col>19</xdr:col>
      <xdr:colOff>0</xdr:colOff>
      <xdr:row>147</xdr:row>
      <xdr:rowOff>100014</xdr:rowOff>
    </xdr:to>
    <xdr:graphicFrame macro="">
      <xdr:nvGraphicFramePr>
        <xdr:cNvPr id="4" name="Grafik 3">
          <a:extLst>
            <a:ext uri="{FF2B5EF4-FFF2-40B4-BE49-F238E27FC236}">
              <a16:creationId xmlns:a16="http://schemas.microsoft.com/office/drawing/2014/main" id="{4EBF787B-F9F5-4FCE-BA10-D0A59393CD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276225</xdr:colOff>
      <xdr:row>158</xdr:row>
      <xdr:rowOff>0</xdr:rowOff>
    </xdr:from>
    <xdr:to>
      <xdr:col>19</xdr:col>
      <xdr:colOff>0</xdr:colOff>
      <xdr:row>180</xdr:row>
      <xdr:rowOff>90489</xdr:rowOff>
    </xdr:to>
    <xdr:graphicFrame macro="">
      <xdr:nvGraphicFramePr>
        <xdr:cNvPr id="5" name="Grafik 4">
          <a:extLst>
            <a:ext uri="{FF2B5EF4-FFF2-40B4-BE49-F238E27FC236}">
              <a16:creationId xmlns:a16="http://schemas.microsoft.com/office/drawing/2014/main" id="{7F82325C-011D-43BC-A73A-175F95FF87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285750</xdr:colOff>
      <xdr:row>191</xdr:row>
      <xdr:rowOff>0</xdr:rowOff>
    </xdr:from>
    <xdr:to>
      <xdr:col>19</xdr:col>
      <xdr:colOff>0</xdr:colOff>
      <xdr:row>213</xdr:row>
      <xdr:rowOff>90489</xdr:rowOff>
    </xdr:to>
    <xdr:graphicFrame macro="">
      <xdr:nvGraphicFramePr>
        <xdr:cNvPr id="6" name="Grafik 5">
          <a:extLst>
            <a:ext uri="{FF2B5EF4-FFF2-40B4-BE49-F238E27FC236}">
              <a16:creationId xmlns:a16="http://schemas.microsoft.com/office/drawing/2014/main" id="{026BC2CE-05C1-4900-8749-D58AD36BFC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276225</xdr:colOff>
      <xdr:row>224</xdr:row>
      <xdr:rowOff>0</xdr:rowOff>
    </xdr:from>
    <xdr:to>
      <xdr:col>19</xdr:col>
      <xdr:colOff>0</xdr:colOff>
      <xdr:row>246</xdr:row>
      <xdr:rowOff>90489</xdr:rowOff>
    </xdr:to>
    <xdr:graphicFrame macro="">
      <xdr:nvGraphicFramePr>
        <xdr:cNvPr id="7" name="Grafik 6">
          <a:extLst>
            <a:ext uri="{FF2B5EF4-FFF2-40B4-BE49-F238E27FC236}">
              <a16:creationId xmlns:a16="http://schemas.microsoft.com/office/drawing/2014/main" id="{132E7861-50C3-4B6B-9334-397ED118A7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295275</xdr:colOff>
      <xdr:row>26</xdr:row>
      <xdr:rowOff>0</xdr:rowOff>
    </xdr:from>
    <xdr:to>
      <xdr:col>19</xdr:col>
      <xdr:colOff>1682</xdr:colOff>
      <xdr:row>48</xdr:row>
      <xdr:rowOff>90489</xdr:rowOff>
    </xdr:to>
    <xdr:graphicFrame macro="">
      <xdr:nvGraphicFramePr>
        <xdr:cNvPr id="9" name="Grafik 8">
          <a:extLst>
            <a:ext uri="{FF2B5EF4-FFF2-40B4-BE49-F238E27FC236}">
              <a16:creationId xmlns:a16="http://schemas.microsoft.com/office/drawing/2014/main" id="{5726B559-6B18-46B8-B3D8-7B0F8B03CA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22</xdr:col>
      <xdr:colOff>15875</xdr:colOff>
      <xdr:row>1</xdr:row>
      <xdr:rowOff>5293</xdr:rowOff>
    </xdr:from>
    <xdr:to>
      <xdr:col>26</xdr:col>
      <xdr:colOff>47625</xdr:colOff>
      <xdr:row>4</xdr:row>
      <xdr:rowOff>93927</xdr:rowOff>
    </xdr:to>
    <xdr:sp macro="" textlink="">
      <xdr:nvSpPr>
        <xdr:cNvPr id="10" name="Dolu Çerçeve 9">
          <a:hlinkClick xmlns:r="http://schemas.openxmlformats.org/officeDocument/2006/relationships" r:id="rId8"/>
        </xdr:cNvPr>
        <xdr:cNvSpPr/>
      </xdr:nvSpPr>
      <xdr:spPr>
        <a:xfrm>
          <a:off x="8874125" y="252943"/>
          <a:ext cx="1203325" cy="793484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22</xdr:col>
      <xdr:colOff>10772</xdr:colOff>
      <xdr:row>24</xdr:row>
      <xdr:rowOff>187288</xdr:rowOff>
    </xdr:from>
    <xdr:to>
      <xdr:col>26</xdr:col>
      <xdr:colOff>42522</xdr:colOff>
      <xdr:row>29</xdr:row>
      <xdr:rowOff>30993</xdr:rowOff>
    </xdr:to>
    <xdr:sp macro="" textlink="">
      <xdr:nvSpPr>
        <xdr:cNvPr id="11" name="Dolu Çerçeve 10">
          <a:hlinkClick xmlns:r="http://schemas.openxmlformats.org/officeDocument/2006/relationships" r:id="rId8"/>
        </xdr:cNvPr>
        <xdr:cNvSpPr/>
      </xdr:nvSpPr>
      <xdr:spPr>
        <a:xfrm>
          <a:off x="8869022" y="6473788"/>
          <a:ext cx="1203325" cy="796205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40</xdr:col>
      <xdr:colOff>582274</xdr:colOff>
      <xdr:row>47</xdr:row>
      <xdr:rowOff>146467</xdr:rowOff>
    </xdr:from>
    <xdr:to>
      <xdr:col>42</xdr:col>
      <xdr:colOff>573202</xdr:colOff>
      <xdr:row>51</xdr:row>
      <xdr:rowOff>180672</xdr:rowOff>
    </xdr:to>
    <xdr:sp macro="" textlink="">
      <xdr:nvSpPr>
        <xdr:cNvPr id="12" name="Dolu Çerçeve 11">
          <a:hlinkClick xmlns:r="http://schemas.openxmlformats.org/officeDocument/2006/relationships" r:id="rId8"/>
        </xdr:cNvPr>
        <xdr:cNvSpPr/>
      </xdr:nvSpPr>
      <xdr:spPr>
        <a:xfrm>
          <a:off x="18613099" y="10814467"/>
          <a:ext cx="1210128" cy="796205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22</xdr:col>
      <xdr:colOff>10772</xdr:colOff>
      <xdr:row>91</xdr:row>
      <xdr:rowOff>24002</xdr:rowOff>
    </xdr:from>
    <xdr:to>
      <xdr:col>26</xdr:col>
      <xdr:colOff>42522</xdr:colOff>
      <xdr:row>95</xdr:row>
      <xdr:rowOff>58207</xdr:rowOff>
    </xdr:to>
    <xdr:sp macro="" textlink="">
      <xdr:nvSpPr>
        <xdr:cNvPr id="13" name="Dolu Çerçeve 12">
          <a:hlinkClick xmlns:r="http://schemas.openxmlformats.org/officeDocument/2006/relationships" r:id="rId8"/>
        </xdr:cNvPr>
        <xdr:cNvSpPr/>
      </xdr:nvSpPr>
      <xdr:spPr>
        <a:xfrm>
          <a:off x="8869022" y="19074002"/>
          <a:ext cx="1203325" cy="796205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21</xdr:col>
      <xdr:colOff>269308</xdr:colOff>
      <xdr:row>124</xdr:row>
      <xdr:rowOff>10396</xdr:rowOff>
    </xdr:from>
    <xdr:to>
      <xdr:col>26</xdr:col>
      <xdr:colOff>28915</xdr:colOff>
      <xdr:row>128</xdr:row>
      <xdr:rowOff>44601</xdr:rowOff>
    </xdr:to>
    <xdr:sp macro="" textlink="">
      <xdr:nvSpPr>
        <xdr:cNvPr id="14" name="Dolu Çerçeve 13">
          <a:hlinkClick xmlns:r="http://schemas.openxmlformats.org/officeDocument/2006/relationships" r:id="rId8"/>
        </xdr:cNvPr>
        <xdr:cNvSpPr/>
      </xdr:nvSpPr>
      <xdr:spPr>
        <a:xfrm>
          <a:off x="8860858" y="25346896"/>
          <a:ext cx="1197882" cy="796205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22</xdr:col>
      <xdr:colOff>10772</xdr:colOff>
      <xdr:row>58</xdr:row>
      <xdr:rowOff>10395</xdr:rowOff>
    </xdr:from>
    <xdr:to>
      <xdr:col>26</xdr:col>
      <xdr:colOff>42522</xdr:colOff>
      <xdr:row>62</xdr:row>
      <xdr:rowOff>44600</xdr:rowOff>
    </xdr:to>
    <xdr:sp macro="" textlink="">
      <xdr:nvSpPr>
        <xdr:cNvPr id="15" name="Dolu Çerçeve 14">
          <a:hlinkClick xmlns:r="http://schemas.openxmlformats.org/officeDocument/2006/relationships" r:id="rId8"/>
        </xdr:cNvPr>
        <xdr:cNvSpPr/>
      </xdr:nvSpPr>
      <xdr:spPr>
        <a:xfrm>
          <a:off x="8869022" y="12773895"/>
          <a:ext cx="1203325" cy="796205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21</xdr:col>
      <xdr:colOff>269308</xdr:colOff>
      <xdr:row>157</xdr:row>
      <xdr:rowOff>10396</xdr:rowOff>
    </xdr:from>
    <xdr:to>
      <xdr:col>26</xdr:col>
      <xdr:colOff>28915</xdr:colOff>
      <xdr:row>161</xdr:row>
      <xdr:rowOff>44601</xdr:rowOff>
    </xdr:to>
    <xdr:sp macro="" textlink="">
      <xdr:nvSpPr>
        <xdr:cNvPr id="16" name="Dolu Çerçeve 15">
          <a:hlinkClick xmlns:r="http://schemas.openxmlformats.org/officeDocument/2006/relationships" r:id="rId8"/>
        </xdr:cNvPr>
        <xdr:cNvSpPr/>
      </xdr:nvSpPr>
      <xdr:spPr>
        <a:xfrm>
          <a:off x="8860858" y="31633396"/>
          <a:ext cx="1197882" cy="796205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21</xdr:col>
      <xdr:colOff>269308</xdr:colOff>
      <xdr:row>189</xdr:row>
      <xdr:rowOff>187289</xdr:rowOff>
    </xdr:from>
    <xdr:to>
      <xdr:col>26</xdr:col>
      <xdr:colOff>28915</xdr:colOff>
      <xdr:row>194</xdr:row>
      <xdr:rowOff>30994</xdr:rowOff>
    </xdr:to>
    <xdr:sp macro="" textlink="">
      <xdr:nvSpPr>
        <xdr:cNvPr id="17" name="Dolu Çerçeve 16">
          <a:hlinkClick xmlns:r="http://schemas.openxmlformats.org/officeDocument/2006/relationships" r:id="rId8"/>
        </xdr:cNvPr>
        <xdr:cNvSpPr/>
      </xdr:nvSpPr>
      <xdr:spPr>
        <a:xfrm>
          <a:off x="8860858" y="37906289"/>
          <a:ext cx="1197882" cy="796205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21</xdr:col>
      <xdr:colOff>269308</xdr:colOff>
      <xdr:row>223</xdr:row>
      <xdr:rowOff>10396</xdr:rowOff>
    </xdr:from>
    <xdr:to>
      <xdr:col>26</xdr:col>
      <xdr:colOff>28915</xdr:colOff>
      <xdr:row>227</xdr:row>
      <xdr:rowOff>44601</xdr:rowOff>
    </xdr:to>
    <xdr:sp macro="" textlink="">
      <xdr:nvSpPr>
        <xdr:cNvPr id="18" name="Dolu Çerçeve 17">
          <a:hlinkClick xmlns:r="http://schemas.openxmlformats.org/officeDocument/2006/relationships" r:id="rId8"/>
        </xdr:cNvPr>
        <xdr:cNvSpPr/>
      </xdr:nvSpPr>
      <xdr:spPr>
        <a:xfrm>
          <a:off x="8860858" y="44206396"/>
          <a:ext cx="1197882" cy="796205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23</xdr:col>
      <xdr:colOff>-1</xdr:colOff>
      <xdr:row>256</xdr:row>
      <xdr:rowOff>0</xdr:rowOff>
    </xdr:from>
    <xdr:to>
      <xdr:col>26</xdr:col>
      <xdr:colOff>303892</xdr:colOff>
      <xdr:row>257</xdr:row>
      <xdr:rowOff>428812</xdr:rowOff>
    </xdr:to>
    <xdr:sp macro="" textlink="">
      <xdr:nvSpPr>
        <xdr:cNvPr id="19" name="Dolu Çerçeve 18">
          <a:hlinkClick xmlns:r="http://schemas.openxmlformats.org/officeDocument/2006/relationships" r:id="rId8"/>
        </xdr:cNvPr>
        <xdr:cNvSpPr/>
      </xdr:nvSpPr>
      <xdr:spPr>
        <a:xfrm>
          <a:off x="9124949" y="50673000"/>
          <a:ext cx="1208768" cy="800287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23</xdr:col>
      <xdr:colOff>0</xdr:colOff>
      <xdr:row>263</xdr:row>
      <xdr:rowOff>0</xdr:rowOff>
    </xdr:from>
    <xdr:to>
      <xdr:col>26</xdr:col>
      <xdr:colOff>303893</xdr:colOff>
      <xdr:row>264</xdr:row>
      <xdr:rowOff>428812</xdr:rowOff>
    </xdr:to>
    <xdr:sp macro="" textlink="">
      <xdr:nvSpPr>
        <xdr:cNvPr id="20" name="Dolu Çerçeve 19">
          <a:hlinkClick xmlns:r="http://schemas.openxmlformats.org/officeDocument/2006/relationships" r:id="rId8"/>
        </xdr:cNvPr>
        <xdr:cNvSpPr/>
      </xdr:nvSpPr>
      <xdr:spPr>
        <a:xfrm>
          <a:off x="9124950" y="56940450"/>
          <a:ext cx="1208768" cy="800287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22</xdr:col>
      <xdr:colOff>258536</xdr:colOff>
      <xdr:row>270</xdr:row>
      <xdr:rowOff>0</xdr:rowOff>
    </xdr:from>
    <xdr:to>
      <xdr:col>26</xdr:col>
      <xdr:colOff>290286</xdr:colOff>
      <xdr:row>271</xdr:row>
      <xdr:rowOff>428812</xdr:rowOff>
    </xdr:to>
    <xdr:sp macro="" textlink="">
      <xdr:nvSpPr>
        <xdr:cNvPr id="21" name="Dolu Çerçeve 20">
          <a:hlinkClick xmlns:r="http://schemas.openxmlformats.org/officeDocument/2006/relationships" r:id="rId8"/>
        </xdr:cNvPr>
        <xdr:cNvSpPr/>
      </xdr:nvSpPr>
      <xdr:spPr>
        <a:xfrm>
          <a:off x="9116786" y="63207900"/>
          <a:ext cx="1203325" cy="800287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23</xdr:col>
      <xdr:colOff>13606</xdr:colOff>
      <xdr:row>277</xdr:row>
      <xdr:rowOff>13607</xdr:rowOff>
    </xdr:from>
    <xdr:to>
      <xdr:col>26</xdr:col>
      <xdr:colOff>317499</xdr:colOff>
      <xdr:row>278</xdr:row>
      <xdr:rowOff>442419</xdr:rowOff>
    </xdr:to>
    <xdr:sp macro="" textlink="">
      <xdr:nvSpPr>
        <xdr:cNvPr id="22" name="Dolu Çerçeve 21">
          <a:hlinkClick xmlns:r="http://schemas.openxmlformats.org/officeDocument/2006/relationships" r:id="rId8"/>
        </xdr:cNvPr>
        <xdr:cNvSpPr/>
      </xdr:nvSpPr>
      <xdr:spPr>
        <a:xfrm>
          <a:off x="9138556" y="69488957"/>
          <a:ext cx="1208768" cy="800287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304799</xdr:colOff>
      <xdr:row>59</xdr:row>
      <xdr:rowOff>4761</xdr:rowOff>
    </xdr:from>
    <xdr:to>
      <xdr:col>19</xdr:col>
      <xdr:colOff>11206</xdr:colOff>
      <xdr:row>81</xdr:row>
      <xdr:rowOff>95250</xdr:rowOff>
    </xdr:to>
    <xdr:graphicFrame macro="">
      <xdr:nvGraphicFramePr>
        <xdr:cNvPr id="2" name="Grafik 1">
          <a:extLst>
            <a:ext uri="{FF2B5EF4-FFF2-40B4-BE49-F238E27FC236}">
              <a16:creationId xmlns:a16="http://schemas.microsoft.com/office/drawing/2014/main" id="{5726B559-6B18-46B8-B3D8-7B0F8B03CA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295274</xdr:colOff>
      <xdr:row>92</xdr:row>
      <xdr:rowOff>0</xdr:rowOff>
    </xdr:from>
    <xdr:to>
      <xdr:col>19</xdr:col>
      <xdr:colOff>0</xdr:colOff>
      <xdr:row>114</xdr:row>
      <xdr:rowOff>90489</xdr:rowOff>
    </xdr:to>
    <xdr:graphicFrame macro="">
      <xdr:nvGraphicFramePr>
        <xdr:cNvPr id="3" name="Grafik 2">
          <a:extLst>
            <a:ext uri="{FF2B5EF4-FFF2-40B4-BE49-F238E27FC236}">
              <a16:creationId xmlns:a16="http://schemas.microsoft.com/office/drawing/2014/main" id="{7D157FC7-0ACE-440E-955A-284232930F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295276</xdr:colOff>
      <xdr:row>125</xdr:row>
      <xdr:rowOff>9525</xdr:rowOff>
    </xdr:from>
    <xdr:to>
      <xdr:col>19</xdr:col>
      <xdr:colOff>0</xdr:colOff>
      <xdr:row>147</xdr:row>
      <xdr:rowOff>100014</xdr:rowOff>
    </xdr:to>
    <xdr:graphicFrame macro="">
      <xdr:nvGraphicFramePr>
        <xdr:cNvPr id="4" name="Grafik 3">
          <a:extLst>
            <a:ext uri="{FF2B5EF4-FFF2-40B4-BE49-F238E27FC236}">
              <a16:creationId xmlns:a16="http://schemas.microsoft.com/office/drawing/2014/main" id="{4EBF787B-F9F5-4FCE-BA10-D0A59393CD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276225</xdr:colOff>
      <xdr:row>158</xdr:row>
      <xdr:rowOff>0</xdr:rowOff>
    </xdr:from>
    <xdr:to>
      <xdr:col>19</xdr:col>
      <xdr:colOff>0</xdr:colOff>
      <xdr:row>180</xdr:row>
      <xdr:rowOff>90489</xdr:rowOff>
    </xdr:to>
    <xdr:graphicFrame macro="">
      <xdr:nvGraphicFramePr>
        <xdr:cNvPr id="5" name="Grafik 4">
          <a:extLst>
            <a:ext uri="{FF2B5EF4-FFF2-40B4-BE49-F238E27FC236}">
              <a16:creationId xmlns:a16="http://schemas.microsoft.com/office/drawing/2014/main" id="{7F82325C-011D-43BC-A73A-175F95FF87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285750</xdr:colOff>
      <xdr:row>191</xdr:row>
      <xdr:rowOff>0</xdr:rowOff>
    </xdr:from>
    <xdr:to>
      <xdr:col>19</xdr:col>
      <xdr:colOff>0</xdr:colOff>
      <xdr:row>213</xdr:row>
      <xdr:rowOff>90489</xdr:rowOff>
    </xdr:to>
    <xdr:graphicFrame macro="">
      <xdr:nvGraphicFramePr>
        <xdr:cNvPr id="6" name="Grafik 5">
          <a:extLst>
            <a:ext uri="{FF2B5EF4-FFF2-40B4-BE49-F238E27FC236}">
              <a16:creationId xmlns:a16="http://schemas.microsoft.com/office/drawing/2014/main" id="{026BC2CE-05C1-4900-8749-D58AD36BFC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276225</xdr:colOff>
      <xdr:row>224</xdr:row>
      <xdr:rowOff>0</xdr:rowOff>
    </xdr:from>
    <xdr:to>
      <xdr:col>19</xdr:col>
      <xdr:colOff>0</xdr:colOff>
      <xdr:row>246</xdr:row>
      <xdr:rowOff>90489</xdr:rowOff>
    </xdr:to>
    <xdr:graphicFrame macro="">
      <xdr:nvGraphicFramePr>
        <xdr:cNvPr id="7" name="Grafik 6">
          <a:extLst>
            <a:ext uri="{FF2B5EF4-FFF2-40B4-BE49-F238E27FC236}">
              <a16:creationId xmlns:a16="http://schemas.microsoft.com/office/drawing/2014/main" id="{132E7861-50C3-4B6B-9334-397ED118A7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295275</xdr:colOff>
      <xdr:row>26</xdr:row>
      <xdr:rowOff>0</xdr:rowOff>
    </xdr:from>
    <xdr:to>
      <xdr:col>19</xdr:col>
      <xdr:colOff>1682</xdr:colOff>
      <xdr:row>48</xdr:row>
      <xdr:rowOff>90489</xdr:rowOff>
    </xdr:to>
    <xdr:graphicFrame macro="">
      <xdr:nvGraphicFramePr>
        <xdr:cNvPr id="9" name="Grafik 8">
          <a:extLst>
            <a:ext uri="{FF2B5EF4-FFF2-40B4-BE49-F238E27FC236}">
              <a16:creationId xmlns:a16="http://schemas.microsoft.com/office/drawing/2014/main" id="{5726B559-6B18-46B8-B3D8-7B0F8B03CA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22</xdr:col>
      <xdr:colOff>15875</xdr:colOff>
      <xdr:row>1</xdr:row>
      <xdr:rowOff>5293</xdr:rowOff>
    </xdr:from>
    <xdr:to>
      <xdr:col>26</xdr:col>
      <xdr:colOff>47625</xdr:colOff>
      <xdr:row>4</xdr:row>
      <xdr:rowOff>93927</xdr:rowOff>
    </xdr:to>
    <xdr:sp macro="" textlink="">
      <xdr:nvSpPr>
        <xdr:cNvPr id="10" name="Dolu Çerçeve 9">
          <a:hlinkClick xmlns:r="http://schemas.openxmlformats.org/officeDocument/2006/relationships" r:id="rId8"/>
        </xdr:cNvPr>
        <xdr:cNvSpPr/>
      </xdr:nvSpPr>
      <xdr:spPr>
        <a:xfrm>
          <a:off x="8874125" y="252943"/>
          <a:ext cx="1203325" cy="793484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22</xdr:col>
      <xdr:colOff>10772</xdr:colOff>
      <xdr:row>24</xdr:row>
      <xdr:rowOff>187288</xdr:rowOff>
    </xdr:from>
    <xdr:to>
      <xdr:col>26</xdr:col>
      <xdr:colOff>42522</xdr:colOff>
      <xdr:row>29</xdr:row>
      <xdr:rowOff>30993</xdr:rowOff>
    </xdr:to>
    <xdr:sp macro="" textlink="">
      <xdr:nvSpPr>
        <xdr:cNvPr id="11" name="Dolu Çerçeve 10">
          <a:hlinkClick xmlns:r="http://schemas.openxmlformats.org/officeDocument/2006/relationships" r:id="rId8"/>
        </xdr:cNvPr>
        <xdr:cNvSpPr/>
      </xdr:nvSpPr>
      <xdr:spPr>
        <a:xfrm>
          <a:off x="8869022" y="6473788"/>
          <a:ext cx="1203325" cy="796205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40</xdr:col>
      <xdr:colOff>582274</xdr:colOff>
      <xdr:row>47</xdr:row>
      <xdr:rowOff>146467</xdr:rowOff>
    </xdr:from>
    <xdr:to>
      <xdr:col>42</xdr:col>
      <xdr:colOff>573202</xdr:colOff>
      <xdr:row>51</xdr:row>
      <xdr:rowOff>180672</xdr:rowOff>
    </xdr:to>
    <xdr:sp macro="" textlink="">
      <xdr:nvSpPr>
        <xdr:cNvPr id="12" name="Dolu Çerçeve 11">
          <a:hlinkClick xmlns:r="http://schemas.openxmlformats.org/officeDocument/2006/relationships" r:id="rId8"/>
        </xdr:cNvPr>
        <xdr:cNvSpPr/>
      </xdr:nvSpPr>
      <xdr:spPr>
        <a:xfrm>
          <a:off x="18613099" y="10814467"/>
          <a:ext cx="1210128" cy="796205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22</xdr:col>
      <xdr:colOff>10772</xdr:colOff>
      <xdr:row>91</xdr:row>
      <xdr:rowOff>24002</xdr:rowOff>
    </xdr:from>
    <xdr:to>
      <xdr:col>26</xdr:col>
      <xdr:colOff>42522</xdr:colOff>
      <xdr:row>95</xdr:row>
      <xdr:rowOff>58207</xdr:rowOff>
    </xdr:to>
    <xdr:sp macro="" textlink="">
      <xdr:nvSpPr>
        <xdr:cNvPr id="13" name="Dolu Çerçeve 12">
          <a:hlinkClick xmlns:r="http://schemas.openxmlformats.org/officeDocument/2006/relationships" r:id="rId8"/>
        </xdr:cNvPr>
        <xdr:cNvSpPr/>
      </xdr:nvSpPr>
      <xdr:spPr>
        <a:xfrm>
          <a:off x="8869022" y="19074002"/>
          <a:ext cx="1203325" cy="796205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21</xdr:col>
      <xdr:colOff>269308</xdr:colOff>
      <xdr:row>124</xdr:row>
      <xdr:rowOff>10396</xdr:rowOff>
    </xdr:from>
    <xdr:to>
      <xdr:col>26</xdr:col>
      <xdr:colOff>28915</xdr:colOff>
      <xdr:row>128</xdr:row>
      <xdr:rowOff>44601</xdr:rowOff>
    </xdr:to>
    <xdr:sp macro="" textlink="">
      <xdr:nvSpPr>
        <xdr:cNvPr id="14" name="Dolu Çerçeve 13">
          <a:hlinkClick xmlns:r="http://schemas.openxmlformats.org/officeDocument/2006/relationships" r:id="rId8"/>
        </xdr:cNvPr>
        <xdr:cNvSpPr/>
      </xdr:nvSpPr>
      <xdr:spPr>
        <a:xfrm>
          <a:off x="8860858" y="25346896"/>
          <a:ext cx="1197882" cy="796205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22</xdr:col>
      <xdr:colOff>10772</xdr:colOff>
      <xdr:row>58</xdr:row>
      <xdr:rowOff>10395</xdr:rowOff>
    </xdr:from>
    <xdr:to>
      <xdr:col>26</xdr:col>
      <xdr:colOff>42522</xdr:colOff>
      <xdr:row>62</xdr:row>
      <xdr:rowOff>44600</xdr:rowOff>
    </xdr:to>
    <xdr:sp macro="" textlink="">
      <xdr:nvSpPr>
        <xdr:cNvPr id="15" name="Dolu Çerçeve 14">
          <a:hlinkClick xmlns:r="http://schemas.openxmlformats.org/officeDocument/2006/relationships" r:id="rId8"/>
        </xdr:cNvPr>
        <xdr:cNvSpPr/>
      </xdr:nvSpPr>
      <xdr:spPr>
        <a:xfrm>
          <a:off x="8869022" y="12773895"/>
          <a:ext cx="1203325" cy="796205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21</xdr:col>
      <xdr:colOff>269308</xdr:colOff>
      <xdr:row>157</xdr:row>
      <xdr:rowOff>10396</xdr:rowOff>
    </xdr:from>
    <xdr:to>
      <xdr:col>26</xdr:col>
      <xdr:colOff>28915</xdr:colOff>
      <xdr:row>161</xdr:row>
      <xdr:rowOff>44601</xdr:rowOff>
    </xdr:to>
    <xdr:sp macro="" textlink="">
      <xdr:nvSpPr>
        <xdr:cNvPr id="16" name="Dolu Çerçeve 15">
          <a:hlinkClick xmlns:r="http://schemas.openxmlformats.org/officeDocument/2006/relationships" r:id="rId8"/>
        </xdr:cNvPr>
        <xdr:cNvSpPr/>
      </xdr:nvSpPr>
      <xdr:spPr>
        <a:xfrm>
          <a:off x="8860858" y="31633396"/>
          <a:ext cx="1197882" cy="796205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21</xdr:col>
      <xdr:colOff>269308</xdr:colOff>
      <xdr:row>189</xdr:row>
      <xdr:rowOff>187289</xdr:rowOff>
    </xdr:from>
    <xdr:to>
      <xdr:col>26</xdr:col>
      <xdr:colOff>28915</xdr:colOff>
      <xdr:row>194</xdr:row>
      <xdr:rowOff>30994</xdr:rowOff>
    </xdr:to>
    <xdr:sp macro="" textlink="">
      <xdr:nvSpPr>
        <xdr:cNvPr id="17" name="Dolu Çerçeve 16">
          <a:hlinkClick xmlns:r="http://schemas.openxmlformats.org/officeDocument/2006/relationships" r:id="rId8"/>
        </xdr:cNvPr>
        <xdr:cNvSpPr/>
      </xdr:nvSpPr>
      <xdr:spPr>
        <a:xfrm>
          <a:off x="8860858" y="37906289"/>
          <a:ext cx="1197882" cy="796205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21</xdr:col>
      <xdr:colOff>269308</xdr:colOff>
      <xdr:row>223</xdr:row>
      <xdr:rowOff>10396</xdr:rowOff>
    </xdr:from>
    <xdr:to>
      <xdr:col>26</xdr:col>
      <xdr:colOff>28915</xdr:colOff>
      <xdr:row>227</xdr:row>
      <xdr:rowOff>44601</xdr:rowOff>
    </xdr:to>
    <xdr:sp macro="" textlink="">
      <xdr:nvSpPr>
        <xdr:cNvPr id="18" name="Dolu Çerçeve 17">
          <a:hlinkClick xmlns:r="http://schemas.openxmlformats.org/officeDocument/2006/relationships" r:id="rId8"/>
        </xdr:cNvPr>
        <xdr:cNvSpPr/>
      </xdr:nvSpPr>
      <xdr:spPr>
        <a:xfrm>
          <a:off x="8860858" y="44206396"/>
          <a:ext cx="1197882" cy="796205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23</xdr:col>
      <xdr:colOff>-1</xdr:colOff>
      <xdr:row>256</xdr:row>
      <xdr:rowOff>0</xdr:rowOff>
    </xdr:from>
    <xdr:to>
      <xdr:col>26</xdr:col>
      <xdr:colOff>303892</xdr:colOff>
      <xdr:row>257</xdr:row>
      <xdr:rowOff>428812</xdr:rowOff>
    </xdr:to>
    <xdr:sp macro="" textlink="">
      <xdr:nvSpPr>
        <xdr:cNvPr id="19" name="Dolu Çerçeve 18">
          <a:hlinkClick xmlns:r="http://schemas.openxmlformats.org/officeDocument/2006/relationships" r:id="rId8"/>
        </xdr:cNvPr>
        <xdr:cNvSpPr/>
      </xdr:nvSpPr>
      <xdr:spPr>
        <a:xfrm>
          <a:off x="9124949" y="50673000"/>
          <a:ext cx="1208768" cy="800287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23</xdr:col>
      <xdr:colOff>0</xdr:colOff>
      <xdr:row>263</xdr:row>
      <xdr:rowOff>0</xdr:rowOff>
    </xdr:from>
    <xdr:to>
      <xdr:col>26</xdr:col>
      <xdr:colOff>303893</xdr:colOff>
      <xdr:row>264</xdr:row>
      <xdr:rowOff>428812</xdr:rowOff>
    </xdr:to>
    <xdr:sp macro="" textlink="">
      <xdr:nvSpPr>
        <xdr:cNvPr id="20" name="Dolu Çerçeve 19">
          <a:hlinkClick xmlns:r="http://schemas.openxmlformats.org/officeDocument/2006/relationships" r:id="rId8"/>
        </xdr:cNvPr>
        <xdr:cNvSpPr/>
      </xdr:nvSpPr>
      <xdr:spPr>
        <a:xfrm>
          <a:off x="9124950" y="56940450"/>
          <a:ext cx="1208768" cy="800287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22</xdr:col>
      <xdr:colOff>258536</xdr:colOff>
      <xdr:row>270</xdr:row>
      <xdr:rowOff>0</xdr:rowOff>
    </xdr:from>
    <xdr:to>
      <xdr:col>26</xdr:col>
      <xdr:colOff>290286</xdr:colOff>
      <xdr:row>271</xdr:row>
      <xdr:rowOff>428812</xdr:rowOff>
    </xdr:to>
    <xdr:sp macro="" textlink="">
      <xdr:nvSpPr>
        <xdr:cNvPr id="21" name="Dolu Çerçeve 20">
          <a:hlinkClick xmlns:r="http://schemas.openxmlformats.org/officeDocument/2006/relationships" r:id="rId8"/>
        </xdr:cNvPr>
        <xdr:cNvSpPr/>
      </xdr:nvSpPr>
      <xdr:spPr>
        <a:xfrm>
          <a:off x="9116786" y="63207900"/>
          <a:ext cx="1203325" cy="800287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23</xdr:col>
      <xdr:colOff>13606</xdr:colOff>
      <xdr:row>277</xdr:row>
      <xdr:rowOff>13607</xdr:rowOff>
    </xdr:from>
    <xdr:to>
      <xdr:col>26</xdr:col>
      <xdr:colOff>317499</xdr:colOff>
      <xdr:row>278</xdr:row>
      <xdr:rowOff>442419</xdr:rowOff>
    </xdr:to>
    <xdr:sp macro="" textlink="">
      <xdr:nvSpPr>
        <xdr:cNvPr id="22" name="Dolu Çerçeve 21">
          <a:hlinkClick xmlns:r="http://schemas.openxmlformats.org/officeDocument/2006/relationships" r:id="rId8"/>
        </xdr:cNvPr>
        <xdr:cNvSpPr/>
      </xdr:nvSpPr>
      <xdr:spPr>
        <a:xfrm>
          <a:off x="9138556" y="69488957"/>
          <a:ext cx="1208768" cy="800287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304799</xdr:colOff>
      <xdr:row>59</xdr:row>
      <xdr:rowOff>4761</xdr:rowOff>
    </xdr:from>
    <xdr:to>
      <xdr:col>19</xdr:col>
      <xdr:colOff>11206</xdr:colOff>
      <xdr:row>81</xdr:row>
      <xdr:rowOff>95250</xdr:rowOff>
    </xdr:to>
    <xdr:graphicFrame macro="">
      <xdr:nvGraphicFramePr>
        <xdr:cNvPr id="2" name="Grafik 1">
          <a:extLst>
            <a:ext uri="{FF2B5EF4-FFF2-40B4-BE49-F238E27FC236}">
              <a16:creationId xmlns:a16="http://schemas.microsoft.com/office/drawing/2014/main" id="{5726B559-6B18-46B8-B3D8-7B0F8B03CA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295274</xdr:colOff>
      <xdr:row>92</xdr:row>
      <xdr:rowOff>0</xdr:rowOff>
    </xdr:from>
    <xdr:to>
      <xdr:col>19</xdr:col>
      <xdr:colOff>0</xdr:colOff>
      <xdr:row>114</xdr:row>
      <xdr:rowOff>90489</xdr:rowOff>
    </xdr:to>
    <xdr:graphicFrame macro="">
      <xdr:nvGraphicFramePr>
        <xdr:cNvPr id="3" name="Grafik 2">
          <a:extLst>
            <a:ext uri="{FF2B5EF4-FFF2-40B4-BE49-F238E27FC236}">
              <a16:creationId xmlns:a16="http://schemas.microsoft.com/office/drawing/2014/main" id="{7D157FC7-0ACE-440E-955A-284232930F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295276</xdr:colOff>
      <xdr:row>125</xdr:row>
      <xdr:rowOff>9525</xdr:rowOff>
    </xdr:from>
    <xdr:to>
      <xdr:col>19</xdr:col>
      <xdr:colOff>0</xdr:colOff>
      <xdr:row>147</xdr:row>
      <xdr:rowOff>100014</xdr:rowOff>
    </xdr:to>
    <xdr:graphicFrame macro="">
      <xdr:nvGraphicFramePr>
        <xdr:cNvPr id="4" name="Grafik 3">
          <a:extLst>
            <a:ext uri="{FF2B5EF4-FFF2-40B4-BE49-F238E27FC236}">
              <a16:creationId xmlns:a16="http://schemas.microsoft.com/office/drawing/2014/main" id="{4EBF787B-F9F5-4FCE-BA10-D0A59393CD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276225</xdr:colOff>
      <xdr:row>158</xdr:row>
      <xdr:rowOff>0</xdr:rowOff>
    </xdr:from>
    <xdr:to>
      <xdr:col>19</xdr:col>
      <xdr:colOff>0</xdr:colOff>
      <xdr:row>180</xdr:row>
      <xdr:rowOff>90489</xdr:rowOff>
    </xdr:to>
    <xdr:graphicFrame macro="">
      <xdr:nvGraphicFramePr>
        <xdr:cNvPr id="5" name="Grafik 4">
          <a:extLst>
            <a:ext uri="{FF2B5EF4-FFF2-40B4-BE49-F238E27FC236}">
              <a16:creationId xmlns:a16="http://schemas.microsoft.com/office/drawing/2014/main" id="{7F82325C-011D-43BC-A73A-175F95FF87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285750</xdr:colOff>
      <xdr:row>191</xdr:row>
      <xdr:rowOff>0</xdr:rowOff>
    </xdr:from>
    <xdr:to>
      <xdr:col>19</xdr:col>
      <xdr:colOff>0</xdr:colOff>
      <xdr:row>213</xdr:row>
      <xdr:rowOff>90489</xdr:rowOff>
    </xdr:to>
    <xdr:graphicFrame macro="">
      <xdr:nvGraphicFramePr>
        <xdr:cNvPr id="6" name="Grafik 5">
          <a:extLst>
            <a:ext uri="{FF2B5EF4-FFF2-40B4-BE49-F238E27FC236}">
              <a16:creationId xmlns:a16="http://schemas.microsoft.com/office/drawing/2014/main" id="{026BC2CE-05C1-4900-8749-D58AD36BFC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276225</xdr:colOff>
      <xdr:row>224</xdr:row>
      <xdr:rowOff>0</xdr:rowOff>
    </xdr:from>
    <xdr:to>
      <xdr:col>19</xdr:col>
      <xdr:colOff>0</xdr:colOff>
      <xdr:row>246</xdr:row>
      <xdr:rowOff>90489</xdr:rowOff>
    </xdr:to>
    <xdr:graphicFrame macro="">
      <xdr:nvGraphicFramePr>
        <xdr:cNvPr id="7" name="Grafik 6">
          <a:extLst>
            <a:ext uri="{FF2B5EF4-FFF2-40B4-BE49-F238E27FC236}">
              <a16:creationId xmlns:a16="http://schemas.microsoft.com/office/drawing/2014/main" id="{132E7861-50C3-4B6B-9334-397ED118A7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295275</xdr:colOff>
      <xdr:row>26</xdr:row>
      <xdr:rowOff>0</xdr:rowOff>
    </xdr:from>
    <xdr:to>
      <xdr:col>19</xdr:col>
      <xdr:colOff>1682</xdr:colOff>
      <xdr:row>48</xdr:row>
      <xdr:rowOff>90489</xdr:rowOff>
    </xdr:to>
    <xdr:graphicFrame macro="">
      <xdr:nvGraphicFramePr>
        <xdr:cNvPr id="9" name="Grafik 8">
          <a:extLst>
            <a:ext uri="{FF2B5EF4-FFF2-40B4-BE49-F238E27FC236}">
              <a16:creationId xmlns:a16="http://schemas.microsoft.com/office/drawing/2014/main" id="{5726B559-6B18-46B8-B3D8-7B0F8B03CA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22</xdr:col>
      <xdr:colOff>15875</xdr:colOff>
      <xdr:row>1</xdr:row>
      <xdr:rowOff>5293</xdr:rowOff>
    </xdr:from>
    <xdr:to>
      <xdr:col>26</xdr:col>
      <xdr:colOff>47625</xdr:colOff>
      <xdr:row>4</xdr:row>
      <xdr:rowOff>93927</xdr:rowOff>
    </xdr:to>
    <xdr:sp macro="" textlink="">
      <xdr:nvSpPr>
        <xdr:cNvPr id="10" name="Dolu Çerçeve 9">
          <a:hlinkClick xmlns:r="http://schemas.openxmlformats.org/officeDocument/2006/relationships" r:id="rId8"/>
        </xdr:cNvPr>
        <xdr:cNvSpPr/>
      </xdr:nvSpPr>
      <xdr:spPr>
        <a:xfrm>
          <a:off x="8874125" y="252943"/>
          <a:ext cx="1203325" cy="793484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22</xdr:col>
      <xdr:colOff>10772</xdr:colOff>
      <xdr:row>24</xdr:row>
      <xdr:rowOff>187288</xdr:rowOff>
    </xdr:from>
    <xdr:to>
      <xdr:col>26</xdr:col>
      <xdr:colOff>42522</xdr:colOff>
      <xdr:row>29</xdr:row>
      <xdr:rowOff>30993</xdr:rowOff>
    </xdr:to>
    <xdr:sp macro="" textlink="">
      <xdr:nvSpPr>
        <xdr:cNvPr id="11" name="Dolu Çerçeve 10">
          <a:hlinkClick xmlns:r="http://schemas.openxmlformats.org/officeDocument/2006/relationships" r:id="rId8"/>
        </xdr:cNvPr>
        <xdr:cNvSpPr/>
      </xdr:nvSpPr>
      <xdr:spPr>
        <a:xfrm>
          <a:off x="8869022" y="6473788"/>
          <a:ext cx="1203325" cy="796205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40</xdr:col>
      <xdr:colOff>582274</xdr:colOff>
      <xdr:row>47</xdr:row>
      <xdr:rowOff>146467</xdr:rowOff>
    </xdr:from>
    <xdr:to>
      <xdr:col>42</xdr:col>
      <xdr:colOff>573202</xdr:colOff>
      <xdr:row>51</xdr:row>
      <xdr:rowOff>180672</xdr:rowOff>
    </xdr:to>
    <xdr:sp macro="" textlink="">
      <xdr:nvSpPr>
        <xdr:cNvPr id="12" name="Dolu Çerçeve 11">
          <a:hlinkClick xmlns:r="http://schemas.openxmlformats.org/officeDocument/2006/relationships" r:id="rId8"/>
        </xdr:cNvPr>
        <xdr:cNvSpPr/>
      </xdr:nvSpPr>
      <xdr:spPr>
        <a:xfrm>
          <a:off x="18613099" y="10814467"/>
          <a:ext cx="1210128" cy="796205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22</xdr:col>
      <xdr:colOff>10772</xdr:colOff>
      <xdr:row>91</xdr:row>
      <xdr:rowOff>24002</xdr:rowOff>
    </xdr:from>
    <xdr:to>
      <xdr:col>26</xdr:col>
      <xdr:colOff>42522</xdr:colOff>
      <xdr:row>95</xdr:row>
      <xdr:rowOff>58207</xdr:rowOff>
    </xdr:to>
    <xdr:sp macro="" textlink="">
      <xdr:nvSpPr>
        <xdr:cNvPr id="13" name="Dolu Çerçeve 12">
          <a:hlinkClick xmlns:r="http://schemas.openxmlformats.org/officeDocument/2006/relationships" r:id="rId8"/>
        </xdr:cNvPr>
        <xdr:cNvSpPr/>
      </xdr:nvSpPr>
      <xdr:spPr>
        <a:xfrm>
          <a:off x="8869022" y="19074002"/>
          <a:ext cx="1203325" cy="796205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21</xdr:col>
      <xdr:colOff>269308</xdr:colOff>
      <xdr:row>124</xdr:row>
      <xdr:rowOff>10396</xdr:rowOff>
    </xdr:from>
    <xdr:to>
      <xdr:col>26</xdr:col>
      <xdr:colOff>28915</xdr:colOff>
      <xdr:row>128</xdr:row>
      <xdr:rowOff>44601</xdr:rowOff>
    </xdr:to>
    <xdr:sp macro="" textlink="">
      <xdr:nvSpPr>
        <xdr:cNvPr id="14" name="Dolu Çerçeve 13">
          <a:hlinkClick xmlns:r="http://schemas.openxmlformats.org/officeDocument/2006/relationships" r:id="rId8"/>
        </xdr:cNvPr>
        <xdr:cNvSpPr/>
      </xdr:nvSpPr>
      <xdr:spPr>
        <a:xfrm>
          <a:off x="8860858" y="25346896"/>
          <a:ext cx="1197882" cy="796205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22</xdr:col>
      <xdr:colOff>10772</xdr:colOff>
      <xdr:row>58</xdr:row>
      <xdr:rowOff>10395</xdr:rowOff>
    </xdr:from>
    <xdr:to>
      <xdr:col>26</xdr:col>
      <xdr:colOff>42522</xdr:colOff>
      <xdr:row>62</xdr:row>
      <xdr:rowOff>44600</xdr:rowOff>
    </xdr:to>
    <xdr:sp macro="" textlink="">
      <xdr:nvSpPr>
        <xdr:cNvPr id="15" name="Dolu Çerçeve 14">
          <a:hlinkClick xmlns:r="http://schemas.openxmlformats.org/officeDocument/2006/relationships" r:id="rId8"/>
        </xdr:cNvPr>
        <xdr:cNvSpPr/>
      </xdr:nvSpPr>
      <xdr:spPr>
        <a:xfrm>
          <a:off x="8869022" y="12773895"/>
          <a:ext cx="1203325" cy="796205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21</xdr:col>
      <xdr:colOff>269308</xdr:colOff>
      <xdr:row>157</xdr:row>
      <xdr:rowOff>10396</xdr:rowOff>
    </xdr:from>
    <xdr:to>
      <xdr:col>26</xdr:col>
      <xdr:colOff>28915</xdr:colOff>
      <xdr:row>161</xdr:row>
      <xdr:rowOff>44601</xdr:rowOff>
    </xdr:to>
    <xdr:sp macro="" textlink="">
      <xdr:nvSpPr>
        <xdr:cNvPr id="16" name="Dolu Çerçeve 15">
          <a:hlinkClick xmlns:r="http://schemas.openxmlformats.org/officeDocument/2006/relationships" r:id="rId8"/>
        </xdr:cNvPr>
        <xdr:cNvSpPr/>
      </xdr:nvSpPr>
      <xdr:spPr>
        <a:xfrm>
          <a:off x="8860858" y="31633396"/>
          <a:ext cx="1197882" cy="796205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21</xdr:col>
      <xdr:colOff>269308</xdr:colOff>
      <xdr:row>189</xdr:row>
      <xdr:rowOff>187289</xdr:rowOff>
    </xdr:from>
    <xdr:to>
      <xdr:col>26</xdr:col>
      <xdr:colOff>28915</xdr:colOff>
      <xdr:row>194</xdr:row>
      <xdr:rowOff>30994</xdr:rowOff>
    </xdr:to>
    <xdr:sp macro="" textlink="">
      <xdr:nvSpPr>
        <xdr:cNvPr id="17" name="Dolu Çerçeve 16">
          <a:hlinkClick xmlns:r="http://schemas.openxmlformats.org/officeDocument/2006/relationships" r:id="rId8"/>
        </xdr:cNvPr>
        <xdr:cNvSpPr/>
      </xdr:nvSpPr>
      <xdr:spPr>
        <a:xfrm>
          <a:off x="8860858" y="37906289"/>
          <a:ext cx="1197882" cy="796205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21</xdr:col>
      <xdr:colOff>269308</xdr:colOff>
      <xdr:row>223</xdr:row>
      <xdr:rowOff>10396</xdr:rowOff>
    </xdr:from>
    <xdr:to>
      <xdr:col>26</xdr:col>
      <xdr:colOff>28915</xdr:colOff>
      <xdr:row>227</xdr:row>
      <xdr:rowOff>44601</xdr:rowOff>
    </xdr:to>
    <xdr:sp macro="" textlink="">
      <xdr:nvSpPr>
        <xdr:cNvPr id="18" name="Dolu Çerçeve 17">
          <a:hlinkClick xmlns:r="http://schemas.openxmlformats.org/officeDocument/2006/relationships" r:id="rId8"/>
        </xdr:cNvPr>
        <xdr:cNvSpPr/>
      </xdr:nvSpPr>
      <xdr:spPr>
        <a:xfrm>
          <a:off x="8860858" y="44206396"/>
          <a:ext cx="1197882" cy="796205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23</xdr:col>
      <xdr:colOff>-1</xdr:colOff>
      <xdr:row>256</xdr:row>
      <xdr:rowOff>0</xdr:rowOff>
    </xdr:from>
    <xdr:to>
      <xdr:col>26</xdr:col>
      <xdr:colOff>303892</xdr:colOff>
      <xdr:row>257</xdr:row>
      <xdr:rowOff>428812</xdr:rowOff>
    </xdr:to>
    <xdr:sp macro="" textlink="">
      <xdr:nvSpPr>
        <xdr:cNvPr id="19" name="Dolu Çerçeve 18">
          <a:hlinkClick xmlns:r="http://schemas.openxmlformats.org/officeDocument/2006/relationships" r:id="rId8"/>
        </xdr:cNvPr>
        <xdr:cNvSpPr/>
      </xdr:nvSpPr>
      <xdr:spPr>
        <a:xfrm>
          <a:off x="9124949" y="50673000"/>
          <a:ext cx="1208768" cy="800287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23</xdr:col>
      <xdr:colOff>0</xdr:colOff>
      <xdr:row>263</xdr:row>
      <xdr:rowOff>0</xdr:rowOff>
    </xdr:from>
    <xdr:to>
      <xdr:col>26</xdr:col>
      <xdr:colOff>303893</xdr:colOff>
      <xdr:row>264</xdr:row>
      <xdr:rowOff>428812</xdr:rowOff>
    </xdr:to>
    <xdr:sp macro="" textlink="">
      <xdr:nvSpPr>
        <xdr:cNvPr id="20" name="Dolu Çerçeve 19">
          <a:hlinkClick xmlns:r="http://schemas.openxmlformats.org/officeDocument/2006/relationships" r:id="rId8"/>
        </xdr:cNvPr>
        <xdr:cNvSpPr/>
      </xdr:nvSpPr>
      <xdr:spPr>
        <a:xfrm>
          <a:off x="9124950" y="56940450"/>
          <a:ext cx="1208768" cy="800287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22</xdr:col>
      <xdr:colOff>258536</xdr:colOff>
      <xdr:row>270</xdr:row>
      <xdr:rowOff>0</xdr:rowOff>
    </xdr:from>
    <xdr:to>
      <xdr:col>26</xdr:col>
      <xdr:colOff>290286</xdr:colOff>
      <xdr:row>271</xdr:row>
      <xdr:rowOff>428812</xdr:rowOff>
    </xdr:to>
    <xdr:sp macro="" textlink="">
      <xdr:nvSpPr>
        <xdr:cNvPr id="21" name="Dolu Çerçeve 20">
          <a:hlinkClick xmlns:r="http://schemas.openxmlformats.org/officeDocument/2006/relationships" r:id="rId8"/>
        </xdr:cNvPr>
        <xdr:cNvSpPr/>
      </xdr:nvSpPr>
      <xdr:spPr>
        <a:xfrm>
          <a:off x="9116786" y="63207900"/>
          <a:ext cx="1203325" cy="800287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23</xdr:col>
      <xdr:colOff>13606</xdr:colOff>
      <xdr:row>277</xdr:row>
      <xdr:rowOff>13607</xdr:rowOff>
    </xdr:from>
    <xdr:to>
      <xdr:col>26</xdr:col>
      <xdr:colOff>317499</xdr:colOff>
      <xdr:row>278</xdr:row>
      <xdr:rowOff>442419</xdr:rowOff>
    </xdr:to>
    <xdr:sp macro="" textlink="">
      <xdr:nvSpPr>
        <xdr:cNvPr id="22" name="Dolu Çerçeve 21">
          <a:hlinkClick xmlns:r="http://schemas.openxmlformats.org/officeDocument/2006/relationships" r:id="rId8"/>
        </xdr:cNvPr>
        <xdr:cNvSpPr/>
      </xdr:nvSpPr>
      <xdr:spPr>
        <a:xfrm>
          <a:off x="9138556" y="69488957"/>
          <a:ext cx="1208768" cy="800287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304799</xdr:colOff>
      <xdr:row>59</xdr:row>
      <xdr:rowOff>4761</xdr:rowOff>
    </xdr:from>
    <xdr:to>
      <xdr:col>19</xdr:col>
      <xdr:colOff>11206</xdr:colOff>
      <xdr:row>81</xdr:row>
      <xdr:rowOff>95250</xdr:rowOff>
    </xdr:to>
    <xdr:graphicFrame macro="">
      <xdr:nvGraphicFramePr>
        <xdr:cNvPr id="2" name="Grafik 1">
          <a:extLst>
            <a:ext uri="{FF2B5EF4-FFF2-40B4-BE49-F238E27FC236}">
              <a16:creationId xmlns:a16="http://schemas.microsoft.com/office/drawing/2014/main" id="{5726B559-6B18-46B8-B3D8-7B0F8B03CA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295274</xdr:colOff>
      <xdr:row>92</xdr:row>
      <xdr:rowOff>0</xdr:rowOff>
    </xdr:from>
    <xdr:to>
      <xdr:col>19</xdr:col>
      <xdr:colOff>0</xdr:colOff>
      <xdr:row>114</xdr:row>
      <xdr:rowOff>90489</xdr:rowOff>
    </xdr:to>
    <xdr:graphicFrame macro="">
      <xdr:nvGraphicFramePr>
        <xdr:cNvPr id="3" name="Grafik 2">
          <a:extLst>
            <a:ext uri="{FF2B5EF4-FFF2-40B4-BE49-F238E27FC236}">
              <a16:creationId xmlns:a16="http://schemas.microsoft.com/office/drawing/2014/main" id="{7D157FC7-0ACE-440E-955A-284232930F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295276</xdr:colOff>
      <xdr:row>125</xdr:row>
      <xdr:rowOff>9525</xdr:rowOff>
    </xdr:from>
    <xdr:to>
      <xdr:col>19</xdr:col>
      <xdr:colOff>0</xdr:colOff>
      <xdr:row>147</xdr:row>
      <xdr:rowOff>100014</xdr:rowOff>
    </xdr:to>
    <xdr:graphicFrame macro="">
      <xdr:nvGraphicFramePr>
        <xdr:cNvPr id="4" name="Grafik 3">
          <a:extLst>
            <a:ext uri="{FF2B5EF4-FFF2-40B4-BE49-F238E27FC236}">
              <a16:creationId xmlns:a16="http://schemas.microsoft.com/office/drawing/2014/main" id="{4EBF787B-F9F5-4FCE-BA10-D0A59393CD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276225</xdr:colOff>
      <xdr:row>158</xdr:row>
      <xdr:rowOff>0</xdr:rowOff>
    </xdr:from>
    <xdr:to>
      <xdr:col>19</xdr:col>
      <xdr:colOff>0</xdr:colOff>
      <xdr:row>180</xdr:row>
      <xdr:rowOff>90489</xdr:rowOff>
    </xdr:to>
    <xdr:graphicFrame macro="">
      <xdr:nvGraphicFramePr>
        <xdr:cNvPr id="5" name="Grafik 4">
          <a:extLst>
            <a:ext uri="{FF2B5EF4-FFF2-40B4-BE49-F238E27FC236}">
              <a16:creationId xmlns:a16="http://schemas.microsoft.com/office/drawing/2014/main" id="{7F82325C-011D-43BC-A73A-175F95FF87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285750</xdr:colOff>
      <xdr:row>191</xdr:row>
      <xdr:rowOff>0</xdr:rowOff>
    </xdr:from>
    <xdr:to>
      <xdr:col>19</xdr:col>
      <xdr:colOff>0</xdr:colOff>
      <xdr:row>213</xdr:row>
      <xdr:rowOff>90489</xdr:rowOff>
    </xdr:to>
    <xdr:graphicFrame macro="">
      <xdr:nvGraphicFramePr>
        <xdr:cNvPr id="6" name="Grafik 5">
          <a:extLst>
            <a:ext uri="{FF2B5EF4-FFF2-40B4-BE49-F238E27FC236}">
              <a16:creationId xmlns:a16="http://schemas.microsoft.com/office/drawing/2014/main" id="{026BC2CE-05C1-4900-8749-D58AD36BFC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276225</xdr:colOff>
      <xdr:row>224</xdr:row>
      <xdr:rowOff>0</xdr:rowOff>
    </xdr:from>
    <xdr:to>
      <xdr:col>19</xdr:col>
      <xdr:colOff>0</xdr:colOff>
      <xdr:row>246</xdr:row>
      <xdr:rowOff>90489</xdr:rowOff>
    </xdr:to>
    <xdr:graphicFrame macro="">
      <xdr:nvGraphicFramePr>
        <xdr:cNvPr id="7" name="Grafik 6">
          <a:extLst>
            <a:ext uri="{FF2B5EF4-FFF2-40B4-BE49-F238E27FC236}">
              <a16:creationId xmlns:a16="http://schemas.microsoft.com/office/drawing/2014/main" id="{132E7861-50C3-4B6B-9334-397ED118A7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295275</xdr:colOff>
      <xdr:row>26</xdr:row>
      <xdr:rowOff>0</xdr:rowOff>
    </xdr:from>
    <xdr:to>
      <xdr:col>19</xdr:col>
      <xdr:colOff>1682</xdr:colOff>
      <xdr:row>48</xdr:row>
      <xdr:rowOff>90489</xdr:rowOff>
    </xdr:to>
    <xdr:graphicFrame macro="">
      <xdr:nvGraphicFramePr>
        <xdr:cNvPr id="9" name="Grafik 8">
          <a:extLst>
            <a:ext uri="{FF2B5EF4-FFF2-40B4-BE49-F238E27FC236}">
              <a16:creationId xmlns:a16="http://schemas.microsoft.com/office/drawing/2014/main" id="{5726B559-6B18-46B8-B3D8-7B0F8B03CA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22</xdr:col>
      <xdr:colOff>15875</xdr:colOff>
      <xdr:row>1</xdr:row>
      <xdr:rowOff>5293</xdr:rowOff>
    </xdr:from>
    <xdr:to>
      <xdr:col>26</xdr:col>
      <xdr:colOff>47625</xdr:colOff>
      <xdr:row>4</xdr:row>
      <xdr:rowOff>93927</xdr:rowOff>
    </xdr:to>
    <xdr:sp macro="" textlink="">
      <xdr:nvSpPr>
        <xdr:cNvPr id="10" name="Dolu Çerçeve 9">
          <a:hlinkClick xmlns:r="http://schemas.openxmlformats.org/officeDocument/2006/relationships" r:id="rId8"/>
        </xdr:cNvPr>
        <xdr:cNvSpPr/>
      </xdr:nvSpPr>
      <xdr:spPr>
        <a:xfrm>
          <a:off x="8874125" y="252943"/>
          <a:ext cx="1203325" cy="793484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22</xdr:col>
      <xdr:colOff>10772</xdr:colOff>
      <xdr:row>24</xdr:row>
      <xdr:rowOff>187288</xdr:rowOff>
    </xdr:from>
    <xdr:to>
      <xdr:col>26</xdr:col>
      <xdr:colOff>42522</xdr:colOff>
      <xdr:row>29</xdr:row>
      <xdr:rowOff>30993</xdr:rowOff>
    </xdr:to>
    <xdr:sp macro="" textlink="">
      <xdr:nvSpPr>
        <xdr:cNvPr id="11" name="Dolu Çerçeve 10">
          <a:hlinkClick xmlns:r="http://schemas.openxmlformats.org/officeDocument/2006/relationships" r:id="rId8"/>
        </xdr:cNvPr>
        <xdr:cNvSpPr/>
      </xdr:nvSpPr>
      <xdr:spPr>
        <a:xfrm>
          <a:off x="8869022" y="6473788"/>
          <a:ext cx="1203325" cy="796205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40</xdr:col>
      <xdr:colOff>582274</xdr:colOff>
      <xdr:row>47</xdr:row>
      <xdr:rowOff>146467</xdr:rowOff>
    </xdr:from>
    <xdr:to>
      <xdr:col>42</xdr:col>
      <xdr:colOff>573202</xdr:colOff>
      <xdr:row>51</xdr:row>
      <xdr:rowOff>180672</xdr:rowOff>
    </xdr:to>
    <xdr:sp macro="" textlink="">
      <xdr:nvSpPr>
        <xdr:cNvPr id="12" name="Dolu Çerçeve 11">
          <a:hlinkClick xmlns:r="http://schemas.openxmlformats.org/officeDocument/2006/relationships" r:id="rId8"/>
        </xdr:cNvPr>
        <xdr:cNvSpPr/>
      </xdr:nvSpPr>
      <xdr:spPr>
        <a:xfrm>
          <a:off x="18613099" y="10814467"/>
          <a:ext cx="1210128" cy="796205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22</xdr:col>
      <xdr:colOff>10772</xdr:colOff>
      <xdr:row>91</xdr:row>
      <xdr:rowOff>24002</xdr:rowOff>
    </xdr:from>
    <xdr:to>
      <xdr:col>26</xdr:col>
      <xdr:colOff>42522</xdr:colOff>
      <xdr:row>95</xdr:row>
      <xdr:rowOff>58207</xdr:rowOff>
    </xdr:to>
    <xdr:sp macro="" textlink="">
      <xdr:nvSpPr>
        <xdr:cNvPr id="13" name="Dolu Çerçeve 12">
          <a:hlinkClick xmlns:r="http://schemas.openxmlformats.org/officeDocument/2006/relationships" r:id="rId8"/>
        </xdr:cNvPr>
        <xdr:cNvSpPr/>
      </xdr:nvSpPr>
      <xdr:spPr>
        <a:xfrm>
          <a:off x="8869022" y="19074002"/>
          <a:ext cx="1203325" cy="796205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21</xdr:col>
      <xdr:colOff>269308</xdr:colOff>
      <xdr:row>124</xdr:row>
      <xdr:rowOff>10396</xdr:rowOff>
    </xdr:from>
    <xdr:to>
      <xdr:col>26</xdr:col>
      <xdr:colOff>28915</xdr:colOff>
      <xdr:row>128</xdr:row>
      <xdr:rowOff>44601</xdr:rowOff>
    </xdr:to>
    <xdr:sp macro="" textlink="">
      <xdr:nvSpPr>
        <xdr:cNvPr id="14" name="Dolu Çerçeve 13">
          <a:hlinkClick xmlns:r="http://schemas.openxmlformats.org/officeDocument/2006/relationships" r:id="rId8"/>
        </xdr:cNvPr>
        <xdr:cNvSpPr/>
      </xdr:nvSpPr>
      <xdr:spPr>
        <a:xfrm>
          <a:off x="8860858" y="25346896"/>
          <a:ext cx="1197882" cy="796205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22</xdr:col>
      <xdr:colOff>10772</xdr:colOff>
      <xdr:row>58</xdr:row>
      <xdr:rowOff>10395</xdr:rowOff>
    </xdr:from>
    <xdr:to>
      <xdr:col>26</xdr:col>
      <xdr:colOff>42522</xdr:colOff>
      <xdr:row>62</xdr:row>
      <xdr:rowOff>44600</xdr:rowOff>
    </xdr:to>
    <xdr:sp macro="" textlink="">
      <xdr:nvSpPr>
        <xdr:cNvPr id="15" name="Dolu Çerçeve 14">
          <a:hlinkClick xmlns:r="http://schemas.openxmlformats.org/officeDocument/2006/relationships" r:id="rId8"/>
        </xdr:cNvPr>
        <xdr:cNvSpPr/>
      </xdr:nvSpPr>
      <xdr:spPr>
        <a:xfrm>
          <a:off x="8869022" y="12773895"/>
          <a:ext cx="1203325" cy="796205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21</xdr:col>
      <xdr:colOff>269308</xdr:colOff>
      <xdr:row>157</xdr:row>
      <xdr:rowOff>10396</xdr:rowOff>
    </xdr:from>
    <xdr:to>
      <xdr:col>26</xdr:col>
      <xdr:colOff>28915</xdr:colOff>
      <xdr:row>161</xdr:row>
      <xdr:rowOff>44601</xdr:rowOff>
    </xdr:to>
    <xdr:sp macro="" textlink="">
      <xdr:nvSpPr>
        <xdr:cNvPr id="16" name="Dolu Çerçeve 15">
          <a:hlinkClick xmlns:r="http://schemas.openxmlformats.org/officeDocument/2006/relationships" r:id="rId8"/>
        </xdr:cNvPr>
        <xdr:cNvSpPr/>
      </xdr:nvSpPr>
      <xdr:spPr>
        <a:xfrm>
          <a:off x="8860858" y="31633396"/>
          <a:ext cx="1197882" cy="796205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21</xdr:col>
      <xdr:colOff>269308</xdr:colOff>
      <xdr:row>189</xdr:row>
      <xdr:rowOff>187289</xdr:rowOff>
    </xdr:from>
    <xdr:to>
      <xdr:col>26</xdr:col>
      <xdr:colOff>28915</xdr:colOff>
      <xdr:row>194</xdr:row>
      <xdr:rowOff>30994</xdr:rowOff>
    </xdr:to>
    <xdr:sp macro="" textlink="">
      <xdr:nvSpPr>
        <xdr:cNvPr id="17" name="Dolu Çerçeve 16">
          <a:hlinkClick xmlns:r="http://schemas.openxmlformats.org/officeDocument/2006/relationships" r:id="rId8"/>
        </xdr:cNvPr>
        <xdr:cNvSpPr/>
      </xdr:nvSpPr>
      <xdr:spPr>
        <a:xfrm>
          <a:off x="8860858" y="37906289"/>
          <a:ext cx="1197882" cy="796205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21</xdr:col>
      <xdr:colOff>269308</xdr:colOff>
      <xdr:row>223</xdr:row>
      <xdr:rowOff>10396</xdr:rowOff>
    </xdr:from>
    <xdr:to>
      <xdr:col>26</xdr:col>
      <xdr:colOff>28915</xdr:colOff>
      <xdr:row>227</xdr:row>
      <xdr:rowOff>44601</xdr:rowOff>
    </xdr:to>
    <xdr:sp macro="" textlink="">
      <xdr:nvSpPr>
        <xdr:cNvPr id="18" name="Dolu Çerçeve 17">
          <a:hlinkClick xmlns:r="http://schemas.openxmlformats.org/officeDocument/2006/relationships" r:id="rId8"/>
        </xdr:cNvPr>
        <xdr:cNvSpPr/>
      </xdr:nvSpPr>
      <xdr:spPr>
        <a:xfrm>
          <a:off x="8860858" y="44206396"/>
          <a:ext cx="1197882" cy="796205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23</xdr:col>
      <xdr:colOff>-1</xdr:colOff>
      <xdr:row>256</xdr:row>
      <xdr:rowOff>0</xdr:rowOff>
    </xdr:from>
    <xdr:to>
      <xdr:col>26</xdr:col>
      <xdr:colOff>303892</xdr:colOff>
      <xdr:row>257</xdr:row>
      <xdr:rowOff>428812</xdr:rowOff>
    </xdr:to>
    <xdr:sp macro="" textlink="">
      <xdr:nvSpPr>
        <xdr:cNvPr id="19" name="Dolu Çerçeve 18">
          <a:hlinkClick xmlns:r="http://schemas.openxmlformats.org/officeDocument/2006/relationships" r:id="rId8"/>
        </xdr:cNvPr>
        <xdr:cNvSpPr/>
      </xdr:nvSpPr>
      <xdr:spPr>
        <a:xfrm>
          <a:off x="9124949" y="50673000"/>
          <a:ext cx="1208768" cy="800287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23</xdr:col>
      <xdr:colOff>0</xdr:colOff>
      <xdr:row>263</xdr:row>
      <xdr:rowOff>0</xdr:rowOff>
    </xdr:from>
    <xdr:to>
      <xdr:col>26</xdr:col>
      <xdr:colOff>303893</xdr:colOff>
      <xdr:row>264</xdr:row>
      <xdr:rowOff>428812</xdr:rowOff>
    </xdr:to>
    <xdr:sp macro="" textlink="">
      <xdr:nvSpPr>
        <xdr:cNvPr id="20" name="Dolu Çerçeve 19">
          <a:hlinkClick xmlns:r="http://schemas.openxmlformats.org/officeDocument/2006/relationships" r:id="rId8"/>
        </xdr:cNvPr>
        <xdr:cNvSpPr/>
      </xdr:nvSpPr>
      <xdr:spPr>
        <a:xfrm>
          <a:off x="9124950" y="56940450"/>
          <a:ext cx="1208768" cy="800287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22</xdr:col>
      <xdr:colOff>258536</xdr:colOff>
      <xdr:row>270</xdr:row>
      <xdr:rowOff>0</xdr:rowOff>
    </xdr:from>
    <xdr:to>
      <xdr:col>26</xdr:col>
      <xdr:colOff>290286</xdr:colOff>
      <xdr:row>271</xdr:row>
      <xdr:rowOff>428812</xdr:rowOff>
    </xdr:to>
    <xdr:sp macro="" textlink="">
      <xdr:nvSpPr>
        <xdr:cNvPr id="21" name="Dolu Çerçeve 20">
          <a:hlinkClick xmlns:r="http://schemas.openxmlformats.org/officeDocument/2006/relationships" r:id="rId8"/>
        </xdr:cNvPr>
        <xdr:cNvSpPr/>
      </xdr:nvSpPr>
      <xdr:spPr>
        <a:xfrm>
          <a:off x="9116786" y="63207900"/>
          <a:ext cx="1203325" cy="800287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  <xdr:twoCellAnchor>
    <xdr:from>
      <xdr:col>23</xdr:col>
      <xdr:colOff>13606</xdr:colOff>
      <xdr:row>277</xdr:row>
      <xdr:rowOff>13607</xdr:rowOff>
    </xdr:from>
    <xdr:to>
      <xdr:col>26</xdr:col>
      <xdr:colOff>317499</xdr:colOff>
      <xdr:row>278</xdr:row>
      <xdr:rowOff>442419</xdr:rowOff>
    </xdr:to>
    <xdr:sp macro="" textlink="">
      <xdr:nvSpPr>
        <xdr:cNvPr id="22" name="Dolu Çerçeve 21">
          <a:hlinkClick xmlns:r="http://schemas.openxmlformats.org/officeDocument/2006/relationships" r:id="rId8"/>
        </xdr:cNvPr>
        <xdr:cNvSpPr/>
      </xdr:nvSpPr>
      <xdr:spPr>
        <a:xfrm>
          <a:off x="9138556" y="69488957"/>
          <a:ext cx="1208768" cy="800287"/>
        </a:xfrm>
        <a:prstGeom prst="bevel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600">
              <a:solidFill>
                <a:srgbClr val="FFC000"/>
              </a:solidFill>
            </a:rPr>
            <a:t>ANA</a:t>
          </a:r>
        </a:p>
        <a:p>
          <a:pPr algn="ctr"/>
          <a:r>
            <a:rPr lang="tr-TR" sz="1600">
              <a:solidFill>
                <a:srgbClr val="FFC000"/>
              </a:solidFill>
            </a:rPr>
            <a:t>SAYFA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Özel 3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366092"/>
      </a:accent2>
      <a:accent3>
        <a:srgbClr val="FC1818"/>
      </a:accent3>
      <a:accent4>
        <a:srgbClr val="FF1D1D"/>
      </a:accent4>
      <a:accent5>
        <a:srgbClr val="31859B"/>
      </a:accent5>
      <a:accent6>
        <a:srgbClr val="FFC000"/>
      </a:accent6>
      <a:hlink>
        <a:srgbClr val="0000FF"/>
      </a:hlink>
      <a:folHlink>
        <a:srgbClr val="800080"/>
      </a:folHlink>
    </a:clrScheme>
    <a:fontScheme name="Office">
      <a:majorFont>
        <a:latin typeface="Calibri Light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2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099"/>
  <sheetViews>
    <sheetView view="pageBreakPreview" zoomScale="115" zoomScaleNormal="100" zoomScaleSheetLayoutView="115" workbookViewId="0">
      <selection activeCell="O13" sqref="O13"/>
    </sheetView>
  </sheetViews>
  <sheetFormatPr defaultRowHeight="15" x14ac:dyDescent="0.25"/>
  <cols>
    <col min="1" max="1" width="3.42578125" bestFit="1" customWidth="1"/>
    <col min="2" max="2" width="8.42578125" bestFit="1" customWidth="1"/>
    <col min="3" max="3" width="13.42578125" bestFit="1" customWidth="1"/>
    <col min="4" max="4" width="12.5703125" customWidth="1"/>
    <col min="5" max="12" width="5.7109375" customWidth="1"/>
    <col min="13" max="13" width="6.7109375" customWidth="1"/>
    <col min="14" max="16" width="5.7109375" customWidth="1"/>
    <col min="17" max="22" width="5.7109375" style="102" customWidth="1"/>
  </cols>
  <sheetData>
    <row r="1" spans="1:22" ht="18.75" customHeight="1" x14ac:dyDescent="0.25">
      <c r="A1" s="121" t="s">
        <v>96</v>
      </c>
      <c r="B1" s="122"/>
      <c r="C1" s="122"/>
      <c r="D1" s="123"/>
      <c r="E1" s="136" t="s">
        <v>99</v>
      </c>
      <c r="F1" s="136"/>
      <c r="G1" s="136"/>
      <c r="H1" s="136"/>
      <c r="I1" s="136"/>
      <c r="J1" s="136"/>
      <c r="K1" s="136"/>
      <c r="L1" s="136"/>
      <c r="M1" s="136"/>
      <c r="N1" s="136"/>
      <c r="O1" s="136"/>
      <c r="P1" s="136"/>
      <c r="Q1" s="137"/>
      <c r="R1" s="129" t="s">
        <v>51</v>
      </c>
      <c r="S1" s="129"/>
      <c r="T1" s="129"/>
      <c r="U1" s="129"/>
      <c r="V1" s="129"/>
    </row>
    <row r="2" spans="1:22" ht="16.5" customHeight="1" thickBot="1" x14ac:dyDescent="0.3">
      <c r="A2" s="124"/>
      <c r="B2" s="125"/>
      <c r="C2" s="125"/>
      <c r="D2" s="126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9"/>
      <c r="R2" s="130" t="s">
        <v>52</v>
      </c>
      <c r="S2" s="130"/>
      <c r="T2" s="130"/>
      <c r="U2" s="130"/>
      <c r="V2" s="130"/>
    </row>
    <row r="3" spans="1:22" ht="15" customHeight="1" x14ac:dyDescent="0.25">
      <c r="A3" s="127" t="s">
        <v>32</v>
      </c>
      <c r="B3" s="128"/>
      <c r="C3" s="128"/>
      <c r="D3" s="97" t="s">
        <v>75</v>
      </c>
      <c r="E3" s="131" t="s">
        <v>3</v>
      </c>
      <c r="F3" s="132"/>
      <c r="G3" s="133"/>
      <c r="H3" s="131" t="s">
        <v>95</v>
      </c>
      <c r="I3" s="132"/>
      <c r="J3" s="133"/>
      <c r="K3" s="131" t="s">
        <v>97</v>
      </c>
      <c r="L3" s="132"/>
      <c r="M3" s="133"/>
      <c r="N3" s="131" t="s">
        <v>31</v>
      </c>
      <c r="O3" s="132"/>
      <c r="P3" s="132"/>
      <c r="Q3" s="134" t="s">
        <v>98</v>
      </c>
      <c r="R3" s="134"/>
      <c r="S3" s="134"/>
      <c r="T3" s="135" t="s">
        <v>98</v>
      </c>
      <c r="U3" s="135"/>
      <c r="V3" s="135"/>
    </row>
    <row r="4" spans="1:22" ht="18.75" customHeight="1" thickBot="1" x14ac:dyDescent="0.3">
      <c r="A4" s="53" t="s">
        <v>33</v>
      </c>
      <c r="B4" s="54" t="s">
        <v>38</v>
      </c>
      <c r="C4" s="88" t="s">
        <v>46</v>
      </c>
      <c r="D4" s="88" t="s">
        <v>47</v>
      </c>
      <c r="E4" s="63" t="s">
        <v>0</v>
      </c>
      <c r="F4" s="64" t="s">
        <v>1</v>
      </c>
      <c r="G4" s="65" t="s">
        <v>53</v>
      </c>
      <c r="H4" s="66" t="s">
        <v>0</v>
      </c>
      <c r="I4" s="67" t="s">
        <v>1</v>
      </c>
      <c r="J4" s="68" t="s">
        <v>53</v>
      </c>
      <c r="K4" s="66" t="s">
        <v>0</v>
      </c>
      <c r="L4" s="67" t="s">
        <v>1</v>
      </c>
      <c r="M4" s="68" t="s">
        <v>53</v>
      </c>
      <c r="N4" s="66" t="s">
        <v>0</v>
      </c>
      <c r="O4" s="67" t="s">
        <v>1</v>
      </c>
      <c r="P4" s="103" t="s">
        <v>53</v>
      </c>
      <c r="Q4" s="99" t="s">
        <v>0</v>
      </c>
      <c r="R4" s="99" t="s">
        <v>1</v>
      </c>
      <c r="S4" s="99" t="s">
        <v>53</v>
      </c>
      <c r="T4" s="99" t="s">
        <v>0</v>
      </c>
      <c r="U4" s="99" t="s">
        <v>1</v>
      </c>
      <c r="V4" s="99" t="s">
        <v>53</v>
      </c>
    </row>
    <row r="5" spans="1:22" x14ac:dyDescent="0.25">
      <c r="A5" s="55">
        <v>1</v>
      </c>
      <c r="B5" s="94">
        <v>875</v>
      </c>
      <c r="C5" s="59" t="s">
        <v>76</v>
      </c>
      <c r="D5" s="59" t="s">
        <v>77</v>
      </c>
      <c r="E5" s="75">
        <v>21</v>
      </c>
      <c r="F5" s="76">
        <v>15</v>
      </c>
      <c r="G5" s="77">
        <f>40-(E5+F5)</f>
        <v>4</v>
      </c>
      <c r="H5" s="75">
        <v>7</v>
      </c>
      <c r="I5" s="76">
        <v>5</v>
      </c>
      <c r="J5" s="77">
        <f>20-(H5+I5)</f>
        <v>8</v>
      </c>
      <c r="K5" s="75">
        <v>14</v>
      </c>
      <c r="L5" s="76">
        <v>2</v>
      </c>
      <c r="M5" s="77">
        <f>40-(K5+L5)</f>
        <v>24</v>
      </c>
      <c r="N5" s="75">
        <v>4</v>
      </c>
      <c r="O5" s="76">
        <v>2</v>
      </c>
      <c r="P5" s="77">
        <f>20-(N5+O5)</f>
        <v>14</v>
      </c>
      <c r="Q5" s="100"/>
      <c r="R5" s="100"/>
      <c r="S5" s="100"/>
      <c r="T5" s="100"/>
      <c r="U5" s="100"/>
      <c r="V5" s="100"/>
    </row>
    <row r="6" spans="1:22" x14ac:dyDescent="0.25">
      <c r="A6" s="36">
        <v>2</v>
      </c>
      <c r="B6" s="93">
        <v>1282</v>
      </c>
      <c r="C6" s="60" t="s">
        <v>78</v>
      </c>
      <c r="D6" s="60" t="s">
        <v>79</v>
      </c>
      <c r="E6" s="78">
        <v>31</v>
      </c>
      <c r="F6" s="79">
        <v>6</v>
      </c>
      <c r="G6" s="80">
        <f t="shared" ref="G6:G15" si="0">40-(E6+F6)</f>
        <v>3</v>
      </c>
      <c r="H6" s="78">
        <v>13</v>
      </c>
      <c r="I6" s="79">
        <v>6</v>
      </c>
      <c r="J6" s="80">
        <f t="shared" ref="J6:J15" si="1">20-(H6+I6)</f>
        <v>1</v>
      </c>
      <c r="K6" s="78">
        <v>1</v>
      </c>
      <c r="L6" s="79">
        <v>6</v>
      </c>
      <c r="M6" s="80">
        <f t="shared" ref="M6:M15" si="2">40-(K6+L6)</f>
        <v>33</v>
      </c>
      <c r="N6" s="78">
        <v>4</v>
      </c>
      <c r="O6" s="79">
        <v>9</v>
      </c>
      <c r="P6" s="105">
        <f t="shared" ref="P6:P15" si="3">20-(N6+O6)</f>
        <v>7</v>
      </c>
      <c r="Q6" s="101"/>
      <c r="R6" s="101"/>
      <c r="S6" s="101"/>
      <c r="T6" s="101"/>
      <c r="U6" s="101"/>
      <c r="V6" s="101"/>
    </row>
    <row r="7" spans="1:22" x14ac:dyDescent="0.25">
      <c r="A7" s="38">
        <v>3</v>
      </c>
      <c r="B7" s="47">
        <v>494</v>
      </c>
      <c r="C7" s="61" t="s">
        <v>81</v>
      </c>
      <c r="D7" s="61" t="s">
        <v>80</v>
      </c>
      <c r="E7" s="81">
        <v>20</v>
      </c>
      <c r="F7" s="82">
        <v>16</v>
      </c>
      <c r="G7" s="83">
        <f t="shared" si="0"/>
        <v>4</v>
      </c>
      <c r="H7" s="81">
        <v>3</v>
      </c>
      <c r="I7" s="82">
        <v>8</v>
      </c>
      <c r="J7" s="83">
        <f t="shared" si="1"/>
        <v>9</v>
      </c>
      <c r="K7" s="81">
        <v>3</v>
      </c>
      <c r="L7" s="82">
        <v>3</v>
      </c>
      <c r="M7" s="83">
        <f t="shared" si="2"/>
        <v>34</v>
      </c>
      <c r="N7" s="81">
        <v>4</v>
      </c>
      <c r="O7" s="82">
        <v>5</v>
      </c>
      <c r="P7" s="106">
        <f t="shared" si="3"/>
        <v>11</v>
      </c>
      <c r="Q7" s="100"/>
      <c r="R7" s="100"/>
      <c r="S7" s="100"/>
      <c r="T7" s="100"/>
      <c r="U7" s="100"/>
      <c r="V7" s="100"/>
    </row>
    <row r="8" spans="1:22" x14ac:dyDescent="0.25">
      <c r="A8" s="36">
        <v>4</v>
      </c>
      <c r="B8" s="93">
        <v>111</v>
      </c>
      <c r="C8" s="60" t="s">
        <v>82</v>
      </c>
      <c r="D8" s="60" t="s">
        <v>83</v>
      </c>
      <c r="E8" s="78">
        <v>14</v>
      </c>
      <c r="F8" s="79">
        <v>21</v>
      </c>
      <c r="G8" s="80">
        <f t="shared" si="0"/>
        <v>5</v>
      </c>
      <c r="H8" s="78">
        <v>6</v>
      </c>
      <c r="I8" s="79">
        <v>13</v>
      </c>
      <c r="J8" s="80">
        <f t="shared" si="1"/>
        <v>1</v>
      </c>
      <c r="K8" s="78">
        <v>1</v>
      </c>
      <c r="L8" s="79">
        <v>4</v>
      </c>
      <c r="M8" s="80">
        <f t="shared" si="2"/>
        <v>35</v>
      </c>
      <c r="N8" s="78">
        <v>2</v>
      </c>
      <c r="O8" s="79">
        <v>3</v>
      </c>
      <c r="P8" s="105">
        <f t="shared" si="3"/>
        <v>15</v>
      </c>
      <c r="Q8" s="101"/>
      <c r="R8" s="101"/>
      <c r="S8" s="101"/>
      <c r="T8" s="101"/>
      <c r="U8" s="101"/>
      <c r="V8" s="101"/>
    </row>
    <row r="9" spans="1:22" x14ac:dyDescent="0.25">
      <c r="A9" s="38">
        <v>5</v>
      </c>
      <c r="B9" s="47">
        <v>87</v>
      </c>
      <c r="C9" s="61" t="s">
        <v>101</v>
      </c>
      <c r="D9" s="61" t="s">
        <v>102</v>
      </c>
      <c r="E9" s="81">
        <v>9</v>
      </c>
      <c r="F9" s="82">
        <v>11</v>
      </c>
      <c r="G9" s="108">
        <f t="shared" si="0"/>
        <v>20</v>
      </c>
      <c r="H9" s="81">
        <v>3</v>
      </c>
      <c r="I9" s="82">
        <v>1</v>
      </c>
      <c r="J9" s="83">
        <f t="shared" si="1"/>
        <v>16</v>
      </c>
      <c r="K9" s="81">
        <v>4</v>
      </c>
      <c r="L9" s="82">
        <v>7</v>
      </c>
      <c r="M9" s="83">
        <f t="shared" si="2"/>
        <v>29</v>
      </c>
      <c r="N9" s="81">
        <v>1</v>
      </c>
      <c r="O9" s="82">
        <v>4</v>
      </c>
      <c r="P9" s="106">
        <f t="shared" si="3"/>
        <v>15</v>
      </c>
      <c r="Q9" s="100"/>
      <c r="R9" s="100"/>
      <c r="S9" s="100"/>
      <c r="T9" s="100"/>
      <c r="U9" s="100"/>
      <c r="V9" s="100"/>
    </row>
    <row r="10" spans="1:22" x14ac:dyDescent="0.25">
      <c r="A10" s="36">
        <v>6</v>
      </c>
      <c r="B10" s="93">
        <v>1181</v>
      </c>
      <c r="C10" s="60" t="s">
        <v>84</v>
      </c>
      <c r="D10" s="60" t="s">
        <v>85</v>
      </c>
      <c r="E10" s="78">
        <v>13</v>
      </c>
      <c r="F10" s="79">
        <v>20</v>
      </c>
      <c r="G10" s="80">
        <f t="shared" si="0"/>
        <v>7</v>
      </c>
      <c r="H10" s="78">
        <v>3</v>
      </c>
      <c r="I10" s="79">
        <v>9</v>
      </c>
      <c r="J10" s="80">
        <v>8</v>
      </c>
      <c r="K10" s="78">
        <v>3</v>
      </c>
      <c r="L10" s="79">
        <v>8</v>
      </c>
      <c r="M10" s="80">
        <v>29</v>
      </c>
      <c r="N10" s="78">
        <v>3</v>
      </c>
      <c r="O10" s="79">
        <v>7</v>
      </c>
      <c r="P10" s="105">
        <v>15</v>
      </c>
      <c r="Q10" s="101"/>
      <c r="R10" s="101"/>
      <c r="S10" s="101"/>
      <c r="T10" s="101"/>
      <c r="U10" s="101"/>
      <c r="V10" s="101"/>
    </row>
    <row r="11" spans="1:22" x14ac:dyDescent="0.25">
      <c r="A11" s="38">
        <v>7</v>
      </c>
      <c r="B11" s="98"/>
      <c r="C11" s="98" t="s">
        <v>86</v>
      </c>
      <c r="D11" s="98" t="s">
        <v>87</v>
      </c>
      <c r="E11" s="81">
        <v>13</v>
      </c>
      <c r="F11" s="82">
        <v>17</v>
      </c>
      <c r="G11" s="83">
        <f t="shared" si="0"/>
        <v>10</v>
      </c>
      <c r="H11" s="81">
        <v>4</v>
      </c>
      <c r="I11" s="82">
        <v>6</v>
      </c>
      <c r="J11" s="83">
        <f t="shared" si="1"/>
        <v>10</v>
      </c>
      <c r="K11" s="81">
        <v>0</v>
      </c>
      <c r="L11" s="82">
        <v>0</v>
      </c>
      <c r="M11" s="83">
        <f t="shared" si="2"/>
        <v>40</v>
      </c>
      <c r="N11" s="81">
        <v>0</v>
      </c>
      <c r="O11" s="82">
        <v>0</v>
      </c>
      <c r="P11" s="106">
        <f t="shared" si="3"/>
        <v>20</v>
      </c>
      <c r="Q11" s="100"/>
      <c r="R11" s="100"/>
      <c r="S11" s="100"/>
      <c r="T11" s="100"/>
      <c r="U11" s="100"/>
      <c r="V11" s="100"/>
    </row>
    <row r="12" spans="1:22" x14ac:dyDescent="0.25">
      <c r="A12" s="36">
        <v>8</v>
      </c>
      <c r="B12" s="93">
        <v>124</v>
      </c>
      <c r="C12" s="60" t="s">
        <v>88</v>
      </c>
      <c r="D12" s="60" t="s">
        <v>89</v>
      </c>
      <c r="E12" s="78">
        <v>9</v>
      </c>
      <c r="F12" s="79">
        <v>22</v>
      </c>
      <c r="G12" s="80">
        <f t="shared" si="0"/>
        <v>9</v>
      </c>
      <c r="H12" s="78">
        <v>3</v>
      </c>
      <c r="I12" s="79">
        <v>8</v>
      </c>
      <c r="J12" s="80">
        <f t="shared" si="1"/>
        <v>9</v>
      </c>
      <c r="K12" s="78">
        <v>2</v>
      </c>
      <c r="L12" s="79">
        <v>13</v>
      </c>
      <c r="M12" s="80">
        <f t="shared" si="2"/>
        <v>25</v>
      </c>
      <c r="N12" s="78">
        <v>5</v>
      </c>
      <c r="O12" s="79">
        <v>7</v>
      </c>
      <c r="P12" s="105">
        <f t="shared" si="3"/>
        <v>8</v>
      </c>
      <c r="Q12" s="101"/>
      <c r="R12" s="101"/>
      <c r="S12" s="101"/>
      <c r="T12" s="101"/>
      <c r="U12" s="101"/>
      <c r="V12" s="101"/>
    </row>
    <row r="13" spans="1:22" x14ac:dyDescent="0.25">
      <c r="A13" s="38">
        <v>9</v>
      </c>
      <c r="B13" s="98">
        <v>681</v>
      </c>
      <c r="C13" s="98" t="s">
        <v>90</v>
      </c>
      <c r="D13" s="98" t="s">
        <v>91</v>
      </c>
      <c r="E13" s="81">
        <v>13</v>
      </c>
      <c r="F13" s="82">
        <v>21</v>
      </c>
      <c r="G13" s="83">
        <f t="shared" si="0"/>
        <v>6</v>
      </c>
      <c r="H13" s="81">
        <v>3</v>
      </c>
      <c r="I13" s="82">
        <v>7</v>
      </c>
      <c r="J13" s="83">
        <f t="shared" si="1"/>
        <v>10</v>
      </c>
      <c r="K13" s="81">
        <v>0</v>
      </c>
      <c r="L13" s="82">
        <v>17</v>
      </c>
      <c r="M13" s="83">
        <f t="shared" si="2"/>
        <v>23</v>
      </c>
      <c r="N13" s="81">
        <v>4</v>
      </c>
      <c r="O13" s="82">
        <v>10</v>
      </c>
      <c r="P13" s="106">
        <f t="shared" si="3"/>
        <v>6</v>
      </c>
      <c r="Q13" s="100"/>
      <c r="R13" s="100"/>
      <c r="S13" s="100"/>
      <c r="T13" s="100"/>
      <c r="U13" s="100"/>
      <c r="V13" s="100"/>
    </row>
    <row r="14" spans="1:22" x14ac:dyDescent="0.25">
      <c r="A14" s="36">
        <v>10</v>
      </c>
      <c r="B14" s="93">
        <v>1023</v>
      </c>
      <c r="C14" s="60" t="s">
        <v>86</v>
      </c>
      <c r="D14" s="60" t="s">
        <v>92</v>
      </c>
      <c r="E14" s="78">
        <v>7</v>
      </c>
      <c r="F14" s="79">
        <v>7</v>
      </c>
      <c r="G14" s="80">
        <f t="shared" si="0"/>
        <v>26</v>
      </c>
      <c r="H14" s="78">
        <v>2</v>
      </c>
      <c r="I14" s="79">
        <v>5</v>
      </c>
      <c r="J14" s="80">
        <f t="shared" si="1"/>
        <v>13</v>
      </c>
      <c r="K14" s="78">
        <v>4</v>
      </c>
      <c r="L14" s="79">
        <v>19</v>
      </c>
      <c r="M14" s="80">
        <f t="shared" si="2"/>
        <v>17</v>
      </c>
      <c r="N14" s="78">
        <v>3</v>
      </c>
      <c r="O14" s="79">
        <v>14</v>
      </c>
      <c r="P14" s="105">
        <f t="shared" si="3"/>
        <v>3</v>
      </c>
      <c r="Q14" s="101"/>
      <c r="R14" s="101"/>
      <c r="S14" s="101"/>
      <c r="T14" s="101"/>
      <c r="U14" s="101"/>
      <c r="V14" s="101"/>
    </row>
    <row r="15" spans="1:22" x14ac:dyDescent="0.25">
      <c r="A15" s="38">
        <v>11</v>
      </c>
      <c r="B15" s="47">
        <v>289</v>
      </c>
      <c r="C15" s="61" t="s">
        <v>93</v>
      </c>
      <c r="D15" s="61" t="s">
        <v>94</v>
      </c>
      <c r="E15" s="81">
        <v>5</v>
      </c>
      <c r="F15" s="82">
        <v>30</v>
      </c>
      <c r="G15" s="83">
        <f t="shared" si="0"/>
        <v>5</v>
      </c>
      <c r="H15" s="81">
        <v>2</v>
      </c>
      <c r="I15" s="82">
        <v>9</v>
      </c>
      <c r="J15" s="83">
        <f t="shared" si="1"/>
        <v>9</v>
      </c>
      <c r="K15" s="81">
        <v>3</v>
      </c>
      <c r="L15" s="82">
        <v>8</v>
      </c>
      <c r="M15" s="83">
        <f t="shared" si="2"/>
        <v>29</v>
      </c>
      <c r="N15" s="81">
        <v>3</v>
      </c>
      <c r="O15" s="82">
        <v>15</v>
      </c>
      <c r="P15" s="106">
        <f t="shared" si="3"/>
        <v>2</v>
      </c>
      <c r="Q15" s="100"/>
      <c r="R15" s="100"/>
      <c r="S15" s="100"/>
      <c r="T15" s="100"/>
      <c r="U15" s="100"/>
      <c r="V15" s="100"/>
    </row>
    <row r="16" spans="1:22" x14ac:dyDescent="0.25">
      <c r="A16" s="36">
        <v>12</v>
      </c>
      <c r="B16" s="49"/>
      <c r="C16" s="60"/>
      <c r="D16" s="60"/>
      <c r="E16" s="78"/>
      <c r="F16" s="79"/>
      <c r="G16" s="80"/>
      <c r="H16" s="78"/>
      <c r="I16" s="79"/>
      <c r="J16" s="80"/>
      <c r="K16" s="78"/>
      <c r="L16" s="79"/>
      <c r="M16" s="80"/>
      <c r="N16" s="78"/>
      <c r="O16" s="79"/>
      <c r="P16" s="105"/>
      <c r="Q16" s="101"/>
      <c r="R16" s="101"/>
      <c r="S16" s="101"/>
      <c r="T16" s="101"/>
      <c r="U16" s="101"/>
      <c r="V16" s="101"/>
    </row>
    <row r="17" spans="1:22" x14ac:dyDescent="0.25">
      <c r="A17" s="38">
        <v>13</v>
      </c>
      <c r="B17" s="47"/>
      <c r="C17" s="61"/>
      <c r="D17" s="61"/>
      <c r="E17" s="81"/>
      <c r="F17" s="82"/>
      <c r="G17" s="83"/>
      <c r="H17" s="81"/>
      <c r="I17" s="82"/>
      <c r="J17" s="83"/>
      <c r="K17" s="81"/>
      <c r="L17" s="82"/>
      <c r="M17" s="83"/>
      <c r="N17" s="81"/>
      <c r="O17" s="82"/>
      <c r="P17" s="106"/>
      <c r="Q17" s="100"/>
      <c r="R17" s="100"/>
      <c r="S17" s="100"/>
      <c r="T17" s="100"/>
      <c r="U17" s="100"/>
      <c r="V17" s="100"/>
    </row>
    <row r="18" spans="1:22" x14ac:dyDescent="0.25">
      <c r="A18" s="36">
        <v>14</v>
      </c>
      <c r="B18" s="49"/>
      <c r="C18" s="60"/>
      <c r="D18" s="60"/>
      <c r="E18" s="78"/>
      <c r="F18" s="79"/>
      <c r="G18" s="80"/>
      <c r="H18" s="78"/>
      <c r="I18" s="79"/>
      <c r="J18" s="80"/>
      <c r="K18" s="78"/>
      <c r="L18" s="79"/>
      <c r="M18" s="80"/>
      <c r="N18" s="78"/>
      <c r="O18" s="79"/>
      <c r="P18" s="105"/>
      <c r="Q18" s="101"/>
      <c r="R18" s="101"/>
      <c r="S18" s="101"/>
      <c r="T18" s="101"/>
      <c r="U18" s="101"/>
      <c r="V18" s="101"/>
    </row>
    <row r="19" spans="1:22" x14ac:dyDescent="0.25">
      <c r="A19" s="38">
        <v>15</v>
      </c>
      <c r="B19" s="47"/>
      <c r="C19" s="61"/>
      <c r="D19" s="61"/>
      <c r="E19" s="81"/>
      <c r="F19" s="82"/>
      <c r="G19" s="83"/>
      <c r="H19" s="81"/>
      <c r="I19" s="82"/>
      <c r="J19" s="83"/>
      <c r="K19" s="81"/>
      <c r="L19" s="82"/>
      <c r="M19" s="83"/>
      <c r="N19" s="81"/>
      <c r="O19" s="82"/>
      <c r="P19" s="106"/>
      <c r="Q19" s="100"/>
      <c r="R19" s="100"/>
      <c r="S19" s="100"/>
      <c r="T19" s="100"/>
      <c r="U19" s="100"/>
      <c r="V19" s="100"/>
    </row>
    <row r="20" spans="1:22" x14ac:dyDescent="0.25">
      <c r="A20" s="36">
        <v>16</v>
      </c>
      <c r="B20" s="49"/>
      <c r="C20" s="60"/>
      <c r="D20" s="60"/>
      <c r="E20" s="78"/>
      <c r="F20" s="79"/>
      <c r="G20" s="80"/>
      <c r="H20" s="78"/>
      <c r="I20" s="79"/>
      <c r="J20" s="80"/>
      <c r="K20" s="78"/>
      <c r="L20" s="79"/>
      <c r="M20" s="80"/>
      <c r="N20" s="78"/>
      <c r="O20" s="79"/>
      <c r="P20" s="105"/>
      <c r="Q20" s="101"/>
      <c r="R20" s="101"/>
      <c r="S20" s="101"/>
      <c r="T20" s="101"/>
      <c r="U20" s="101"/>
      <c r="V20" s="101"/>
    </row>
    <row r="21" spans="1:22" x14ac:dyDescent="0.25">
      <c r="A21" s="38">
        <v>17</v>
      </c>
      <c r="B21" s="47"/>
      <c r="C21" s="61"/>
      <c r="D21" s="61"/>
      <c r="E21" s="81"/>
      <c r="F21" s="82"/>
      <c r="G21" s="83"/>
      <c r="H21" s="81"/>
      <c r="I21" s="82"/>
      <c r="J21" s="83"/>
      <c r="K21" s="81"/>
      <c r="L21" s="82"/>
      <c r="M21" s="83"/>
      <c r="N21" s="81"/>
      <c r="O21" s="82"/>
      <c r="P21" s="106"/>
      <c r="Q21" s="100"/>
      <c r="R21" s="100"/>
      <c r="S21" s="100"/>
      <c r="T21" s="100"/>
      <c r="U21" s="100"/>
      <c r="V21" s="101"/>
    </row>
    <row r="22" spans="1:22" x14ac:dyDescent="0.25">
      <c r="A22" s="36">
        <v>18</v>
      </c>
      <c r="B22" s="49"/>
      <c r="C22" s="60"/>
      <c r="D22" s="60"/>
      <c r="E22" s="78"/>
      <c r="F22" s="79"/>
      <c r="G22" s="80"/>
      <c r="H22" s="78"/>
      <c r="I22" s="79"/>
      <c r="J22" s="80"/>
      <c r="K22" s="78"/>
      <c r="L22" s="79"/>
      <c r="M22" s="80"/>
      <c r="N22" s="78"/>
      <c r="O22" s="79"/>
      <c r="P22" s="105"/>
      <c r="Q22" s="101"/>
      <c r="R22" s="101"/>
      <c r="S22" s="101"/>
      <c r="T22" s="101"/>
      <c r="U22" s="101"/>
      <c r="V22" s="101"/>
    </row>
    <row r="23" spans="1:22" x14ac:dyDescent="0.25">
      <c r="A23" s="38">
        <v>19</v>
      </c>
      <c r="B23" s="47"/>
      <c r="C23" s="61"/>
      <c r="D23" s="61"/>
      <c r="E23" s="81"/>
      <c r="F23" s="82"/>
      <c r="G23" s="83"/>
      <c r="H23" s="81"/>
      <c r="I23" s="82"/>
      <c r="J23" s="83"/>
      <c r="K23" s="81"/>
      <c r="L23" s="82"/>
      <c r="M23" s="83"/>
      <c r="N23" s="81"/>
      <c r="O23" s="82"/>
      <c r="P23" s="106"/>
      <c r="Q23" s="100"/>
      <c r="R23" s="100"/>
      <c r="S23" s="100"/>
      <c r="T23" s="100"/>
      <c r="U23" s="100"/>
      <c r="V23" s="100"/>
    </row>
    <row r="24" spans="1:22" x14ac:dyDescent="0.25">
      <c r="A24" s="36">
        <v>20</v>
      </c>
      <c r="B24" s="49"/>
      <c r="C24" s="60"/>
      <c r="D24" s="60"/>
      <c r="E24" s="78"/>
      <c r="F24" s="79"/>
      <c r="G24" s="80"/>
      <c r="H24" s="78"/>
      <c r="I24" s="79"/>
      <c r="J24" s="80"/>
      <c r="K24" s="78"/>
      <c r="L24" s="79"/>
      <c r="M24" s="80"/>
      <c r="N24" s="78"/>
      <c r="O24" s="79"/>
      <c r="P24" s="105"/>
      <c r="Q24" s="101"/>
      <c r="R24" s="101"/>
      <c r="S24" s="101"/>
      <c r="T24" s="101"/>
      <c r="U24" s="101"/>
      <c r="V24" s="101"/>
    </row>
    <row r="25" spans="1:22" x14ac:dyDescent="0.25">
      <c r="A25" s="38">
        <v>21</v>
      </c>
      <c r="B25" s="47"/>
      <c r="C25" s="61"/>
      <c r="D25" s="61"/>
      <c r="E25" s="81"/>
      <c r="F25" s="82"/>
      <c r="G25" s="83"/>
      <c r="H25" s="81"/>
      <c r="I25" s="82"/>
      <c r="J25" s="83"/>
      <c r="K25" s="81"/>
      <c r="L25" s="82"/>
      <c r="M25" s="83"/>
      <c r="N25" s="81"/>
      <c r="O25" s="82"/>
      <c r="P25" s="106"/>
      <c r="Q25" s="100"/>
      <c r="R25" s="100"/>
      <c r="S25" s="100"/>
      <c r="T25" s="100"/>
      <c r="U25" s="100"/>
      <c r="V25" s="100"/>
    </row>
    <row r="26" spans="1:22" x14ac:dyDescent="0.25">
      <c r="A26" s="36">
        <v>22</v>
      </c>
      <c r="B26" s="49"/>
      <c r="C26" s="60"/>
      <c r="D26" s="60"/>
      <c r="E26" s="78"/>
      <c r="F26" s="79"/>
      <c r="G26" s="80"/>
      <c r="H26" s="78"/>
      <c r="I26" s="79"/>
      <c r="J26" s="80"/>
      <c r="K26" s="78"/>
      <c r="L26" s="79"/>
      <c r="M26" s="80"/>
      <c r="N26" s="78"/>
      <c r="O26" s="79"/>
      <c r="P26" s="105"/>
      <c r="Q26" s="101"/>
      <c r="R26" s="101"/>
      <c r="S26" s="101"/>
      <c r="T26" s="101"/>
      <c r="U26" s="101"/>
      <c r="V26" s="101"/>
    </row>
    <row r="27" spans="1:22" x14ac:dyDescent="0.25">
      <c r="A27" s="38">
        <v>23</v>
      </c>
      <c r="B27" s="47"/>
      <c r="C27" s="61"/>
      <c r="D27" s="61"/>
      <c r="E27" s="81"/>
      <c r="F27" s="82"/>
      <c r="G27" s="83"/>
      <c r="H27" s="81"/>
      <c r="I27" s="82"/>
      <c r="J27" s="83"/>
      <c r="K27" s="81"/>
      <c r="L27" s="82"/>
      <c r="M27" s="83"/>
      <c r="N27" s="81"/>
      <c r="O27" s="82"/>
      <c r="P27" s="106"/>
      <c r="Q27" s="100"/>
      <c r="R27" s="100"/>
      <c r="S27" s="100"/>
      <c r="T27" s="100"/>
      <c r="U27" s="100"/>
      <c r="V27" s="100"/>
    </row>
    <row r="28" spans="1:22" x14ac:dyDescent="0.25">
      <c r="A28" s="36">
        <v>24</v>
      </c>
      <c r="B28" s="49"/>
      <c r="C28" s="60"/>
      <c r="D28" s="60"/>
      <c r="E28" s="78"/>
      <c r="F28" s="79"/>
      <c r="G28" s="80"/>
      <c r="H28" s="78"/>
      <c r="I28" s="79"/>
      <c r="J28" s="80"/>
      <c r="K28" s="78"/>
      <c r="L28" s="79"/>
      <c r="M28" s="80"/>
      <c r="N28" s="78"/>
      <c r="O28" s="79"/>
      <c r="P28" s="105"/>
      <c r="Q28" s="101"/>
      <c r="R28" s="101"/>
      <c r="S28" s="101"/>
      <c r="T28" s="101"/>
      <c r="U28" s="101"/>
      <c r="V28" s="101"/>
    </row>
    <row r="29" spans="1:22" x14ac:dyDescent="0.25">
      <c r="A29" s="38">
        <v>25</v>
      </c>
      <c r="B29" s="47"/>
      <c r="C29" s="61"/>
      <c r="D29" s="61"/>
      <c r="E29" s="81"/>
      <c r="F29" s="82"/>
      <c r="G29" s="83"/>
      <c r="H29" s="81"/>
      <c r="I29" s="82"/>
      <c r="J29" s="83"/>
      <c r="K29" s="81"/>
      <c r="L29" s="82"/>
      <c r="M29" s="83"/>
      <c r="N29" s="81"/>
      <c r="O29" s="82"/>
      <c r="P29" s="106"/>
      <c r="Q29" s="100"/>
      <c r="R29" s="100"/>
      <c r="S29" s="100"/>
      <c r="T29" s="100"/>
      <c r="U29" s="100"/>
      <c r="V29" s="100"/>
    </row>
    <row r="30" spans="1:22" x14ac:dyDescent="0.25">
      <c r="A30" s="36">
        <v>26</v>
      </c>
      <c r="B30" s="49"/>
      <c r="C30" s="60"/>
      <c r="D30" s="60"/>
      <c r="E30" s="78"/>
      <c r="F30" s="79"/>
      <c r="G30" s="80"/>
      <c r="H30" s="78"/>
      <c r="I30" s="79"/>
      <c r="J30" s="80"/>
      <c r="K30" s="78"/>
      <c r="L30" s="79"/>
      <c r="M30" s="80"/>
      <c r="N30" s="78"/>
      <c r="O30" s="79"/>
      <c r="P30" s="105"/>
      <c r="Q30" s="101"/>
      <c r="R30" s="101"/>
      <c r="S30" s="101"/>
      <c r="T30" s="101"/>
      <c r="U30" s="101"/>
      <c r="V30" s="101"/>
    </row>
    <row r="31" spans="1:22" x14ac:dyDescent="0.25">
      <c r="A31" s="38">
        <v>27</v>
      </c>
      <c r="B31" s="47"/>
      <c r="C31" s="61"/>
      <c r="D31" s="61"/>
      <c r="E31" s="81"/>
      <c r="F31" s="82"/>
      <c r="G31" s="83"/>
      <c r="H31" s="81"/>
      <c r="I31" s="82"/>
      <c r="J31" s="83"/>
      <c r="K31" s="81"/>
      <c r="L31" s="82"/>
      <c r="M31" s="83"/>
      <c r="N31" s="81"/>
      <c r="O31" s="82"/>
      <c r="P31" s="106"/>
      <c r="Q31" s="100"/>
      <c r="R31" s="100"/>
      <c r="S31" s="100"/>
      <c r="T31" s="100"/>
      <c r="U31" s="100"/>
      <c r="V31" s="100"/>
    </row>
    <row r="32" spans="1:22" x14ac:dyDescent="0.25">
      <c r="A32" s="36">
        <v>28</v>
      </c>
      <c r="B32" s="49"/>
      <c r="C32" s="60"/>
      <c r="D32" s="60"/>
      <c r="E32" s="78"/>
      <c r="F32" s="79"/>
      <c r="G32" s="80"/>
      <c r="H32" s="78"/>
      <c r="I32" s="79"/>
      <c r="J32" s="80"/>
      <c r="K32" s="78"/>
      <c r="L32" s="79"/>
      <c r="M32" s="80"/>
      <c r="N32" s="78"/>
      <c r="O32" s="79"/>
      <c r="P32" s="105"/>
      <c r="Q32" s="101"/>
      <c r="R32" s="101"/>
      <c r="S32" s="101"/>
      <c r="T32" s="101"/>
      <c r="U32" s="101"/>
      <c r="V32" s="101"/>
    </row>
    <row r="33" spans="1:22" x14ac:dyDescent="0.25">
      <c r="A33" s="38">
        <v>29</v>
      </c>
      <c r="B33" s="47"/>
      <c r="C33" s="61"/>
      <c r="D33" s="61"/>
      <c r="E33" s="81"/>
      <c r="F33" s="82"/>
      <c r="G33" s="83"/>
      <c r="H33" s="81"/>
      <c r="I33" s="82"/>
      <c r="J33" s="83"/>
      <c r="K33" s="81"/>
      <c r="L33" s="82"/>
      <c r="M33" s="83"/>
      <c r="N33" s="81"/>
      <c r="O33" s="82"/>
      <c r="P33" s="106"/>
      <c r="Q33" s="100"/>
      <c r="R33" s="100"/>
      <c r="S33" s="100"/>
      <c r="T33" s="100"/>
      <c r="U33" s="100"/>
      <c r="V33" s="100"/>
    </row>
    <row r="34" spans="1:22" x14ac:dyDescent="0.25">
      <c r="A34" s="36">
        <v>30</v>
      </c>
      <c r="B34" s="49"/>
      <c r="C34" s="60"/>
      <c r="D34" s="60"/>
      <c r="E34" s="78"/>
      <c r="F34" s="79"/>
      <c r="G34" s="80"/>
      <c r="H34" s="78"/>
      <c r="I34" s="79"/>
      <c r="J34" s="80"/>
      <c r="K34" s="78"/>
      <c r="L34" s="79"/>
      <c r="M34" s="80"/>
      <c r="N34" s="78"/>
      <c r="O34" s="79"/>
      <c r="P34" s="105"/>
      <c r="Q34" s="101"/>
      <c r="R34" s="101"/>
      <c r="S34" s="101"/>
      <c r="T34" s="101"/>
      <c r="U34" s="101"/>
      <c r="V34" s="101"/>
    </row>
    <row r="35" spans="1:22" x14ac:dyDescent="0.25">
      <c r="A35" s="38">
        <v>31</v>
      </c>
      <c r="B35" s="47"/>
      <c r="C35" s="61"/>
      <c r="D35" s="61"/>
      <c r="E35" s="81"/>
      <c r="F35" s="82"/>
      <c r="G35" s="83"/>
      <c r="H35" s="81"/>
      <c r="I35" s="82"/>
      <c r="J35" s="83"/>
      <c r="K35" s="81"/>
      <c r="L35" s="82"/>
      <c r="M35" s="83"/>
      <c r="N35" s="81"/>
      <c r="O35" s="82"/>
      <c r="P35" s="106"/>
      <c r="Q35" s="100"/>
      <c r="R35" s="100"/>
      <c r="S35" s="100"/>
      <c r="T35" s="100"/>
      <c r="U35" s="100"/>
      <c r="V35" s="100"/>
    </row>
    <row r="36" spans="1:22" x14ac:dyDescent="0.25">
      <c r="A36" s="36">
        <v>32</v>
      </c>
      <c r="B36" s="49"/>
      <c r="C36" s="60"/>
      <c r="D36" s="60"/>
      <c r="E36" s="78"/>
      <c r="F36" s="79"/>
      <c r="G36" s="80"/>
      <c r="H36" s="78"/>
      <c r="I36" s="79"/>
      <c r="J36" s="80"/>
      <c r="K36" s="78"/>
      <c r="L36" s="79"/>
      <c r="M36" s="80"/>
      <c r="N36" s="78"/>
      <c r="O36" s="79"/>
      <c r="P36" s="105"/>
      <c r="Q36" s="101"/>
      <c r="R36" s="101"/>
      <c r="S36" s="101"/>
      <c r="T36" s="101"/>
      <c r="U36" s="101"/>
      <c r="V36" s="101"/>
    </row>
    <row r="37" spans="1:22" x14ac:dyDescent="0.25">
      <c r="A37" s="38">
        <v>33</v>
      </c>
      <c r="B37" s="47"/>
      <c r="C37" s="61"/>
      <c r="D37" s="61"/>
      <c r="E37" s="81"/>
      <c r="F37" s="82"/>
      <c r="G37" s="83"/>
      <c r="H37" s="81"/>
      <c r="I37" s="82"/>
      <c r="J37" s="83"/>
      <c r="K37" s="81"/>
      <c r="L37" s="82"/>
      <c r="M37" s="83"/>
      <c r="N37" s="81"/>
      <c r="O37" s="82"/>
      <c r="P37" s="106"/>
      <c r="Q37" s="100"/>
      <c r="R37" s="100"/>
      <c r="S37" s="100"/>
      <c r="T37" s="100"/>
      <c r="U37" s="100"/>
      <c r="V37" s="100"/>
    </row>
    <row r="38" spans="1:22" x14ac:dyDescent="0.25">
      <c r="A38" s="36">
        <v>34</v>
      </c>
      <c r="B38" s="49"/>
      <c r="C38" s="60"/>
      <c r="D38" s="60"/>
      <c r="E38" s="78"/>
      <c r="F38" s="79"/>
      <c r="G38" s="80"/>
      <c r="H38" s="78"/>
      <c r="I38" s="79"/>
      <c r="J38" s="80"/>
      <c r="K38" s="78"/>
      <c r="L38" s="79"/>
      <c r="M38" s="80"/>
      <c r="N38" s="78"/>
      <c r="O38" s="79"/>
      <c r="P38" s="105"/>
      <c r="Q38" s="101"/>
      <c r="R38" s="101"/>
      <c r="S38" s="101"/>
      <c r="T38" s="101"/>
      <c r="U38" s="101"/>
      <c r="V38" s="101"/>
    </row>
    <row r="39" spans="1:22" x14ac:dyDescent="0.25">
      <c r="A39" s="38">
        <v>35</v>
      </c>
      <c r="B39" s="47"/>
      <c r="C39" s="61"/>
      <c r="D39" s="61"/>
      <c r="E39" s="81"/>
      <c r="F39" s="82"/>
      <c r="G39" s="83"/>
      <c r="H39" s="81"/>
      <c r="I39" s="82"/>
      <c r="J39" s="83"/>
      <c r="K39" s="81"/>
      <c r="L39" s="82"/>
      <c r="M39" s="83"/>
      <c r="N39" s="81"/>
      <c r="O39" s="82"/>
      <c r="P39" s="106"/>
      <c r="Q39" s="100"/>
      <c r="R39" s="100"/>
      <c r="S39" s="100"/>
      <c r="T39" s="100"/>
      <c r="U39" s="100"/>
      <c r="V39" s="100"/>
    </row>
    <row r="40" spans="1:22" x14ac:dyDescent="0.25">
      <c r="A40" s="36">
        <v>36</v>
      </c>
      <c r="B40" s="49"/>
      <c r="C40" s="60"/>
      <c r="D40" s="60"/>
      <c r="E40" s="78"/>
      <c r="F40" s="79"/>
      <c r="G40" s="80"/>
      <c r="H40" s="78"/>
      <c r="I40" s="79"/>
      <c r="J40" s="80"/>
      <c r="K40" s="78"/>
      <c r="L40" s="79"/>
      <c r="M40" s="80"/>
      <c r="N40" s="78"/>
      <c r="O40" s="79"/>
      <c r="P40" s="105"/>
      <c r="Q40" s="101"/>
      <c r="R40" s="101"/>
      <c r="S40" s="101"/>
      <c r="T40" s="101"/>
      <c r="U40" s="101"/>
      <c r="V40" s="101"/>
    </row>
    <row r="41" spans="1:22" x14ac:dyDescent="0.25">
      <c r="A41" s="38">
        <v>37</v>
      </c>
      <c r="B41" s="47"/>
      <c r="C41" s="61"/>
      <c r="D41" s="61"/>
      <c r="E41" s="81"/>
      <c r="F41" s="82"/>
      <c r="G41" s="83"/>
      <c r="H41" s="81"/>
      <c r="I41" s="82"/>
      <c r="J41" s="83"/>
      <c r="K41" s="81"/>
      <c r="L41" s="82"/>
      <c r="M41" s="83"/>
      <c r="N41" s="81"/>
      <c r="O41" s="82"/>
      <c r="P41" s="106"/>
      <c r="Q41" s="100"/>
      <c r="R41" s="100"/>
      <c r="S41" s="100"/>
      <c r="T41" s="100"/>
      <c r="U41" s="100"/>
      <c r="V41" s="100"/>
    </row>
    <row r="42" spans="1:22" x14ac:dyDescent="0.25">
      <c r="A42" s="36">
        <v>38</v>
      </c>
      <c r="B42" s="49"/>
      <c r="C42" s="60"/>
      <c r="D42" s="60"/>
      <c r="E42" s="78"/>
      <c r="F42" s="79"/>
      <c r="G42" s="80"/>
      <c r="H42" s="78"/>
      <c r="I42" s="79"/>
      <c r="J42" s="80"/>
      <c r="K42" s="78"/>
      <c r="L42" s="79"/>
      <c r="M42" s="80"/>
      <c r="N42" s="78"/>
      <c r="O42" s="79"/>
      <c r="P42" s="105"/>
      <c r="Q42" s="101"/>
      <c r="R42" s="101"/>
      <c r="S42" s="101"/>
      <c r="T42" s="101"/>
      <c r="U42" s="101"/>
      <c r="V42" s="101"/>
    </row>
    <row r="43" spans="1:22" x14ac:dyDescent="0.25">
      <c r="A43" s="38">
        <v>39</v>
      </c>
      <c r="B43" s="47"/>
      <c r="C43" s="61"/>
      <c r="D43" s="61"/>
      <c r="E43" s="81"/>
      <c r="F43" s="82"/>
      <c r="G43" s="83"/>
      <c r="H43" s="81"/>
      <c r="I43" s="82"/>
      <c r="J43" s="83"/>
      <c r="K43" s="81"/>
      <c r="L43" s="82"/>
      <c r="M43" s="83"/>
      <c r="N43" s="81"/>
      <c r="O43" s="82"/>
      <c r="P43" s="106"/>
      <c r="Q43" s="100"/>
      <c r="R43" s="100"/>
      <c r="S43" s="100"/>
      <c r="T43" s="100"/>
      <c r="U43" s="100"/>
      <c r="V43" s="100"/>
    </row>
    <row r="44" spans="1:22" x14ac:dyDescent="0.25">
      <c r="A44" s="36">
        <v>40</v>
      </c>
      <c r="B44" s="49"/>
      <c r="C44" s="60"/>
      <c r="D44" s="60"/>
      <c r="E44" s="78"/>
      <c r="F44" s="79"/>
      <c r="G44" s="80"/>
      <c r="H44" s="78"/>
      <c r="I44" s="79"/>
      <c r="J44" s="80"/>
      <c r="K44" s="78"/>
      <c r="L44" s="79"/>
      <c r="M44" s="80"/>
      <c r="N44" s="78"/>
      <c r="O44" s="79"/>
      <c r="P44" s="105"/>
      <c r="Q44" s="101"/>
      <c r="R44" s="101"/>
      <c r="S44" s="101"/>
      <c r="T44" s="101"/>
      <c r="U44" s="101"/>
      <c r="V44" s="101"/>
    </row>
    <row r="45" spans="1:22" x14ac:dyDescent="0.25">
      <c r="A45" s="38">
        <v>41</v>
      </c>
      <c r="B45" s="47"/>
      <c r="C45" s="61"/>
      <c r="D45" s="61"/>
      <c r="E45" s="81"/>
      <c r="F45" s="82"/>
      <c r="G45" s="83"/>
      <c r="H45" s="81"/>
      <c r="I45" s="82"/>
      <c r="J45" s="83"/>
      <c r="K45" s="81"/>
      <c r="L45" s="82"/>
      <c r="M45" s="83"/>
      <c r="N45" s="81"/>
      <c r="O45" s="82"/>
      <c r="P45" s="106"/>
      <c r="Q45" s="100"/>
      <c r="R45" s="100"/>
      <c r="S45" s="100"/>
      <c r="T45" s="100"/>
      <c r="U45" s="100"/>
      <c r="V45" s="100"/>
    </row>
    <row r="46" spans="1:22" x14ac:dyDescent="0.25">
      <c r="A46" s="36">
        <v>42</v>
      </c>
      <c r="B46" s="49"/>
      <c r="C46" s="60"/>
      <c r="D46" s="60"/>
      <c r="E46" s="78"/>
      <c r="F46" s="79"/>
      <c r="G46" s="80"/>
      <c r="H46" s="78"/>
      <c r="I46" s="79"/>
      <c r="J46" s="80"/>
      <c r="K46" s="78"/>
      <c r="L46" s="79"/>
      <c r="M46" s="80"/>
      <c r="N46" s="78"/>
      <c r="O46" s="79"/>
      <c r="P46" s="105"/>
      <c r="Q46" s="101"/>
      <c r="R46" s="101"/>
      <c r="S46" s="101"/>
      <c r="T46" s="101"/>
      <c r="U46" s="101"/>
      <c r="V46" s="101"/>
    </row>
    <row r="47" spans="1:22" x14ac:dyDescent="0.25">
      <c r="A47" s="38">
        <v>43</v>
      </c>
      <c r="B47" s="47"/>
      <c r="C47" s="61"/>
      <c r="D47" s="61"/>
      <c r="E47" s="81"/>
      <c r="F47" s="82"/>
      <c r="G47" s="83"/>
      <c r="H47" s="81"/>
      <c r="I47" s="82"/>
      <c r="J47" s="83"/>
      <c r="K47" s="81"/>
      <c r="L47" s="82"/>
      <c r="M47" s="83"/>
      <c r="N47" s="81"/>
      <c r="O47" s="82"/>
      <c r="P47" s="106"/>
      <c r="Q47" s="100"/>
      <c r="R47" s="100"/>
      <c r="S47" s="100"/>
      <c r="T47" s="100"/>
      <c r="U47" s="100"/>
      <c r="V47" s="100"/>
    </row>
    <row r="48" spans="1:22" x14ac:dyDescent="0.25">
      <c r="A48" s="36">
        <v>44</v>
      </c>
      <c r="B48" s="49"/>
      <c r="C48" s="60"/>
      <c r="D48" s="60"/>
      <c r="E48" s="78"/>
      <c r="F48" s="79"/>
      <c r="G48" s="80"/>
      <c r="H48" s="78"/>
      <c r="I48" s="79"/>
      <c r="J48" s="80"/>
      <c r="K48" s="78"/>
      <c r="L48" s="79"/>
      <c r="M48" s="80"/>
      <c r="N48" s="78"/>
      <c r="O48" s="79"/>
      <c r="P48" s="105"/>
      <c r="Q48" s="101"/>
      <c r="R48" s="101"/>
      <c r="S48" s="101"/>
      <c r="T48" s="101"/>
      <c r="U48" s="101"/>
      <c r="V48" s="101"/>
    </row>
    <row r="49" spans="1:22" x14ac:dyDescent="0.25">
      <c r="A49" s="38">
        <v>45</v>
      </c>
      <c r="B49" s="47"/>
      <c r="C49" s="61"/>
      <c r="D49" s="61"/>
      <c r="E49" s="81"/>
      <c r="F49" s="82"/>
      <c r="G49" s="83"/>
      <c r="H49" s="81"/>
      <c r="I49" s="82"/>
      <c r="J49" s="83"/>
      <c r="K49" s="81"/>
      <c r="L49" s="82"/>
      <c r="M49" s="83"/>
      <c r="N49" s="81"/>
      <c r="O49" s="82"/>
      <c r="P49" s="106"/>
      <c r="Q49" s="100"/>
      <c r="R49" s="100"/>
      <c r="S49" s="100"/>
      <c r="T49" s="100"/>
      <c r="U49" s="100"/>
      <c r="V49" s="100"/>
    </row>
    <row r="50" spans="1:22" x14ac:dyDescent="0.25">
      <c r="A50" s="36">
        <v>46</v>
      </c>
      <c r="B50" s="49"/>
      <c r="C50" s="60"/>
      <c r="D50" s="60"/>
      <c r="E50" s="78"/>
      <c r="F50" s="79"/>
      <c r="G50" s="80"/>
      <c r="H50" s="78"/>
      <c r="I50" s="79"/>
      <c r="J50" s="80"/>
      <c r="K50" s="78"/>
      <c r="L50" s="79"/>
      <c r="M50" s="80"/>
      <c r="N50" s="78"/>
      <c r="O50" s="79"/>
      <c r="P50" s="105"/>
      <c r="Q50" s="101"/>
      <c r="R50" s="101"/>
      <c r="S50" s="101"/>
      <c r="T50" s="101"/>
      <c r="U50" s="101"/>
      <c r="V50" s="101"/>
    </row>
    <row r="51" spans="1:22" x14ac:dyDescent="0.25">
      <c r="A51" s="38">
        <v>47</v>
      </c>
      <c r="B51" s="47"/>
      <c r="C51" s="61"/>
      <c r="D51" s="61"/>
      <c r="E51" s="81"/>
      <c r="F51" s="82"/>
      <c r="G51" s="83"/>
      <c r="H51" s="81"/>
      <c r="I51" s="82"/>
      <c r="J51" s="83"/>
      <c r="K51" s="81"/>
      <c r="L51" s="82"/>
      <c r="M51" s="83"/>
      <c r="N51" s="81"/>
      <c r="O51" s="82"/>
      <c r="P51" s="106"/>
      <c r="Q51" s="100"/>
      <c r="R51" s="100"/>
      <c r="S51" s="100"/>
      <c r="T51" s="100"/>
      <c r="U51" s="100"/>
      <c r="V51" s="100"/>
    </row>
    <row r="52" spans="1:22" x14ac:dyDescent="0.25">
      <c r="A52" s="36">
        <v>48</v>
      </c>
      <c r="B52" s="49"/>
      <c r="C52" s="60"/>
      <c r="D52" s="60"/>
      <c r="E52" s="78"/>
      <c r="F52" s="79"/>
      <c r="G52" s="80"/>
      <c r="H52" s="78"/>
      <c r="I52" s="79"/>
      <c r="J52" s="80"/>
      <c r="K52" s="78"/>
      <c r="L52" s="79"/>
      <c r="M52" s="80"/>
      <c r="N52" s="78"/>
      <c r="O52" s="79"/>
      <c r="P52" s="105"/>
      <c r="Q52" s="101"/>
      <c r="R52" s="101"/>
      <c r="S52" s="101"/>
      <c r="T52" s="101"/>
      <c r="U52" s="101"/>
      <c r="V52" s="101"/>
    </row>
    <row r="53" spans="1:22" x14ac:dyDescent="0.25">
      <c r="A53" s="38">
        <v>49</v>
      </c>
      <c r="B53" s="47"/>
      <c r="C53" s="61"/>
      <c r="D53" s="61"/>
      <c r="E53" s="81"/>
      <c r="F53" s="82"/>
      <c r="G53" s="83"/>
      <c r="H53" s="81"/>
      <c r="I53" s="82"/>
      <c r="J53" s="83"/>
      <c r="K53" s="81"/>
      <c r="L53" s="82"/>
      <c r="M53" s="83"/>
      <c r="N53" s="81"/>
      <c r="O53" s="82"/>
      <c r="P53" s="106"/>
      <c r="Q53" s="100"/>
      <c r="R53" s="100"/>
      <c r="S53" s="100"/>
      <c r="T53" s="100"/>
      <c r="U53" s="100"/>
      <c r="V53" s="100"/>
    </row>
    <row r="54" spans="1:22" ht="15.75" thickBot="1" x14ac:dyDescent="0.3">
      <c r="A54" s="69">
        <v>50</v>
      </c>
      <c r="B54" s="51"/>
      <c r="C54" s="62"/>
      <c r="D54" s="62"/>
      <c r="E54" s="84"/>
      <c r="F54" s="85"/>
      <c r="G54" s="86"/>
      <c r="H54" s="84"/>
      <c r="I54" s="85"/>
      <c r="J54" s="86"/>
      <c r="K54" s="84"/>
      <c r="L54" s="85"/>
      <c r="M54" s="86"/>
      <c r="N54" s="84"/>
      <c r="O54" s="85"/>
      <c r="P54" s="107"/>
      <c r="Q54" s="101"/>
      <c r="R54" s="101"/>
      <c r="S54" s="101"/>
      <c r="T54" s="101"/>
      <c r="U54" s="101"/>
      <c r="V54" s="101"/>
    </row>
    <row r="55" spans="1:22" ht="15.75" thickBot="1" x14ac:dyDescent="0.3"/>
    <row r="56" spans="1:22" ht="18.75" customHeight="1" x14ac:dyDescent="0.25">
      <c r="A56" s="121" t="str">
        <f>A1</f>
        <v>KARACADAĞ ANADOLU LİSESİ</v>
      </c>
      <c r="B56" s="122"/>
      <c r="C56" s="122"/>
      <c r="D56" s="123"/>
      <c r="E56" s="140" t="s">
        <v>54</v>
      </c>
      <c r="F56" s="140"/>
      <c r="G56" s="140"/>
      <c r="H56" s="140"/>
      <c r="I56" s="140"/>
      <c r="J56" s="140"/>
      <c r="K56" s="140"/>
      <c r="L56" s="140"/>
      <c r="M56" s="140"/>
      <c r="N56" s="140"/>
      <c r="O56" s="140"/>
      <c r="P56" s="140"/>
      <c r="Q56" s="141"/>
      <c r="R56" s="129" t="s">
        <v>51</v>
      </c>
      <c r="S56" s="129"/>
      <c r="T56" s="129"/>
      <c r="U56" s="129"/>
      <c r="V56" s="129"/>
    </row>
    <row r="57" spans="1:22" ht="18.75" customHeight="1" thickBot="1" x14ac:dyDescent="0.3">
      <c r="A57" s="124"/>
      <c r="B57" s="125"/>
      <c r="C57" s="125"/>
      <c r="D57" s="126"/>
      <c r="E57" s="142"/>
      <c r="F57" s="142"/>
      <c r="G57" s="142"/>
      <c r="H57" s="142"/>
      <c r="I57" s="142"/>
      <c r="J57" s="142"/>
      <c r="K57" s="142"/>
      <c r="L57" s="142"/>
      <c r="M57" s="142"/>
      <c r="N57" s="142"/>
      <c r="O57" s="142"/>
      <c r="P57" s="142"/>
      <c r="Q57" s="143"/>
      <c r="R57" s="130" t="s">
        <v>52</v>
      </c>
      <c r="S57" s="130"/>
      <c r="T57" s="130"/>
      <c r="U57" s="130"/>
      <c r="V57" s="130"/>
    </row>
    <row r="58" spans="1:22" x14ac:dyDescent="0.25">
      <c r="A58" s="127" t="s">
        <v>32</v>
      </c>
      <c r="B58" s="128"/>
      <c r="C58" s="128"/>
      <c r="D58" s="52" t="str">
        <f>D3</f>
        <v>12/A</v>
      </c>
      <c r="E58" s="131" t="str">
        <f t="shared" ref="E58" si="4">E3</f>
        <v>TÜRKÇE</v>
      </c>
      <c r="F58" s="132"/>
      <c r="G58" s="133"/>
      <c r="H58" s="131" t="str">
        <f t="shared" ref="H58" si="5">H3</f>
        <v>SOSYAL BİLGİLER</v>
      </c>
      <c r="I58" s="132"/>
      <c r="J58" s="133"/>
      <c r="K58" s="131" t="str">
        <f t="shared" ref="K58" si="6">K3</f>
        <v>TEMEL MATEMATİK</v>
      </c>
      <c r="L58" s="132"/>
      <c r="M58" s="133"/>
      <c r="N58" s="131" t="str">
        <f t="shared" ref="N58" si="7">N3</f>
        <v>FEN BİLİMLERİ</v>
      </c>
      <c r="O58" s="132"/>
      <c r="P58" s="133"/>
      <c r="Q58" s="134" t="str">
        <f t="shared" ref="Q58" si="8">Q3</f>
        <v xml:space="preserve"> </v>
      </c>
      <c r="R58" s="134"/>
      <c r="S58" s="134"/>
      <c r="T58" s="135" t="str">
        <f t="shared" ref="T58" si="9">T3</f>
        <v xml:space="preserve"> </v>
      </c>
      <c r="U58" s="135"/>
      <c r="V58" s="135"/>
    </row>
    <row r="59" spans="1:22" ht="15.75" thickBot="1" x14ac:dyDescent="0.3">
      <c r="A59" s="53" t="s">
        <v>33</v>
      </c>
      <c r="B59" s="54" t="s">
        <v>38</v>
      </c>
      <c r="C59" s="88" t="s">
        <v>46</v>
      </c>
      <c r="D59" s="88" t="s">
        <v>47</v>
      </c>
      <c r="E59" s="63" t="s">
        <v>0</v>
      </c>
      <c r="F59" s="64" t="s">
        <v>1</v>
      </c>
      <c r="G59" s="65" t="s">
        <v>53</v>
      </c>
      <c r="H59" s="66" t="s">
        <v>0</v>
      </c>
      <c r="I59" s="67" t="s">
        <v>1</v>
      </c>
      <c r="J59" s="68" t="s">
        <v>53</v>
      </c>
      <c r="K59" s="66" t="s">
        <v>0</v>
      </c>
      <c r="L59" s="67" t="s">
        <v>1</v>
      </c>
      <c r="M59" s="68" t="s">
        <v>53</v>
      </c>
      <c r="N59" s="66" t="s">
        <v>0</v>
      </c>
      <c r="O59" s="67" t="s">
        <v>1</v>
      </c>
      <c r="P59" s="103" t="s">
        <v>53</v>
      </c>
      <c r="Q59" s="99" t="s">
        <v>0</v>
      </c>
      <c r="R59" s="99" t="s">
        <v>1</v>
      </c>
      <c r="S59" s="99" t="s">
        <v>53</v>
      </c>
      <c r="T59" s="99" t="s">
        <v>0</v>
      </c>
      <c r="U59" s="99" t="s">
        <v>1</v>
      </c>
      <c r="V59" s="99" t="s">
        <v>53</v>
      </c>
    </row>
    <row r="60" spans="1:22" x14ac:dyDescent="0.25">
      <c r="A60" s="55">
        <v>1</v>
      </c>
      <c r="B60" s="56">
        <f t="shared" ref="B60:D61" si="10">B5</f>
        <v>875</v>
      </c>
      <c r="C60" s="59" t="str">
        <f t="shared" si="10"/>
        <v>ÜMİT</v>
      </c>
      <c r="D60" s="59" t="str">
        <f t="shared" si="10"/>
        <v>ALAS</v>
      </c>
      <c r="E60" s="75"/>
      <c r="F60" s="76"/>
      <c r="G60" s="77"/>
      <c r="H60" s="75"/>
      <c r="I60" s="76"/>
      <c r="J60" s="77"/>
      <c r="K60" s="75"/>
      <c r="L60" s="76"/>
      <c r="M60" s="77"/>
      <c r="N60" s="75"/>
      <c r="O60" s="76"/>
      <c r="P60" s="104"/>
      <c r="Q60" s="100"/>
      <c r="R60" s="100"/>
      <c r="S60" s="100"/>
      <c r="T60" s="100"/>
      <c r="U60" s="100"/>
      <c r="V60" s="100"/>
    </row>
    <row r="61" spans="1:22" x14ac:dyDescent="0.25">
      <c r="A61" s="36">
        <v>2</v>
      </c>
      <c r="B61" s="70">
        <f t="shared" si="10"/>
        <v>1282</v>
      </c>
      <c r="C61" s="60" t="str">
        <f t="shared" si="10"/>
        <v xml:space="preserve">GÜLİSTAN </v>
      </c>
      <c r="D61" s="60" t="str">
        <f t="shared" si="10"/>
        <v>KESKİNBIÇAK</v>
      </c>
      <c r="E61" s="78"/>
      <c r="F61" s="79"/>
      <c r="G61" s="80"/>
      <c r="H61" s="78"/>
      <c r="I61" s="79"/>
      <c r="J61" s="80"/>
      <c r="K61" s="78"/>
      <c r="L61" s="79"/>
      <c r="M61" s="80"/>
      <c r="N61" s="78"/>
      <c r="O61" s="79"/>
      <c r="P61" s="105"/>
      <c r="Q61" s="101"/>
      <c r="R61" s="101"/>
      <c r="S61" s="101"/>
      <c r="T61" s="101"/>
      <c r="U61" s="101"/>
      <c r="V61" s="101"/>
    </row>
    <row r="62" spans="1:22" x14ac:dyDescent="0.25">
      <c r="A62" s="38">
        <v>3</v>
      </c>
      <c r="B62" s="47">
        <f>B7</f>
        <v>494</v>
      </c>
      <c r="C62" s="61" t="str">
        <f t="shared" ref="C62:C109" si="11">C7</f>
        <v>YUSUF</v>
      </c>
      <c r="D62" s="61" t="str">
        <f t="shared" ref="D62:D109" si="12">D7</f>
        <v>HAN</v>
      </c>
      <c r="E62" s="81"/>
      <c r="F62" s="82"/>
      <c r="G62" s="83"/>
      <c r="H62" s="81"/>
      <c r="I62" s="82"/>
      <c r="J62" s="83"/>
      <c r="K62" s="81"/>
      <c r="L62" s="82"/>
      <c r="M62" s="83"/>
      <c r="N62" s="81"/>
      <c r="O62" s="82"/>
      <c r="P62" s="106"/>
      <c r="Q62" s="100"/>
      <c r="R62" s="100"/>
      <c r="S62" s="100"/>
      <c r="T62" s="100"/>
      <c r="U62" s="100"/>
      <c r="V62" s="100"/>
    </row>
    <row r="63" spans="1:22" x14ac:dyDescent="0.25">
      <c r="A63" s="36">
        <v>4</v>
      </c>
      <c r="B63" s="49">
        <f>B8</f>
        <v>111</v>
      </c>
      <c r="C63" s="60" t="str">
        <f t="shared" si="11"/>
        <v xml:space="preserve">MEDİNE </v>
      </c>
      <c r="D63" s="60" t="str">
        <f t="shared" si="12"/>
        <v>DEMİRBOĞA</v>
      </c>
      <c r="E63" s="78"/>
      <c r="F63" s="79"/>
      <c r="G63" s="80"/>
      <c r="H63" s="78"/>
      <c r="I63" s="79"/>
      <c r="J63" s="80"/>
      <c r="K63" s="78"/>
      <c r="L63" s="79"/>
      <c r="M63" s="80"/>
      <c r="N63" s="78"/>
      <c r="O63" s="79"/>
      <c r="P63" s="105"/>
      <c r="Q63" s="101"/>
      <c r="R63" s="101"/>
      <c r="S63" s="101"/>
      <c r="T63" s="101"/>
      <c r="U63" s="101"/>
      <c r="V63" s="101"/>
    </row>
    <row r="64" spans="1:22" x14ac:dyDescent="0.25">
      <c r="A64" s="38">
        <v>5</v>
      </c>
      <c r="B64" s="47">
        <f t="shared" ref="B64:B108" si="13">B9</f>
        <v>87</v>
      </c>
      <c r="C64" s="61" t="str">
        <f t="shared" si="11"/>
        <v>MUSTAFA</v>
      </c>
      <c r="D64" s="61" t="str">
        <f t="shared" si="12"/>
        <v>SONKAK</v>
      </c>
      <c r="E64" s="81"/>
      <c r="F64" s="82"/>
      <c r="G64" s="83"/>
      <c r="H64" s="81"/>
      <c r="I64" s="82"/>
      <c r="J64" s="83"/>
      <c r="K64" s="81"/>
      <c r="L64" s="82"/>
      <c r="M64" s="83"/>
      <c r="N64" s="81"/>
      <c r="O64" s="82"/>
      <c r="P64" s="106"/>
      <c r="Q64" s="100"/>
      <c r="R64" s="100"/>
      <c r="S64" s="100"/>
      <c r="T64" s="100"/>
      <c r="U64" s="100"/>
      <c r="V64" s="100"/>
    </row>
    <row r="65" spans="1:22" x14ac:dyDescent="0.25">
      <c r="A65" s="36">
        <v>6</v>
      </c>
      <c r="B65" s="49">
        <f t="shared" si="13"/>
        <v>1181</v>
      </c>
      <c r="C65" s="60" t="str">
        <f t="shared" si="11"/>
        <v>HATİCE</v>
      </c>
      <c r="D65" s="60" t="str">
        <f t="shared" si="12"/>
        <v>ORAK</v>
      </c>
      <c r="E65" s="78"/>
      <c r="F65" s="79"/>
      <c r="G65" s="80"/>
      <c r="H65" s="78"/>
      <c r="I65" s="79"/>
      <c r="J65" s="80"/>
      <c r="K65" s="78"/>
      <c r="L65" s="79"/>
      <c r="M65" s="80"/>
      <c r="N65" s="78"/>
      <c r="O65" s="79"/>
      <c r="P65" s="105"/>
      <c r="Q65" s="101"/>
      <c r="R65" s="101"/>
      <c r="S65" s="101"/>
      <c r="T65" s="101"/>
      <c r="U65" s="101"/>
      <c r="V65" s="101"/>
    </row>
    <row r="66" spans="1:22" x14ac:dyDescent="0.25">
      <c r="A66" s="38">
        <v>7</v>
      </c>
      <c r="B66" s="47">
        <f t="shared" si="13"/>
        <v>0</v>
      </c>
      <c r="C66" s="61" t="str">
        <f t="shared" si="11"/>
        <v>MERVE</v>
      </c>
      <c r="D66" s="61" t="str">
        <f t="shared" si="12"/>
        <v>ÇELİK</v>
      </c>
      <c r="E66" s="81"/>
      <c r="F66" s="82"/>
      <c r="G66" s="83"/>
      <c r="H66" s="81"/>
      <c r="I66" s="82"/>
      <c r="J66" s="83"/>
      <c r="K66" s="81"/>
      <c r="L66" s="82"/>
      <c r="M66" s="83"/>
      <c r="N66" s="81"/>
      <c r="O66" s="82"/>
      <c r="P66" s="106"/>
      <c r="Q66" s="100"/>
      <c r="R66" s="100"/>
      <c r="S66" s="100"/>
      <c r="T66" s="100"/>
      <c r="U66" s="100"/>
      <c r="V66" s="100"/>
    </row>
    <row r="67" spans="1:22" x14ac:dyDescent="0.25">
      <c r="A67" s="36">
        <v>8</v>
      </c>
      <c r="B67" s="49">
        <f t="shared" si="13"/>
        <v>124</v>
      </c>
      <c r="C67" s="60" t="str">
        <f t="shared" si="11"/>
        <v>SÜMMEYYE</v>
      </c>
      <c r="D67" s="60" t="str">
        <f t="shared" si="12"/>
        <v>ÇALIŞ</v>
      </c>
      <c r="E67" s="78"/>
      <c r="F67" s="79"/>
      <c r="G67" s="80"/>
      <c r="H67" s="78"/>
      <c r="I67" s="79"/>
      <c r="J67" s="80"/>
      <c r="K67" s="78"/>
      <c r="L67" s="79"/>
      <c r="M67" s="80"/>
      <c r="N67" s="78"/>
      <c r="O67" s="79"/>
      <c r="P67" s="105"/>
      <c r="Q67" s="101"/>
      <c r="R67" s="101"/>
      <c r="S67" s="101"/>
      <c r="T67" s="101"/>
      <c r="U67" s="101"/>
      <c r="V67" s="101"/>
    </row>
    <row r="68" spans="1:22" x14ac:dyDescent="0.25">
      <c r="A68" s="38">
        <v>9</v>
      </c>
      <c r="B68" s="47">
        <f t="shared" si="13"/>
        <v>681</v>
      </c>
      <c r="C68" s="61" t="str">
        <f t="shared" si="11"/>
        <v>KADİR</v>
      </c>
      <c r="D68" s="61" t="str">
        <f t="shared" si="12"/>
        <v>YILDIZ</v>
      </c>
      <c r="E68" s="81"/>
      <c r="F68" s="82"/>
      <c r="G68" s="83"/>
      <c r="H68" s="81"/>
      <c r="I68" s="82"/>
      <c r="J68" s="83"/>
      <c r="K68" s="81"/>
      <c r="L68" s="82"/>
      <c r="M68" s="83"/>
      <c r="N68" s="81"/>
      <c r="O68" s="82"/>
      <c r="P68" s="106"/>
      <c r="Q68" s="100"/>
      <c r="R68" s="100"/>
      <c r="S68" s="100"/>
      <c r="T68" s="100"/>
      <c r="U68" s="100"/>
      <c r="V68" s="100"/>
    </row>
    <row r="69" spans="1:22" x14ac:dyDescent="0.25">
      <c r="A69" s="36">
        <v>10</v>
      </c>
      <c r="B69" s="49">
        <f t="shared" si="13"/>
        <v>1023</v>
      </c>
      <c r="C69" s="60" t="str">
        <f t="shared" si="11"/>
        <v>MERVE</v>
      </c>
      <c r="D69" s="60" t="str">
        <f t="shared" si="12"/>
        <v>ÇİDİK</v>
      </c>
      <c r="E69" s="78"/>
      <c r="F69" s="79"/>
      <c r="G69" s="80"/>
      <c r="H69" s="78"/>
      <c r="I69" s="79"/>
      <c r="J69" s="80"/>
      <c r="K69" s="78"/>
      <c r="L69" s="79"/>
      <c r="M69" s="80"/>
      <c r="N69" s="78"/>
      <c r="O69" s="79"/>
      <c r="P69" s="105"/>
      <c r="Q69" s="101"/>
      <c r="R69" s="101"/>
      <c r="S69" s="101"/>
      <c r="T69" s="101"/>
      <c r="U69" s="101"/>
      <c r="V69" s="101"/>
    </row>
    <row r="70" spans="1:22" x14ac:dyDescent="0.25">
      <c r="A70" s="38">
        <v>11</v>
      </c>
      <c r="B70" s="47">
        <f t="shared" si="13"/>
        <v>289</v>
      </c>
      <c r="C70" s="61" t="str">
        <f t="shared" si="11"/>
        <v>MEHMET CAN</v>
      </c>
      <c r="D70" s="61" t="str">
        <f t="shared" si="12"/>
        <v>KAYA</v>
      </c>
      <c r="E70" s="81"/>
      <c r="F70" s="82"/>
      <c r="G70" s="83"/>
      <c r="H70" s="81"/>
      <c r="I70" s="82"/>
      <c r="J70" s="83"/>
      <c r="K70" s="81"/>
      <c r="L70" s="82"/>
      <c r="M70" s="83"/>
      <c r="N70" s="81"/>
      <c r="O70" s="82"/>
      <c r="P70" s="106"/>
      <c r="Q70" s="100"/>
      <c r="R70" s="100"/>
      <c r="S70" s="100"/>
      <c r="T70" s="100"/>
      <c r="U70" s="100"/>
      <c r="V70" s="100"/>
    </row>
    <row r="71" spans="1:22" x14ac:dyDescent="0.25">
      <c r="A71" s="36">
        <v>12</v>
      </c>
      <c r="B71" s="49">
        <f t="shared" si="13"/>
        <v>0</v>
      </c>
      <c r="C71" s="60">
        <f t="shared" si="11"/>
        <v>0</v>
      </c>
      <c r="D71" s="60">
        <f t="shared" si="12"/>
        <v>0</v>
      </c>
      <c r="E71" s="78"/>
      <c r="F71" s="79"/>
      <c r="G71" s="80"/>
      <c r="H71" s="78"/>
      <c r="I71" s="79"/>
      <c r="J71" s="80"/>
      <c r="K71" s="78"/>
      <c r="L71" s="79"/>
      <c r="M71" s="80"/>
      <c r="N71" s="78"/>
      <c r="O71" s="79"/>
      <c r="P71" s="105"/>
      <c r="Q71" s="101"/>
      <c r="R71" s="101"/>
      <c r="S71" s="101"/>
      <c r="T71" s="101"/>
      <c r="U71" s="101"/>
      <c r="V71" s="101"/>
    </row>
    <row r="72" spans="1:22" x14ac:dyDescent="0.25">
      <c r="A72" s="38">
        <v>13</v>
      </c>
      <c r="B72" s="47">
        <f t="shared" si="13"/>
        <v>0</v>
      </c>
      <c r="C72" s="61">
        <f t="shared" si="11"/>
        <v>0</v>
      </c>
      <c r="D72" s="61">
        <f t="shared" si="12"/>
        <v>0</v>
      </c>
      <c r="E72" s="81"/>
      <c r="F72" s="82"/>
      <c r="G72" s="83"/>
      <c r="H72" s="81"/>
      <c r="I72" s="82"/>
      <c r="J72" s="83"/>
      <c r="K72" s="81"/>
      <c r="L72" s="82"/>
      <c r="M72" s="83"/>
      <c r="N72" s="81"/>
      <c r="O72" s="82"/>
      <c r="P72" s="106"/>
      <c r="Q72" s="100"/>
      <c r="R72" s="100"/>
      <c r="S72" s="100"/>
      <c r="T72" s="100"/>
      <c r="U72" s="100"/>
      <c r="V72" s="100"/>
    </row>
    <row r="73" spans="1:22" x14ac:dyDescent="0.25">
      <c r="A73" s="36">
        <v>14</v>
      </c>
      <c r="B73" s="49">
        <f t="shared" si="13"/>
        <v>0</v>
      </c>
      <c r="C73" s="60">
        <f t="shared" si="11"/>
        <v>0</v>
      </c>
      <c r="D73" s="60">
        <f t="shared" si="12"/>
        <v>0</v>
      </c>
      <c r="E73" s="78"/>
      <c r="F73" s="79"/>
      <c r="G73" s="80"/>
      <c r="H73" s="78"/>
      <c r="I73" s="79"/>
      <c r="J73" s="80"/>
      <c r="K73" s="78"/>
      <c r="L73" s="79"/>
      <c r="M73" s="80"/>
      <c r="N73" s="78"/>
      <c r="O73" s="79"/>
      <c r="P73" s="105"/>
      <c r="Q73" s="101"/>
      <c r="R73" s="101"/>
      <c r="S73" s="101"/>
      <c r="T73" s="101"/>
      <c r="U73" s="101"/>
      <c r="V73" s="101"/>
    </row>
    <row r="74" spans="1:22" x14ac:dyDescent="0.25">
      <c r="A74" s="38">
        <v>15</v>
      </c>
      <c r="B74" s="47">
        <f t="shared" si="13"/>
        <v>0</v>
      </c>
      <c r="C74" s="61">
        <f t="shared" si="11"/>
        <v>0</v>
      </c>
      <c r="D74" s="61">
        <f t="shared" si="12"/>
        <v>0</v>
      </c>
      <c r="E74" s="81"/>
      <c r="F74" s="82"/>
      <c r="G74" s="83"/>
      <c r="H74" s="81"/>
      <c r="I74" s="82"/>
      <c r="J74" s="83"/>
      <c r="K74" s="81"/>
      <c r="L74" s="82"/>
      <c r="M74" s="83"/>
      <c r="N74" s="81"/>
      <c r="O74" s="82"/>
      <c r="P74" s="106"/>
      <c r="Q74" s="100"/>
      <c r="R74" s="100"/>
      <c r="S74" s="100"/>
      <c r="T74" s="100"/>
      <c r="U74" s="100"/>
      <c r="V74" s="100"/>
    </row>
    <row r="75" spans="1:22" x14ac:dyDescent="0.25">
      <c r="A75" s="36">
        <v>16</v>
      </c>
      <c r="B75" s="49">
        <f t="shared" si="13"/>
        <v>0</v>
      </c>
      <c r="C75" s="60">
        <f t="shared" si="11"/>
        <v>0</v>
      </c>
      <c r="D75" s="60">
        <f t="shared" si="12"/>
        <v>0</v>
      </c>
      <c r="E75" s="78"/>
      <c r="F75" s="79"/>
      <c r="G75" s="80"/>
      <c r="H75" s="78"/>
      <c r="I75" s="79"/>
      <c r="J75" s="80"/>
      <c r="K75" s="78"/>
      <c r="L75" s="79"/>
      <c r="M75" s="80"/>
      <c r="N75" s="78"/>
      <c r="O75" s="79"/>
      <c r="P75" s="105"/>
      <c r="Q75" s="101"/>
      <c r="R75" s="101"/>
      <c r="S75" s="101"/>
      <c r="T75" s="101"/>
      <c r="U75" s="101"/>
      <c r="V75" s="101"/>
    </row>
    <row r="76" spans="1:22" x14ac:dyDescent="0.25">
      <c r="A76" s="38">
        <v>17</v>
      </c>
      <c r="B76" s="47">
        <f t="shared" si="13"/>
        <v>0</v>
      </c>
      <c r="C76" s="61">
        <f t="shared" si="11"/>
        <v>0</v>
      </c>
      <c r="D76" s="61">
        <f t="shared" si="12"/>
        <v>0</v>
      </c>
      <c r="E76" s="81"/>
      <c r="F76" s="82"/>
      <c r="G76" s="83"/>
      <c r="H76" s="81"/>
      <c r="I76" s="82"/>
      <c r="J76" s="83"/>
      <c r="K76" s="81"/>
      <c r="L76" s="82"/>
      <c r="M76" s="83"/>
      <c r="N76" s="81"/>
      <c r="O76" s="82"/>
      <c r="P76" s="106"/>
      <c r="Q76" s="100"/>
      <c r="R76" s="100"/>
      <c r="S76" s="100"/>
      <c r="T76" s="100"/>
      <c r="U76" s="100"/>
      <c r="V76" s="100"/>
    </row>
    <row r="77" spans="1:22" x14ac:dyDescent="0.25">
      <c r="A77" s="36">
        <v>18</v>
      </c>
      <c r="B77" s="49">
        <f t="shared" si="13"/>
        <v>0</v>
      </c>
      <c r="C77" s="60">
        <f t="shared" si="11"/>
        <v>0</v>
      </c>
      <c r="D77" s="60">
        <f t="shared" si="12"/>
        <v>0</v>
      </c>
      <c r="E77" s="78"/>
      <c r="F77" s="79"/>
      <c r="G77" s="80"/>
      <c r="H77" s="78"/>
      <c r="I77" s="79"/>
      <c r="J77" s="80"/>
      <c r="K77" s="78"/>
      <c r="L77" s="79"/>
      <c r="M77" s="80"/>
      <c r="N77" s="78"/>
      <c r="O77" s="79"/>
      <c r="P77" s="105"/>
      <c r="Q77" s="101"/>
      <c r="R77" s="101"/>
      <c r="S77" s="101"/>
      <c r="T77" s="101"/>
      <c r="U77" s="101"/>
      <c r="V77" s="101"/>
    </row>
    <row r="78" spans="1:22" x14ac:dyDescent="0.25">
      <c r="A78" s="38">
        <v>19</v>
      </c>
      <c r="B78" s="47">
        <f t="shared" si="13"/>
        <v>0</v>
      </c>
      <c r="C78" s="61">
        <f t="shared" si="11"/>
        <v>0</v>
      </c>
      <c r="D78" s="61">
        <f t="shared" si="12"/>
        <v>0</v>
      </c>
      <c r="E78" s="81"/>
      <c r="F78" s="82"/>
      <c r="G78" s="83"/>
      <c r="H78" s="81"/>
      <c r="I78" s="82"/>
      <c r="J78" s="83"/>
      <c r="K78" s="81"/>
      <c r="L78" s="82"/>
      <c r="M78" s="83"/>
      <c r="N78" s="81"/>
      <c r="O78" s="82"/>
      <c r="P78" s="106"/>
      <c r="Q78" s="100"/>
      <c r="R78" s="100"/>
      <c r="S78" s="100"/>
      <c r="T78" s="100"/>
      <c r="U78" s="100"/>
      <c r="V78" s="100"/>
    </row>
    <row r="79" spans="1:22" x14ac:dyDescent="0.25">
      <c r="A79" s="36">
        <v>20</v>
      </c>
      <c r="B79" s="49">
        <f t="shared" si="13"/>
        <v>0</v>
      </c>
      <c r="C79" s="60">
        <f t="shared" si="11"/>
        <v>0</v>
      </c>
      <c r="D79" s="60">
        <f t="shared" si="12"/>
        <v>0</v>
      </c>
      <c r="E79" s="78"/>
      <c r="F79" s="79"/>
      <c r="G79" s="80"/>
      <c r="H79" s="78"/>
      <c r="I79" s="79"/>
      <c r="J79" s="80"/>
      <c r="K79" s="78"/>
      <c r="L79" s="79"/>
      <c r="M79" s="80"/>
      <c r="N79" s="78"/>
      <c r="O79" s="79"/>
      <c r="P79" s="105"/>
      <c r="Q79" s="101"/>
      <c r="R79" s="101"/>
      <c r="S79" s="101"/>
      <c r="T79" s="101"/>
      <c r="U79" s="101"/>
      <c r="V79" s="101"/>
    </row>
    <row r="80" spans="1:22" x14ac:dyDescent="0.25">
      <c r="A80" s="38">
        <v>21</v>
      </c>
      <c r="B80" s="47">
        <f t="shared" si="13"/>
        <v>0</v>
      </c>
      <c r="C80" s="61">
        <f t="shared" si="11"/>
        <v>0</v>
      </c>
      <c r="D80" s="61">
        <f t="shared" si="12"/>
        <v>0</v>
      </c>
      <c r="E80" s="81"/>
      <c r="F80" s="82"/>
      <c r="G80" s="83"/>
      <c r="H80" s="81"/>
      <c r="I80" s="82"/>
      <c r="J80" s="83"/>
      <c r="K80" s="81"/>
      <c r="L80" s="82"/>
      <c r="M80" s="83"/>
      <c r="N80" s="81"/>
      <c r="O80" s="82"/>
      <c r="P80" s="106"/>
      <c r="Q80" s="100"/>
      <c r="R80" s="100"/>
      <c r="S80" s="100"/>
      <c r="T80" s="100"/>
      <c r="U80" s="100"/>
      <c r="V80" s="100"/>
    </row>
    <row r="81" spans="1:22" x14ac:dyDescent="0.25">
      <c r="A81" s="36">
        <v>22</v>
      </c>
      <c r="B81" s="49">
        <f t="shared" si="13"/>
        <v>0</v>
      </c>
      <c r="C81" s="60">
        <f t="shared" si="11"/>
        <v>0</v>
      </c>
      <c r="D81" s="60">
        <f t="shared" si="12"/>
        <v>0</v>
      </c>
      <c r="E81" s="78"/>
      <c r="F81" s="79"/>
      <c r="G81" s="80"/>
      <c r="H81" s="78"/>
      <c r="I81" s="79"/>
      <c r="J81" s="80"/>
      <c r="K81" s="78"/>
      <c r="L81" s="79"/>
      <c r="M81" s="80"/>
      <c r="N81" s="78"/>
      <c r="O81" s="79"/>
      <c r="P81" s="105"/>
      <c r="Q81" s="101"/>
      <c r="R81" s="101"/>
      <c r="S81" s="101"/>
      <c r="T81" s="101"/>
      <c r="U81" s="101"/>
      <c r="V81" s="101"/>
    </row>
    <row r="82" spans="1:22" x14ac:dyDescent="0.25">
      <c r="A82" s="38">
        <v>23</v>
      </c>
      <c r="B82" s="47">
        <f t="shared" si="13"/>
        <v>0</v>
      </c>
      <c r="C82" s="61">
        <f t="shared" si="11"/>
        <v>0</v>
      </c>
      <c r="D82" s="61">
        <f t="shared" si="12"/>
        <v>0</v>
      </c>
      <c r="E82" s="81"/>
      <c r="F82" s="82"/>
      <c r="G82" s="83"/>
      <c r="H82" s="81"/>
      <c r="I82" s="82"/>
      <c r="J82" s="83"/>
      <c r="K82" s="81"/>
      <c r="L82" s="82"/>
      <c r="M82" s="83"/>
      <c r="N82" s="81"/>
      <c r="O82" s="82"/>
      <c r="P82" s="106"/>
      <c r="Q82" s="100"/>
      <c r="R82" s="100"/>
      <c r="S82" s="100"/>
      <c r="T82" s="100"/>
      <c r="U82" s="100"/>
      <c r="V82" s="100"/>
    </row>
    <row r="83" spans="1:22" x14ac:dyDescent="0.25">
      <c r="A83" s="36">
        <v>24</v>
      </c>
      <c r="B83" s="49">
        <f t="shared" si="13"/>
        <v>0</v>
      </c>
      <c r="C83" s="60">
        <f t="shared" si="11"/>
        <v>0</v>
      </c>
      <c r="D83" s="60">
        <f t="shared" si="12"/>
        <v>0</v>
      </c>
      <c r="E83" s="78"/>
      <c r="F83" s="79"/>
      <c r="G83" s="80"/>
      <c r="H83" s="78"/>
      <c r="I83" s="79"/>
      <c r="J83" s="80"/>
      <c r="K83" s="78"/>
      <c r="L83" s="79"/>
      <c r="M83" s="80"/>
      <c r="N83" s="78"/>
      <c r="O83" s="79"/>
      <c r="P83" s="105"/>
      <c r="Q83" s="101"/>
      <c r="R83" s="101"/>
      <c r="S83" s="101"/>
      <c r="T83" s="101"/>
      <c r="U83" s="101"/>
      <c r="V83" s="101"/>
    </row>
    <row r="84" spans="1:22" x14ac:dyDescent="0.25">
      <c r="A84" s="38">
        <v>25</v>
      </c>
      <c r="B84" s="47">
        <f t="shared" si="13"/>
        <v>0</v>
      </c>
      <c r="C84" s="61">
        <f t="shared" si="11"/>
        <v>0</v>
      </c>
      <c r="D84" s="61">
        <f t="shared" si="12"/>
        <v>0</v>
      </c>
      <c r="E84" s="81"/>
      <c r="F84" s="82"/>
      <c r="G84" s="83"/>
      <c r="H84" s="81"/>
      <c r="I84" s="82"/>
      <c r="J84" s="83"/>
      <c r="K84" s="81"/>
      <c r="L84" s="82"/>
      <c r="M84" s="83"/>
      <c r="N84" s="81"/>
      <c r="O84" s="82"/>
      <c r="P84" s="106"/>
      <c r="Q84" s="100"/>
      <c r="R84" s="100"/>
      <c r="S84" s="100"/>
      <c r="T84" s="100"/>
      <c r="U84" s="100"/>
      <c r="V84" s="100"/>
    </row>
    <row r="85" spans="1:22" x14ac:dyDescent="0.25">
      <c r="A85" s="36">
        <v>26</v>
      </c>
      <c r="B85" s="49">
        <f t="shared" si="13"/>
        <v>0</v>
      </c>
      <c r="C85" s="60">
        <f t="shared" si="11"/>
        <v>0</v>
      </c>
      <c r="D85" s="60">
        <f t="shared" si="12"/>
        <v>0</v>
      </c>
      <c r="E85" s="78"/>
      <c r="F85" s="79"/>
      <c r="G85" s="80"/>
      <c r="H85" s="78"/>
      <c r="I85" s="79"/>
      <c r="J85" s="80"/>
      <c r="K85" s="78"/>
      <c r="L85" s="79"/>
      <c r="M85" s="80"/>
      <c r="N85" s="78"/>
      <c r="O85" s="79"/>
      <c r="P85" s="105"/>
      <c r="Q85" s="101"/>
      <c r="R85" s="101"/>
      <c r="S85" s="101"/>
      <c r="T85" s="101"/>
      <c r="U85" s="101"/>
      <c r="V85" s="101"/>
    </row>
    <row r="86" spans="1:22" x14ac:dyDescent="0.25">
      <c r="A86" s="38">
        <v>27</v>
      </c>
      <c r="B86" s="47">
        <f t="shared" si="13"/>
        <v>0</v>
      </c>
      <c r="C86" s="61">
        <f t="shared" si="11"/>
        <v>0</v>
      </c>
      <c r="D86" s="61">
        <f t="shared" si="12"/>
        <v>0</v>
      </c>
      <c r="E86" s="81"/>
      <c r="F86" s="82"/>
      <c r="G86" s="83"/>
      <c r="H86" s="81"/>
      <c r="I86" s="82"/>
      <c r="J86" s="83"/>
      <c r="K86" s="81"/>
      <c r="L86" s="82"/>
      <c r="M86" s="83"/>
      <c r="N86" s="81"/>
      <c r="O86" s="82"/>
      <c r="P86" s="106"/>
      <c r="Q86" s="100"/>
      <c r="R86" s="100"/>
      <c r="S86" s="100"/>
      <c r="T86" s="100"/>
      <c r="U86" s="100"/>
      <c r="V86" s="100"/>
    </row>
    <row r="87" spans="1:22" x14ac:dyDescent="0.25">
      <c r="A87" s="36">
        <v>28</v>
      </c>
      <c r="B87" s="49">
        <f t="shared" si="13"/>
        <v>0</v>
      </c>
      <c r="C87" s="60">
        <f t="shared" si="11"/>
        <v>0</v>
      </c>
      <c r="D87" s="60">
        <f t="shared" si="12"/>
        <v>0</v>
      </c>
      <c r="E87" s="78"/>
      <c r="F87" s="79"/>
      <c r="G87" s="80"/>
      <c r="H87" s="78"/>
      <c r="I87" s="79"/>
      <c r="J87" s="80"/>
      <c r="K87" s="78"/>
      <c r="L87" s="79"/>
      <c r="M87" s="80"/>
      <c r="N87" s="78"/>
      <c r="O87" s="79"/>
      <c r="P87" s="105"/>
      <c r="Q87" s="101"/>
      <c r="R87" s="101"/>
      <c r="S87" s="101"/>
      <c r="T87" s="101"/>
      <c r="U87" s="101"/>
      <c r="V87" s="101"/>
    </row>
    <row r="88" spans="1:22" x14ac:dyDescent="0.25">
      <c r="A88" s="38">
        <v>29</v>
      </c>
      <c r="B88" s="47">
        <f t="shared" si="13"/>
        <v>0</v>
      </c>
      <c r="C88" s="61">
        <f t="shared" si="11"/>
        <v>0</v>
      </c>
      <c r="D88" s="61">
        <f t="shared" si="12"/>
        <v>0</v>
      </c>
      <c r="E88" s="81"/>
      <c r="F88" s="82"/>
      <c r="G88" s="83"/>
      <c r="H88" s="81"/>
      <c r="I88" s="82"/>
      <c r="J88" s="83"/>
      <c r="K88" s="81"/>
      <c r="L88" s="82"/>
      <c r="M88" s="83"/>
      <c r="N88" s="81"/>
      <c r="O88" s="82"/>
      <c r="P88" s="106"/>
      <c r="Q88" s="100"/>
      <c r="R88" s="100"/>
      <c r="S88" s="100"/>
      <c r="T88" s="100"/>
      <c r="U88" s="100"/>
      <c r="V88" s="100"/>
    </row>
    <row r="89" spans="1:22" x14ac:dyDescent="0.25">
      <c r="A89" s="36">
        <v>30</v>
      </c>
      <c r="B89" s="49">
        <f t="shared" si="13"/>
        <v>0</v>
      </c>
      <c r="C89" s="60">
        <f t="shared" si="11"/>
        <v>0</v>
      </c>
      <c r="D89" s="60">
        <f t="shared" si="12"/>
        <v>0</v>
      </c>
      <c r="E89" s="78"/>
      <c r="F89" s="79"/>
      <c r="G89" s="80"/>
      <c r="H89" s="78"/>
      <c r="I89" s="79"/>
      <c r="J89" s="80"/>
      <c r="K89" s="78"/>
      <c r="L89" s="79"/>
      <c r="M89" s="80"/>
      <c r="N89" s="78"/>
      <c r="O89" s="79"/>
      <c r="P89" s="105"/>
      <c r="Q89" s="101"/>
      <c r="R89" s="101"/>
      <c r="S89" s="101"/>
      <c r="T89" s="101"/>
      <c r="U89" s="101"/>
      <c r="V89" s="101"/>
    </row>
    <row r="90" spans="1:22" x14ac:dyDescent="0.25">
      <c r="A90" s="38">
        <v>31</v>
      </c>
      <c r="B90" s="47">
        <f t="shared" si="13"/>
        <v>0</v>
      </c>
      <c r="C90" s="61">
        <f t="shared" si="11"/>
        <v>0</v>
      </c>
      <c r="D90" s="61">
        <f t="shared" si="12"/>
        <v>0</v>
      </c>
      <c r="E90" s="81"/>
      <c r="F90" s="82"/>
      <c r="G90" s="83"/>
      <c r="H90" s="81"/>
      <c r="I90" s="82"/>
      <c r="J90" s="83"/>
      <c r="K90" s="81"/>
      <c r="L90" s="82"/>
      <c r="M90" s="83"/>
      <c r="N90" s="81"/>
      <c r="O90" s="82"/>
      <c r="P90" s="106"/>
      <c r="Q90" s="100"/>
      <c r="R90" s="100"/>
      <c r="S90" s="100"/>
      <c r="T90" s="100"/>
      <c r="U90" s="100"/>
      <c r="V90" s="100"/>
    </row>
    <row r="91" spans="1:22" x14ac:dyDescent="0.25">
      <c r="A91" s="36">
        <v>32</v>
      </c>
      <c r="B91" s="49">
        <f t="shared" si="13"/>
        <v>0</v>
      </c>
      <c r="C91" s="60">
        <f t="shared" si="11"/>
        <v>0</v>
      </c>
      <c r="D91" s="60">
        <f t="shared" si="12"/>
        <v>0</v>
      </c>
      <c r="E91" s="78"/>
      <c r="F91" s="79"/>
      <c r="G91" s="80"/>
      <c r="H91" s="78"/>
      <c r="I91" s="79"/>
      <c r="J91" s="80"/>
      <c r="K91" s="78"/>
      <c r="L91" s="79"/>
      <c r="M91" s="80"/>
      <c r="N91" s="78"/>
      <c r="O91" s="79"/>
      <c r="P91" s="105"/>
      <c r="Q91" s="101"/>
      <c r="R91" s="101"/>
      <c r="S91" s="101"/>
      <c r="T91" s="101"/>
      <c r="U91" s="101"/>
      <c r="V91" s="101"/>
    </row>
    <row r="92" spans="1:22" x14ac:dyDescent="0.25">
      <c r="A92" s="38">
        <v>33</v>
      </c>
      <c r="B92" s="47">
        <f t="shared" si="13"/>
        <v>0</v>
      </c>
      <c r="C92" s="61">
        <f t="shared" si="11"/>
        <v>0</v>
      </c>
      <c r="D92" s="61">
        <f t="shared" si="12"/>
        <v>0</v>
      </c>
      <c r="E92" s="81"/>
      <c r="F92" s="82"/>
      <c r="G92" s="83"/>
      <c r="H92" s="81"/>
      <c r="I92" s="82"/>
      <c r="J92" s="83"/>
      <c r="K92" s="81"/>
      <c r="L92" s="82"/>
      <c r="M92" s="83"/>
      <c r="N92" s="81"/>
      <c r="O92" s="82"/>
      <c r="P92" s="106"/>
      <c r="Q92" s="100"/>
      <c r="R92" s="100"/>
      <c r="S92" s="100"/>
      <c r="T92" s="100"/>
      <c r="U92" s="100"/>
      <c r="V92" s="100"/>
    </row>
    <row r="93" spans="1:22" x14ac:dyDescent="0.25">
      <c r="A93" s="36">
        <v>34</v>
      </c>
      <c r="B93" s="49">
        <f t="shared" si="13"/>
        <v>0</v>
      </c>
      <c r="C93" s="60">
        <f t="shared" si="11"/>
        <v>0</v>
      </c>
      <c r="D93" s="60">
        <f t="shared" si="12"/>
        <v>0</v>
      </c>
      <c r="E93" s="78"/>
      <c r="F93" s="79"/>
      <c r="G93" s="80"/>
      <c r="H93" s="78"/>
      <c r="I93" s="79"/>
      <c r="J93" s="80"/>
      <c r="K93" s="78"/>
      <c r="L93" s="79"/>
      <c r="M93" s="80"/>
      <c r="N93" s="78"/>
      <c r="O93" s="79"/>
      <c r="P93" s="105"/>
      <c r="Q93" s="101"/>
      <c r="R93" s="101"/>
      <c r="S93" s="101"/>
      <c r="T93" s="101"/>
      <c r="U93" s="101"/>
      <c r="V93" s="101"/>
    </row>
    <row r="94" spans="1:22" x14ac:dyDescent="0.25">
      <c r="A94" s="38">
        <v>35</v>
      </c>
      <c r="B94" s="47">
        <f t="shared" si="13"/>
        <v>0</v>
      </c>
      <c r="C94" s="61">
        <f t="shared" si="11"/>
        <v>0</v>
      </c>
      <c r="D94" s="61">
        <f t="shared" si="12"/>
        <v>0</v>
      </c>
      <c r="E94" s="81"/>
      <c r="F94" s="82"/>
      <c r="G94" s="83"/>
      <c r="H94" s="81"/>
      <c r="I94" s="82"/>
      <c r="J94" s="83"/>
      <c r="K94" s="81"/>
      <c r="L94" s="82"/>
      <c r="M94" s="83"/>
      <c r="N94" s="81"/>
      <c r="O94" s="82"/>
      <c r="P94" s="106"/>
      <c r="Q94" s="100"/>
      <c r="R94" s="100"/>
      <c r="S94" s="100"/>
      <c r="T94" s="100"/>
      <c r="U94" s="100"/>
      <c r="V94" s="100"/>
    </row>
    <row r="95" spans="1:22" x14ac:dyDescent="0.25">
      <c r="A95" s="36">
        <v>36</v>
      </c>
      <c r="B95" s="49">
        <f t="shared" si="13"/>
        <v>0</v>
      </c>
      <c r="C95" s="60">
        <f t="shared" si="11"/>
        <v>0</v>
      </c>
      <c r="D95" s="60">
        <f t="shared" si="12"/>
        <v>0</v>
      </c>
      <c r="E95" s="78"/>
      <c r="F95" s="79"/>
      <c r="G95" s="80"/>
      <c r="H95" s="78"/>
      <c r="I95" s="79"/>
      <c r="J95" s="80"/>
      <c r="K95" s="78"/>
      <c r="L95" s="79"/>
      <c r="M95" s="80"/>
      <c r="N95" s="78"/>
      <c r="O95" s="79"/>
      <c r="P95" s="105"/>
      <c r="Q95" s="101"/>
      <c r="R95" s="101"/>
      <c r="S95" s="101"/>
      <c r="T95" s="101"/>
      <c r="U95" s="101"/>
      <c r="V95" s="101"/>
    </row>
    <row r="96" spans="1:22" x14ac:dyDescent="0.25">
      <c r="A96" s="38">
        <v>37</v>
      </c>
      <c r="B96" s="47">
        <f t="shared" si="13"/>
        <v>0</v>
      </c>
      <c r="C96" s="61">
        <f t="shared" si="11"/>
        <v>0</v>
      </c>
      <c r="D96" s="61">
        <f t="shared" si="12"/>
        <v>0</v>
      </c>
      <c r="E96" s="81"/>
      <c r="F96" s="82"/>
      <c r="G96" s="83"/>
      <c r="H96" s="81"/>
      <c r="I96" s="82"/>
      <c r="J96" s="83"/>
      <c r="K96" s="81"/>
      <c r="L96" s="82"/>
      <c r="M96" s="83"/>
      <c r="N96" s="81"/>
      <c r="O96" s="82"/>
      <c r="P96" s="106"/>
      <c r="Q96" s="100"/>
      <c r="R96" s="100"/>
      <c r="S96" s="100"/>
      <c r="T96" s="100"/>
      <c r="U96" s="100"/>
      <c r="V96" s="100"/>
    </row>
    <row r="97" spans="1:22" x14ac:dyDescent="0.25">
      <c r="A97" s="36">
        <v>38</v>
      </c>
      <c r="B97" s="49">
        <f t="shared" si="13"/>
        <v>0</v>
      </c>
      <c r="C97" s="60">
        <f t="shared" si="11"/>
        <v>0</v>
      </c>
      <c r="D97" s="60">
        <f t="shared" si="12"/>
        <v>0</v>
      </c>
      <c r="E97" s="78"/>
      <c r="F97" s="79"/>
      <c r="G97" s="80"/>
      <c r="H97" s="78"/>
      <c r="I97" s="79"/>
      <c r="J97" s="80"/>
      <c r="K97" s="78"/>
      <c r="L97" s="79"/>
      <c r="M97" s="80"/>
      <c r="N97" s="78"/>
      <c r="O97" s="79"/>
      <c r="P97" s="105"/>
      <c r="Q97" s="101"/>
      <c r="R97" s="101"/>
      <c r="S97" s="101"/>
      <c r="T97" s="101"/>
      <c r="U97" s="101"/>
      <c r="V97" s="101"/>
    </row>
    <row r="98" spans="1:22" x14ac:dyDescent="0.25">
      <c r="A98" s="38">
        <v>39</v>
      </c>
      <c r="B98" s="47">
        <f t="shared" si="13"/>
        <v>0</v>
      </c>
      <c r="C98" s="61">
        <f t="shared" si="11"/>
        <v>0</v>
      </c>
      <c r="D98" s="61">
        <f t="shared" si="12"/>
        <v>0</v>
      </c>
      <c r="E98" s="81"/>
      <c r="F98" s="82"/>
      <c r="G98" s="83"/>
      <c r="H98" s="81"/>
      <c r="I98" s="82"/>
      <c r="J98" s="83"/>
      <c r="K98" s="81"/>
      <c r="L98" s="82"/>
      <c r="M98" s="83"/>
      <c r="N98" s="81"/>
      <c r="O98" s="82"/>
      <c r="P98" s="106"/>
      <c r="Q98" s="100"/>
      <c r="R98" s="100"/>
      <c r="S98" s="100"/>
      <c r="T98" s="100"/>
      <c r="U98" s="100"/>
      <c r="V98" s="100"/>
    </row>
    <row r="99" spans="1:22" x14ac:dyDescent="0.25">
      <c r="A99" s="36">
        <v>40</v>
      </c>
      <c r="B99" s="49">
        <f t="shared" si="13"/>
        <v>0</v>
      </c>
      <c r="C99" s="60">
        <f t="shared" si="11"/>
        <v>0</v>
      </c>
      <c r="D99" s="60">
        <f t="shared" si="12"/>
        <v>0</v>
      </c>
      <c r="E99" s="78"/>
      <c r="F99" s="79"/>
      <c r="G99" s="80"/>
      <c r="H99" s="78"/>
      <c r="I99" s="79"/>
      <c r="J99" s="80"/>
      <c r="K99" s="78"/>
      <c r="L99" s="79"/>
      <c r="M99" s="80"/>
      <c r="N99" s="78"/>
      <c r="O99" s="79"/>
      <c r="P99" s="105"/>
      <c r="Q99" s="101"/>
      <c r="R99" s="101"/>
      <c r="S99" s="101"/>
      <c r="T99" s="101"/>
      <c r="U99" s="101"/>
      <c r="V99" s="101"/>
    </row>
    <row r="100" spans="1:22" x14ac:dyDescent="0.25">
      <c r="A100" s="38">
        <v>41</v>
      </c>
      <c r="B100" s="47">
        <f t="shared" si="13"/>
        <v>0</v>
      </c>
      <c r="C100" s="61">
        <f t="shared" si="11"/>
        <v>0</v>
      </c>
      <c r="D100" s="61">
        <f t="shared" si="12"/>
        <v>0</v>
      </c>
      <c r="E100" s="81"/>
      <c r="F100" s="82"/>
      <c r="G100" s="83"/>
      <c r="H100" s="81"/>
      <c r="I100" s="82"/>
      <c r="J100" s="83"/>
      <c r="K100" s="81"/>
      <c r="L100" s="82"/>
      <c r="M100" s="83"/>
      <c r="N100" s="81"/>
      <c r="O100" s="82"/>
      <c r="P100" s="106"/>
      <c r="Q100" s="100"/>
      <c r="R100" s="100"/>
      <c r="S100" s="100"/>
      <c r="T100" s="100"/>
      <c r="U100" s="100"/>
      <c r="V100" s="100"/>
    </row>
    <row r="101" spans="1:22" x14ac:dyDescent="0.25">
      <c r="A101" s="36">
        <v>42</v>
      </c>
      <c r="B101" s="49">
        <f t="shared" si="13"/>
        <v>0</v>
      </c>
      <c r="C101" s="60">
        <f t="shared" si="11"/>
        <v>0</v>
      </c>
      <c r="D101" s="60">
        <f t="shared" si="12"/>
        <v>0</v>
      </c>
      <c r="E101" s="78"/>
      <c r="F101" s="79"/>
      <c r="G101" s="80"/>
      <c r="H101" s="78"/>
      <c r="I101" s="79"/>
      <c r="J101" s="80"/>
      <c r="K101" s="78"/>
      <c r="L101" s="79"/>
      <c r="M101" s="80"/>
      <c r="N101" s="78"/>
      <c r="O101" s="79"/>
      <c r="P101" s="105"/>
      <c r="Q101" s="101"/>
      <c r="R101" s="101"/>
      <c r="S101" s="101"/>
      <c r="T101" s="101"/>
      <c r="U101" s="101"/>
      <c r="V101" s="101"/>
    </row>
    <row r="102" spans="1:22" x14ac:dyDescent="0.25">
      <c r="A102" s="38">
        <v>43</v>
      </c>
      <c r="B102" s="47">
        <f t="shared" si="13"/>
        <v>0</v>
      </c>
      <c r="C102" s="61">
        <f t="shared" si="11"/>
        <v>0</v>
      </c>
      <c r="D102" s="61">
        <f t="shared" si="12"/>
        <v>0</v>
      </c>
      <c r="E102" s="81"/>
      <c r="F102" s="82"/>
      <c r="G102" s="83"/>
      <c r="H102" s="81"/>
      <c r="I102" s="82"/>
      <c r="J102" s="83"/>
      <c r="K102" s="81"/>
      <c r="L102" s="82"/>
      <c r="M102" s="83"/>
      <c r="N102" s="81"/>
      <c r="O102" s="82"/>
      <c r="P102" s="106"/>
      <c r="Q102" s="100"/>
      <c r="R102" s="100"/>
      <c r="S102" s="100"/>
      <c r="T102" s="100"/>
      <c r="U102" s="100"/>
      <c r="V102" s="100"/>
    </row>
    <row r="103" spans="1:22" x14ac:dyDescent="0.25">
      <c r="A103" s="36">
        <v>44</v>
      </c>
      <c r="B103" s="49">
        <f t="shared" si="13"/>
        <v>0</v>
      </c>
      <c r="C103" s="60">
        <f t="shared" si="11"/>
        <v>0</v>
      </c>
      <c r="D103" s="60">
        <f t="shared" si="12"/>
        <v>0</v>
      </c>
      <c r="E103" s="78"/>
      <c r="F103" s="79"/>
      <c r="G103" s="80"/>
      <c r="H103" s="78"/>
      <c r="I103" s="79"/>
      <c r="J103" s="80"/>
      <c r="K103" s="78"/>
      <c r="L103" s="79"/>
      <c r="M103" s="80"/>
      <c r="N103" s="78"/>
      <c r="O103" s="79"/>
      <c r="P103" s="105"/>
      <c r="Q103" s="101"/>
      <c r="R103" s="101"/>
      <c r="S103" s="101"/>
      <c r="T103" s="101"/>
      <c r="U103" s="101"/>
      <c r="V103" s="101"/>
    </row>
    <row r="104" spans="1:22" x14ac:dyDescent="0.25">
      <c r="A104" s="38">
        <v>45</v>
      </c>
      <c r="B104" s="47">
        <f t="shared" si="13"/>
        <v>0</v>
      </c>
      <c r="C104" s="61">
        <f t="shared" si="11"/>
        <v>0</v>
      </c>
      <c r="D104" s="61">
        <f t="shared" si="12"/>
        <v>0</v>
      </c>
      <c r="E104" s="81"/>
      <c r="F104" s="82"/>
      <c r="G104" s="83"/>
      <c r="H104" s="81"/>
      <c r="I104" s="82"/>
      <c r="J104" s="83"/>
      <c r="K104" s="81"/>
      <c r="L104" s="82"/>
      <c r="M104" s="83"/>
      <c r="N104" s="81"/>
      <c r="O104" s="82"/>
      <c r="P104" s="106"/>
      <c r="Q104" s="100"/>
      <c r="R104" s="100"/>
      <c r="S104" s="100"/>
      <c r="T104" s="100"/>
      <c r="U104" s="100"/>
      <c r="V104" s="100"/>
    </row>
    <row r="105" spans="1:22" x14ac:dyDescent="0.25">
      <c r="A105" s="36">
        <v>46</v>
      </c>
      <c r="B105" s="49">
        <f t="shared" si="13"/>
        <v>0</v>
      </c>
      <c r="C105" s="60">
        <f t="shared" si="11"/>
        <v>0</v>
      </c>
      <c r="D105" s="60">
        <f t="shared" si="12"/>
        <v>0</v>
      </c>
      <c r="E105" s="78"/>
      <c r="F105" s="79"/>
      <c r="G105" s="80"/>
      <c r="H105" s="78"/>
      <c r="I105" s="79"/>
      <c r="J105" s="80"/>
      <c r="K105" s="78"/>
      <c r="L105" s="79"/>
      <c r="M105" s="80"/>
      <c r="N105" s="78"/>
      <c r="O105" s="79"/>
      <c r="P105" s="105"/>
      <c r="Q105" s="101"/>
      <c r="R105" s="101"/>
      <c r="S105" s="101"/>
      <c r="T105" s="101"/>
      <c r="U105" s="101"/>
      <c r="V105" s="101"/>
    </row>
    <row r="106" spans="1:22" x14ac:dyDescent="0.25">
      <c r="A106" s="38">
        <v>47</v>
      </c>
      <c r="B106" s="47">
        <f t="shared" si="13"/>
        <v>0</v>
      </c>
      <c r="C106" s="61">
        <f t="shared" si="11"/>
        <v>0</v>
      </c>
      <c r="D106" s="61">
        <f t="shared" si="12"/>
        <v>0</v>
      </c>
      <c r="E106" s="81"/>
      <c r="F106" s="82"/>
      <c r="G106" s="83"/>
      <c r="H106" s="81"/>
      <c r="I106" s="82"/>
      <c r="J106" s="83"/>
      <c r="K106" s="81"/>
      <c r="L106" s="82"/>
      <c r="M106" s="83"/>
      <c r="N106" s="81"/>
      <c r="O106" s="82"/>
      <c r="P106" s="106"/>
      <c r="Q106" s="100"/>
      <c r="R106" s="100"/>
      <c r="S106" s="100"/>
      <c r="T106" s="100"/>
      <c r="U106" s="100"/>
      <c r="V106" s="100"/>
    </row>
    <row r="107" spans="1:22" x14ac:dyDescent="0.25">
      <c r="A107" s="36">
        <v>48</v>
      </c>
      <c r="B107" s="49">
        <f t="shared" si="13"/>
        <v>0</v>
      </c>
      <c r="C107" s="60">
        <f t="shared" si="11"/>
        <v>0</v>
      </c>
      <c r="D107" s="60">
        <f t="shared" si="12"/>
        <v>0</v>
      </c>
      <c r="E107" s="78"/>
      <c r="F107" s="79"/>
      <c r="G107" s="80"/>
      <c r="H107" s="78"/>
      <c r="I107" s="79"/>
      <c r="J107" s="80"/>
      <c r="K107" s="78"/>
      <c r="L107" s="79"/>
      <c r="M107" s="80"/>
      <c r="N107" s="78"/>
      <c r="O107" s="79"/>
      <c r="P107" s="105"/>
      <c r="Q107" s="101"/>
      <c r="R107" s="101"/>
      <c r="S107" s="101"/>
      <c r="T107" s="101"/>
      <c r="U107" s="101"/>
      <c r="V107" s="101"/>
    </row>
    <row r="108" spans="1:22" x14ac:dyDescent="0.25">
      <c r="A108" s="38">
        <v>49</v>
      </c>
      <c r="B108" s="47">
        <f t="shared" si="13"/>
        <v>0</v>
      </c>
      <c r="C108" s="61">
        <f t="shared" si="11"/>
        <v>0</v>
      </c>
      <c r="D108" s="61">
        <f t="shared" si="12"/>
        <v>0</v>
      </c>
      <c r="E108" s="81"/>
      <c r="F108" s="82"/>
      <c r="G108" s="83"/>
      <c r="H108" s="81"/>
      <c r="I108" s="82"/>
      <c r="J108" s="83"/>
      <c r="K108" s="81"/>
      <c r="L108" s="82"/>
      <c r="M108" s="83"/>
      <c r="N108" s="81"/>
      <c r="O108" s="82"/>
      <c r="P108" s="106"/>
      <c r="Q108" s="100"/>
      <c r="R108" s="100"/>
      <c r="S108" s="100"/>
      <c r="T108" s="100"/>
      <c r="U108" s="100"/>
      <c r="V108" s="100"/>
    </row>
    <row r="109" spans="1:22" ht="15.75" thickBot="1" x14ac:dyDescent="0.3">
      <c r="A109" s="69">
        <v>50</v>
      </c>
      <c r="B109" s="51">
        <f>B54</f>
        <v>0</v>
      </c>
      <c r="C109" s="62">
        <f t="shared" si="11"/>
        <v>0</v>
      </c>
      <c r="D109" s="62">
        <f t="shared" si="12"/>
        <v>0</v>
      </c>
      <c r="E109" s="84"/>
      <c r="F109" s="85"/>
      <c r="G109" s="86"/>
      <c r="H109" s="84"/>
      <c r="I109" s="85"/>
      <c r="J109" s="86"/>
      <c r="K109" s="84"/>
      <c r="L109" s="85"/>
      <c r="M109" s="86"/>
      <c r="N109" s="84"/>
      <c r="O109" s="85"/>
      <c r="P109" s="107"/>
      <c r="Q109" s="101"/>
      <c r="R109" s="101"/>
      <c r="S109" s="101"/>
      <c r="T109" s="101"/>
      <c r="U109" s="101"/>
      <c r="V109" s="101"/>
    </row>
    <row r="110" spans="1:22" ht="15.75" thickBot="1" x14ac:dyDescent="0.3"/>
    <row r="111" spans="1:22" ht="18.75" customHeight="1" x14ac:dyDescent="0.25">
      <c r="A111" s="121" t="str">
        <f>A1</f>
        <v>KARACADAĞ ANADOLU LİSESİ</v>
      </c>
      <c r="B111" s="122"/>
      <c r="C111" s="122"/>
      <c r="D111" s="123"/>
      <c r="E111" s="140" t="s">
        <v>55</v>
      </c>
      <c r="F111" s="140"/>
      <c r="G111" s="140"/>
      <c r="H111" s="140"/>
      <c r="I111" s="140"/>
      <c r="J111" s="140"/>
      <c r="K111" s="140"/>
      <c r="L111" s="140"/>
      <c r="M111" s="140"/>
      <c r="N111" s="140"/>
      <c r="O111" s="140"/>
      <c r="P111" s="140"/>
      <c r="Q111" s="141"/>
      <c r="R111" s="129" t="s">
        <v>51</v>
      </c>
      <c r="S111" s="129"/>
      <c r="T111" s="129"/>
      <c r="U111" s="129"/>
      <c r="V111" s="129"/>
    </row>
    <row r="112" spans="1:22" ht="18.75" customHeight="1" thickBot="1" x14ac:dyDescent="0.3">
      <c r="A112" s="124"/>
      <c r="B112" s="125"/>
      <c r="C112" s="125"/>
      <c r="D112" s="126"/>
      <c r="E112" s="142"/>
      <c r="F112" s="142"/>
      <c r="G112" s="142"/>
      <c r="H112" s="142"/>
      <c r="I112" s="142"/>
      <c r="J112" s="142"/>
      <c r="K112" s="142"/>
      <c r="L112" s="142"/>
      <c r="M112" s="142"/>
      <c r="N112" s="142"/>
      <c r="O112" s="142"/>
      <c r="P112" s="142"/>
      <c r="Q112" s="143"/>
      <c r="R112" s="130" t="s">
        <v>52</v>
      </c>
      <c r="S112" s="130"/>
      <c r="T112" s="130"/>
      <c r="U112" s="130"/>
      <c r="V112" s="130"/>
    </row>
    <row r="113" spans="1:22" x14ac:dyDescent="0.25">
      <c r="A113" s="144" t="s">
        <v>32</v>
      </c>
      <c r="B113" s="145"/>
      <c r="C113" s="145"/>
      <c r="D113" s="52" t="str">
        <f>D3</f>
        <v>12/A</v>
      </c>
      <c r="E113" s="131" t="str">
        <f t="shared" ref="E113" si="14">E58</f>
        <v>TÜRKÇE</v>
      </c>
      <c r="F113" s="132"/>
      <c r="G113" s="133"/>
      <c r="H113" s="131" t="str">
        <f t="shared" ref="H113" si="15">H58</f>
        <v>SOSYAL BİLGİLER</v>
      </c>
      <c r="I113" s="132"/>
      <c r="J113" s="133"/>
      <c r="K113" s="131" t="str">
        <f t="shared" ref="K113" si="16">K58</f>
        <v>TEMEL MATEMATİK</v>
      </c>
      <c r="L113" s="132"/>
      <c r="M113" s="133"/>
      <c r="N113" s="131" t="str">
        <f t="shared" ref="N113" si="17">N58</f>
        <v>FEN BİLİMLERİ</v>
      </c>
      <c r="O113" s="132"/>
      <c r="P113" s="133"/>
      <c r="Q113" s="134" t="str">
        <f t="shared" ref="Q113" si="18">Q58</f>
        <v xml:space="preserve"> </v>
      </c>
      <c r="R113" s="134"/>
      <c r="S113" s="134"/>
      <c r="T113" s="135" t="str">
        <f t="shared" ref="T113" si="19">T58</f>
        <v xml:space="preserve"> </v>
      </c>
      <c r="U113" s="135"/>
      <c r="V113" s="135"/>
    </row>
    <row r="114" spans="1:22" ht="15.75" thickBot="1" x14ac:dyDescent="0.3">
      <c r="A114" s="53" t="s">
        <v>33</v>
      </c>
      <c r="B114" s="54" t="s">
        <v>38</v>
      </c>
      <c r="C114" s="88" t="s">
        <v>46</v>
      </c>
      <c r="D114" s="88" t="s">
        <v>47</v>
      </c>
      <c r="E114" s="63" t="s">
        <v>0</v>
      </c>
      <c r="F114" s="64" t="s">
        <v>1</v>
      </c>
      <c r="G114" s="65" t="s">
        <v>53</v>
      </c>
      <c r="H114" s="66" t="s">
        <v>0</v>
      </c>
      <c r="I114" s="67" t="s">
        <v>1</v>
      </c>
      <c r="J114" s="68" t="s">
        <v>53</v>
      </c>
      <c r="K114" s="66" t="s">
        <v>0</v>
      </c>
      <c r="L114" s="67" t="s">
        <v>1</v>
      </c>
      <c r="M114" s="68" t="s">
        <v>53</v>
      </c>
      <c r="N114" s="66" t="s">
        <v>0</v>
      </c>
      <c r="O114" s="67" t="s">
        <v>1</v>
      </c>
      <c r="P114" s="103" t="s">
        <v>53</v>
      </c>
      <c r="Q114" s="99" t="s">
        <v>0</v>
      </c>
      <c r="R114" s="99" t="s">
        <v>1</v>
      </c>
      <c r="S114" s="99" t="s">
        <v>53</v>
      </c>
      <c r="T114" s="99" t="s">
        <v>0</v>
      </c>
      <c r="U114" s="99" t="s">
        <v>1</v>
      </c>
      <c r="V114" s="99" t="s">
        <v>53</v>
      </c>
    </row>
    <row r="115" spans="1:22" x14ac:dyDescent="0.25">
      <c r="A115" s="55">
        <v>1</v>
      </c>
      <c r="B115" s="56">
        <f t="shared" ref="B115:D116" si="20">B60</f>
        <v>875</v>
      </c>
      <c r="C115" s="59" t="str">
        <f t="shared" si="20"/>
        <v>ÜMİT</v>
      </c>
      <c r="D115" s="59" t="str">
        <f t="shared" si="20"/>
        <v>ALAS</v>
      </c>
      <c r="E115" s="75"/>
      <c r="F115" s="76"/>
      <c r="G115" s="77"/>
      <c r="H115" s="75"/>
      <c r="I115" s="76"/>
      <c r="J115" s="77"/>
      <c r="K115" s="75"/>
      <c r="L115" s="76"/>
      <c r="M115" s="77"/>
      <c r="N115" s="75"/>
      <c r="O115" s="76"/>
      <c r="P115" s="104"/>
      <c r="Q115" s="100"/>
      <c r="R115" s="100"/>
      <c r="S115" s="100"/>
      <c r="T115" s="100"/>
      <c r="U115" s="100"/>
      <c r="V115" s="100"/>
    </row>
    <row r="116" spans="1:22" x14ac:dyDescent="0.25">
      <c r="A116" s="36">
        <v>2</v>
      </c>
      <c r="B116" s="70">
        <f t="shared" si="20"/>
        <v>1282</v>
      </c>
      <c r="C116" s="60" t="str">
        <f t="shared" si="20"/>
        <v xml:space="preserve">GÜLİSTAN </v>
      </c>
      <c r="D116" s="60" t="str">
        <f t="shared" si="20"/>
        <v>KESKİNBIÇAK</v>
      </c>
      <c r="E116" s="78"/>
      <c r="F116" s="79"/>
      <c r="G116" s="80"/>
      <c r="H116" s="78"/>
      <c r="I116" s="79"/>
      <c r="J116" s="80"/>
      <c r="K116" s="78"/>
      <c r="L116" s="79"/>
      <c r="M116" s="80"/>
      <c r="N116" s="78"/>
      <c r="O116" s="79"/>
      <c r="P116" s="105"/>
      <c r="Q116" s="101"/>
      <c r="R116" s="101"/>
      <c r="S116" s="101"/>
      <c r="T116" s="101"/>
      <c r="U116" s="101"/>
      <c r="V116" s="101"/>
    </row>
    <row r="117" spans="1:22" x14ac:dyDescent="0.25">
      <c r="A117" s="38">
        <v>3</v>
      </c>
      <c r="B117" s="47">
        <f>B62</f>
        <v>494</v>
      </c>
      <c r="C117" s="61" t="str">
        <f t="shared" ref="C117:C164" si="21">C62</f>
        <v>YUSUF</v>
      </c>
      <c r="D117" s="61" t="str">
        <f t="shared" ref="D117:D164" si="22">D62</f>
        <v>HAN</v>
      </c>
      <c r="E117" s="81"/>
      <c r="F117" s="82"/>
      <c r="G117" s="83"/>
      <c r="H117" s="81"/>
      <c r="I117" s="82"/>
      <c r="J117" s="83"/>
      <c r="K117" s="81"/>
      <c r="L117" s="82"/>
      <c r="M117" s="83"/>
      <c r="N117" s="81"/>
      <c r="O117" s="82"/>
      <c r="P117" s="106"/>
      <c r="Q117" s="100"/>
      <c r="R117" s="100"/>
      <c r="S117" s="100"/>
      <c r="T117" s="100"/>
      <c r="U117" s="100"/>
      <c r="V117" s="100"/>
    </row>
    <row r="118" spans="1:22" x14ac:dyDescent="0.25">
      <c r="A118" s="36">
        <v>4</v>
      </c>
      <c r="B118" s="49">
        <f>B63</f>
        <v>111</v>
      </c>
      <c r="C118" s="60" t="str">
        <f t="shared" si="21"/>
        <v xml:space="preserve">MEDİNE </v>
      </c>
      <c r="D118" s="60" t="str">
        <f t="shared" si="22"/>
        <v>DEMİRBOĞA</v>
      </c>
      <c r="E118" s="78"/>
      <c r="F118" s="79"/>
      <c r="G118" s="80"/>
      <c r="H118" s="78"/>
      <c r="I118" s="79"/>
      <c r="J118" s="80"/>
      <c r="K118" s="78"/>
      <c r="L118" s="79"/>
      <c r="M118" s="80"/>
      <c r="N118" s="78"/>
      <c r="O118" s="79"/>
      <c r="P118" s="105"/>
      <c r="Q118" s="101"/>
      <c r="R118" s="101"/>
      <c r="S118" s="101"/>
      <c r="T118" s="101"/>
      <c r="U118" s="101"/>
      <c r="V118" s="101"/>
    </row>
    <row r="119" spans="1:22" x14ac:dyDescent="0.25">
      <c r="A119" s="38">
        <v>5</v>
      </c>
      <c r="B119" s="47">
        <f t="shared" ref="B119:B163" si="23">B64</f>
        <v>87</v>
      </c>
      <c r="C119" s="61" t="str">
        <f t="shared" si="21"/>
        <v>MUSTAFA</v>
      </c>
      <c r="D119" s="61" t="str">
        <f t="shared" si="22"/>
        <v>SONKAK</v>
      </c>
      <c r="E119" s="81"/>
      <c r="F119" s="82"/>
      <c r="G119" s="83"/>
      <c r="H119" s="81"/>
      <c r="I119" s="82"/>
      <c r="J119" s="83"/>
      <c r="K119" s="81"/>
      <c r="L119" s="82"/>
      <c r="M119" s="83"/>
      <c r="N119" s="81"/>
      <c r="O119" s="82"/>
      <c r="P119" s="106"/>
      <c r="Q119" s="100"/>
      <c r="R119" s="100"/>
      <c r="S119" s="100"/>
      <c r="T119" s="100"/>
      <c r="U119" s="100"/>
      <c r="V119" s="100"/>
    </row>
    <row r="120" spans="1:22" x14ac:dyDescent="0.25">
      <c r="A120" s="36">
        <v>6</v>
      </c>
      <c r="B120" s="49">
        <f t="shared" si="23"/>
        <v>1181</v>
      </c>
      <c r="C120" s="60" t="str">
        <f t="shared" si="21"/>
        <v>HATİCE</v>
      </c>
      <c r="D120" s="60" t="str">
        <f t="shared" si="22"/>
        <v>ORAK</v>
      </c>
      <c r="E120" s="78"/>
      <c r="F120" s="79"/>
      <c r="G120" s="80"/>
      <c r="H120" s="78"/>
      <c r="I120" s="79"/>
      <c r="J120" s="80"/>
      <c r="K120" s="78"/>
      <c r="L120" s="79"/>
      <c r="M120" s="80"/>
      <c r="N120" s="78"/>
      <c r="O120" s="79"/>
      <c r="P120" s="105"/>
      <c r="Q120" s="101"/>
      <c r="R120" s="101"/>
      <c r="S120" s="101"/>
      <c r="T120" s="101"/>
      <c r="U120" s="101"/>
      <c r="V120" s="101"/>
    </row>
    <row r="121" spans="1:22" x14ac:dyDescent="0.25">
      <c r="A121" s="38">
        <v>7</v>
      </c>
      <c r="B121" s="47">
        <f t="shared" si="23"/>
        <v>0</v>
      </c>
      <c r="C121" s="61" t="str">
        <f t="shared" si="21"/>
        <v>MERVE</v>
      </c>
      <c r="D121" s="61" t="str">
        <f t="shared" si="22"/>
        <v>ÇELİK</v>
      </c>
      <c r="E121" s="81"/>
      <c r="F121" s="82"/>
      <c r="G121" s="83"/>
      <c r="H121" s="81"/>
      <c r="I121" s="82"/>
      <c r="J121" s="83"/>
      <c r="K121" s="81"/>
      <c r="L121" s="82"/>
      <c r="M121" s="83"/>
      <c r="N121" s="81"/>
      <c r="O121" s="82"/>
      <c r="P121" s="106"/>
      <c r="Q121" s="100"/>
      <c r="R121" s="100"/>
      <c r="S121" s="100"/>
      <c r="T121" s="100"/>
      <c r="U121" s="100"/>
      <c r="V121" s="100"/>
    </row>
    <row r="122" spans="1:22" x14ac:dyDescent="0.25">
      <c r="A122" s="36">
        <v>8</v>
      </c>
      <c r="B122" s="49">
        <f t="shared" si="23"/>
        <v>124</v>
      </c>
      <c r="C122" s="60" t="str">
        <f t="shared" si="21"/>
        <v>SÜMMEYYE</v>
      </c>
      <c r="D122" s="60" t="str">
        <f t="shared" si="22"/>
        <v>ÇALIŞ</v>
      </c>
      <c r="E122" s="78"/>
      <c r="F122" s="79"/>
      <c r="G122" s="80"/>
      <c r="H122" s="78"/>
      <c r="I122" s="79"/>
      <c r="J122" s="80"/>
      <c r="K122" s="78"/>
      <c r="L122" s="79"/>
      <c r="M122" s="80"/>
      <c r="N122" s="78"/>
      <c r="O122" s="79"/>
      <c r="P122" s="105"/>
      <c r="Q122" s="101"/>
      <c r="R122" s="101"/>
      <c r="S122" s="101"/>
      <c r="T122" s="101"/>
      <c r="U122" s="101"/>
      <c r="V122" s="101"/>
    </row>
    <row r="123" spans="1:22" x14ac:dyDescent="0.25">
      <c r="A123" s="38">
        <v>9</v>
      </c>
      <c r="B123" s="47">
        <f t="shared" si="23"/>
        <v>681</v>
      </c>
      <c r="C123" s="61" t="str">
        <f t="shared" si="21"/>
        <v>KADİR</v>
      </c>
      <c r="D123" s="61" t="str">
        <f t="shared" si="22"/>
        <v>YILDIZ</v>
      </c>
      <c r="E123" s="81"/>
      <c r="F123" s="82"/>
      <c r="G123" s="83"/>
      <c r="H123" s="81"/>
      <c r="I123" s="82"/>
      <c r="J123" s="83"/>
      <c r="K123" s="81"/>
      <c r="L123" s="82"/>
      <c r="M123" s="83"/>
      <c r="N123" s="81"/>
      <c r="O123" s="82"/>
      <c r="P123" s="106"/>
      <c r="Q123" s="100"/>
      <c r="R123" s="100"/>
      <c r="S123" s="100"/>
      <c r="T123" s="100"/>
      <c r="U123" s="100"/>
      <c r="V123" s="100"/>
    </row>
    <row r="124" spans="1:22" x14ac:dyDescent="0.25">
      <c r="A124" s="36">
        <v>10</v>
      </c>
      <c r="B124" s="49">
        <f t="shared" si="23"/>
        <v>1023</v>
      </c>
      <c r="C124" s="60" t="str">
        <f t="shared" si="21"/>
        <v>MERVE</v>
      </c>
      <c r="D124" s="60" t="str">
        <f t="shared" si="22"/>
        <v>ÇİDİK</v>
      </c>
      <c r="E124" s="78"/>
      <c r="F124" s="79"/>
      <c r="G124" s="80"/>
      <c r="H124" s="78"/>
      <c r="I124" s="79"/>
      <c r="J124" s="80"/>
      <c r="K124" s="78"/>
      <c r="L124" s="79"/>
      <c r="M124" s="80"/>
      <c r="N124" s="78"/>
      <c r="O124" s="79"/>
      <c r="P124" s="105"/>
      <c r="Q124" s="101"/>
      <c r="R124" s="101"/>
      <c r="S124" s="101"/>
      <c r="T124" s="101"/>
      <c r="U124" s="101"/>
      <c r="V124" s="101"/>
    </row>
    <row r="125" spans="1:22" x14ac:dyDescent="0.25">
      <c r="A125" s="38">
        <v>11</v>
      </c>
      <c r="B125" s="47">
        <f t="shared" si="23"/>
        <v>289</v>
      </c>
      <c r="C125" s="61" t="str">
        <f t="shared" si="21"/>
        <v>MEHMET CAN</v>
      </c>
      <c r="D125" s="61" t="str">
        <f t="shared" si="22"/>
        <v>KAYA</v>
      </c>
      <c r="E125" s="81"/>
      <c r="F125" s="82"/>
      <c r="G125" s="83"/>
      <c r="H125" s="81"/>
      <c r="I125" s="82"/>
      <c r="J125" s="83"/>
      <c r="K125" s="81"/>
      <c r="L125" s="82"/>
      <c r="M125" s="83"/>
      <c r="N125" s="81"/>
      <c r="O125" s="82"/>
      <c r="P125" s="106"/>
      <c r="Q125" s="100"/>
      <c r="R125" s="100"/>
      <c r="S125" s="100"/>
      <c r="T125" s="100"/>
      <c r="U125" s="100"/>
      <c r="V125" s="100"/>
    </row>
    <row r="126" spans="1:22" x14ac:dyDescent="0.25">
      <c r="A126" s="36">
        <v>12</v>
      </c>
      <c r="B126" s="49">
        <f t="shared" si="23"/>
        <v>0</v>
      </c>
      <c r="C126" s="60">
        <f t="shared" si="21"/>
        <v>0</v>
      </c>
      <c r="D126" s="60">
        <f t="shared" si="22"/>
        <v>0</v>
      </c>
      <c r="E126" s="78"/>
      <c r="F126" s="79"/>
      <c r="G126" s="80"/>
      <c r="H126" s="78"/>
      <c r="I126" s="79"/>
      <c r="J126" s="80"/>
      <c r="K126" s="78"/>
      <c r="L126" s="79"/>
      <c r="M126" s="80"/>
      <c r="N126" s="78"/>
      <c r="O126" s="79"/>
      <c r="P126" s="105"/>
      <c r="Q126" s="101"/>
      <c r="R126" s="101"/>
      <c r="S126" s="101"/>
      <c r="T126" s="101"/>
      <c r="U126" s="101"/>
      <c r="V126" s="101"/>
    </row>
    <row r="127" spans="1:22" x14ac:dyDescent="0.25">
      <c r="A127" s="38">
        <v>13</v>
      </c>
      <c r="B127" s="47">
        <f t="shared" si="23"/>
        <v>0</v>
      </c>
      <c r="C127" s="61">
        <f t="shared" si="21"/>
        <v>0</v>
      </c>
      <c r="D127" s="61">
        <f t="shared" si="22"/>
        <v>0</v>
      </c>
      <c r="E127" s="81"/>
      <c r="F127" s="82"/>
      <c r="G127" s="83"/>
      <c r="H127" s="81"/>
      <c r="I127" s="82"/>
      <c r="J127" s="83"/>
      <c r="K127" s="81"/>
      <c r="L127" s="82"/>
      <c r="M127" s="83"/>
      <c r="N127" s="81"/>
      <c r="O127" s="82"/>
      <c r="P127" s="106"/>
      <c r="Q127" s="100"/>
      <c r="R127" s="100"/>
      <c r="S127" s="100"/>
      <c r="T127" s="100"/>
      <c r="U127" s="100"/>
      <c r="V127" s="100"/>
    </row>
    <row r="128" spans="1:22" x14ac:dyDescent="0.25">
      <c r="A128" s="36">
        <v>14</v>
      </c>
      <c r="B128" s="49">
        <f t="shared" si="23"/>
        <v>0</v>
      </c>
      <c r="C128" s="60">
        <f t="shared" si="21"/>
        <v>0</v>
      </c>
      <c r="D128" s="60">
        <f t="shared" si="22"/>
        <v>0</v>
      </c>
      <c r="E128" s="78"/>
      <c r="F128" s="79"/>
      <c r="G128" s="80"/>
      <c r="H128" s="78"/>
      <c r="I128" s="79"/>
      <c r="J128" s="80"/>
      <c r="K128" s="78"/>
      <c r="L128" s="79"/>
      <c r="M128" s="80"/>
      <c r="N128" s="78"/>
      <c r="O128" s="79"/>
      <c r="P128" s="105"/>
      <c r="Q128" s="101"/>
      <c r="R128" s="101"/>
      <c r="S128" s="101"/>
      <c r="T128" s="101"/>
      <c r="U128" s="101"/>
      <c r="V128" s="101"/>
    </row>
    <row r="129" spans="1:22" x14ac:dyDescent="0.25">
      <c r="A129" s="38">
        <v>15</v>
      </c>
      <c r="B129" s="47">
        <f t="shared" si="23"/>
        <v>0</v>
      </c>
      <c r="C129" s="61">
        <f t="shared" si="21"/>
        <v>0</v>
      </c>
      <c r="D129" s="61">
        <f t="shared" si="22"/>
        <v>0</v>
      </c>
      <c r="E129" s="81"/>
      <c r="F129" s="82"/>
      <c r="G129" s="83"/>
      <c r="H129" s="81"/>
      <c r="I129" s="82"/>
      <c r="J129" s="83"/>
      <c r="K129" s="81"/>
      <c r="L129" s="82"/>
      <c r="M129" s="83"/>
      <c r="N129" s="81"/>
      <c r="O129" s="82"/>
      <c r="P129" s="106"/>
      <c r="Q129" s="100"/>
      <c r="R129" s="100"/>
      <c r="S129" s="100"/>
      <c r="T129" s="100"/>
      <c r="U129" s="100"/>
      <c r="V129" s="100"/>
    </row>
    <row r="130" spans="1:22" x14ac:dyDescent="0.25">
      <c r="A130" s="36">
        <v>16</v>
      </c>
      <c r="B130" s="49">
        <f t="shared" si="23"/>
        <v>0</v>
      </c>
      <c r="C130" s="60">
        <f t="shared" si="21"/>
        <v>0</v>
      </c>
      <c r="D130" s="60">
        <f t="shared" si="22"/>
        <v>0</v>
      </c>
      <c r="E130" s="78"/>
      <c r="F130" s="79"/>
      <c r="G130" s="80"/>
      <c r="H130" s="78"/>
      <c r="I130" s="79"/>
      <c r="J130" s="80"/>
      <c r="K130" s="78"/>
      <c r="L130" s="79"/>
      <c r="M130" s="80"/>
      <c r="N130" s="78"/>
      <c r="O130" s="79"/>
      <c r="P130" s="105"/>
      <c r="Q130" s="101"/>
      <c r="R130" s="101"/>
      <c r="S130" s="101"/>
      <c r="T130" s="101"/>
      <c r="U130" s="101"/>
      <c r="V130" s="101"/>
    </row>
    <row r="131" spans="1:22" x14ac:dyDescent="0.25">
      <c r="A131" s="38">
        <v>17</v>
      </c>
      <c r="B131" s="47">
        <f t="shared" si="23"/>
        <v>0</v>
      </c>
      <c r="C131" s="61">
        <f t="shared" si="21"/>
        <v>0</v>
      </c>
      <c r="D131" s="61">
        <f t="shared" si="22"/>
        <v>0</v>
      </c>
      <c r="E131" s="81"/>
      <c r="F131" s="82"/>
      <c r="G131" s="83"/>
      <c r="H131" s="81"/>
      <c r="I131" s="82"/>
      <c r="J131" s="83"/>
      <c r="K131" s="81"/>
      <c r="L131" s="82"/>
      <c r="M131" s="83"/>
      <c r="N131" s="81"/>
      <c r="O131" s="82"/>
      <c r="P131" s="106"/>
      <c r="Q131" s="100"/>
      <c r="R131" s="100"/>
      <c r="S131" s="100"/>
      <c r="T131" s="100"/>
      <c r="U131" s="100"/>
      <c r="V131" s="100"/>
    </row>
    <row r="132" spans="1:22" x14ac:dyDescent="0.25">
      <c r="A132" s="36">
        <v>18</v>
      </c>
      <c r="B132" s="49">
        <f t="shared" si="23"/>
        <v>0</v>
      </c>
      <c r="C132" s="60">
        <f t="shared" si="21"/>
        <v>0</v>
      </c>
      <c r="D132" s="60">
        <f t="shared" si="22"/>
        <v>0</v>
      </c>
      <c r="E132" s="78"/>
      <c r="F132" s="79"/>
      <c r="G132" s="80"/>
      <c r="H132" s="78"/>
      <c r="I132" s="79"/>
      <c r="J132" s="80"/>
      <c r="K132" s="78"/>
      <c r="L132" s="79"/>
      <c r="M132" s="80"/>
      <c r="N132" s="78"/>
      <c r="O132" s="79"/>
      <c r="P132" s="105"/>
      <c r="Q132" s="101"/>
      <c r="R132" s="101"/>
      <c r="S132" s="101"/>
      <c r="T132" s="101"/>
      <c r="U132" s="101"/>
      <c r="V132" s="101"/>
    </row>
    <row r="133" spans="1:22" x14ac:dyDescent="0.25">
      <c r="A133" s="38">
        <v>19</v>
      </c>
      <c r="B133" s="47">
        <f t="shared" si="23"/>
        <v>0</v>
      </c>
      <c r="C133" s="61">
        <f t="shared" si="21"/>
        <v>0</v>
      </c>
      <c r="D133" s="61">
        <f t="shared" si="22"/>
        <v>0</v>
      </c>
      <c r="E133" s="81"/>
      <c r="F133" s="82"/>
      <c r="G133" s="83"/>
      <c r="H133" s="81"/>
      <c r="I133" s="82"/>
      <c r="J133" s="83"/>
      <c r="K133" s="81"/>
      <c r="L133" s="82"/>
      <c r="M133" s="83"/>
      <c r="N133" s="81"/>
      <c r="O133" s="82"/>
      <c r="P133" s="106"/>
      <c r="Q133" s="100"/>
      <c r="R133" s="100"/>
      <c r="S133" s="100"/>
      <c r="T133" s="100"/>
      <c r="U133" s="100"/>
      <c r="V133" s="100"/>
    </row>
    <row r="134" spans="1:22" x14ac:dyDescent="0.25">
      <c r="A134" s="36">
        <v>20</v>
      </c>
      <c r="B134" s="49">
        <f t="shared" si="23"/>
        <v>0</v>
      </c>
      <c r="C134" s="60">
        <f t="shared" si="21"/>
        <v>0</v>
      </c>
      <c r="D134" s="60">
        <f t="shared" si="22"/>
        <v>0</v>
      </c>
      <c r="E134" s="78"/>
      <c r="F134" s="79"/>
      <c r="G134" s="80"/>
      <c r="H134" s="78"/>
      <c r="I134" s="79"/>
      <c r="J134" s="80"/>
      <c r="K134" s="78"/>
      <c r="L134" s="79"/>
      <c r="M134" s="80"/>
      <c r="N134" s="78"/>
      <c r="O134" s="79"/>
      <c r="P134" s="105"/>
      <c r="Q134" s="101"/>
      <c r="R134" s="101"/>
      <c r="S134" s="101"/>
      <c r="T134" s="101"/>
      <c r="U134" s="101"/>
      <c r="V134" s="101"/>
    </row>
    <row r="135" spans="1:22" x14ac:dyDescent="0.25">
      <c r="A135" s="38">
        <v>21</v>
      </c>
      <c r="B135" s="47">
        <f t="shared" si="23"/>
        <v>0</v>
      </c>
      <c r="C135" s="61">
        <f t="shared" si="21"/>
        <v>0</v>
      </c>
      <c r="D135" s="61">
        <f t="shared" si="22"/>
        <v>0</v>
      </c>
      <c r="E135" s="81"/>
      <c r="F135" s="82"/>
      <c r="G135" s="83"/>
      <c r="H135" s="81"/>
      <c r="I135" s="82"/>
      <c r="J135" s="83"/>
      <c r="K135" s="81"/>
      <c r="L135" s="82"/>
      <c r="M135" s="83"/>
      <c r="N135" s="81"/>
      <c r="O135" s="82"/>
      <c r="P135" s="106"/>
      <c r="Q135" s="100"/>
      <c r="R135" s="100"/>
      <c r="S135" s="100"/>
      <c r="T135" s="100"/>
      <c r="U135" s="100"/>
      <c r="V135" s="100"/>
    </row>
    <row r="136" spans="1:22" x14ac:dyDescent="0.25">
      <c r="A136" s="36">
        <v>22</v>
      </c>
      <c r="B136" s="49">
        <f t="shared" si="23"/>
        <v>0</v>
      </c>
      <c r="C136" s="60">
        <f t="shared" si="21"/>
        <v>0</v>
      </c>
      <c r="D136" s="60">
        <f t="shared" si="22"/>
        <v>0</v>
      </c>
      <c r="E136" s="78"/>
      <c r="F136" s="79"/>
      <c r="G136" s="80"/>
      <c r="H136" s="78"/>
      <c r="I136" s="79"/>
      <c r="J136" s="80"/>
      <c r="K136" s="78"/>
      <c r="L136" s="79"/>
      <c r="M136" s="80"/>
      <c r="N136" s="78"/>
      <c r="O136" s="79"/>
      <c r="P136" s="105"/>
      <c r="Q136" s="101"/>
      <c r="R136" s="101"/>
      <c r="S136" s="101"/>
      <c r="T136" s="101"/>
      <c r="U136" s="101"/>
      <c r="V136" s="101"/>
    </row>
    <row r="137" spans="1:22" x14ac:dyDescent="0.25">
      <c r="A137" s="38">
        <v>23</v>
      </c>
      <c r="B137" s="47">
        <f t="shared" si="23"/>
        <v>0</v>
      </c>
      <c r="C137" s="61">
        <f t="shared" si="21"/>
        <v>0</v>
      </c>
      <c r="D137" s="61">
        <f t="shared" si="22"/>
        <v>0</v>
      </c>
      <c r="E137" s="81"/>
      <c r="F137" s="82"/>
      <c r="G137" s="83"/>
      <c r="H137" s="81"/>
      <c r="I137" s="82"/>
      <c r="J137" s="83"/>
      <c r="K137" s="81"/>
      <c r="L137" s="82"/>
      <c r="M137" s="83"/>
      <c r="N137" s="81"/>
      <c r="O137" s="82"/>
      <c r="P137" s="106"/>
      <c r="Q137" s="100"/>
      <c r="R137" s="100"/>
      <c r="S137" s="100"/>
      <c r="T137" s="100"/>
      <c r="U137" s="100"/>
      <c r="V137" s="100"/>
    </row>
    <row r="138" spans="1:22" x14ac:dyDescent="0.25">
      <c r="A138" s="36">
        <v>24</v>
      </c>
      <c r="B138" s="49">
        <f t="shared" si="23"/>
        <v>0</v>
      </c>
      <c r="C138" s="60">
        <f t="shared" si="21"/>
        <v>0</v>
      </c>
      <c r="D138" s="60">
        <f t="shared" si="22"/>
        <v>0</v>
      </c>
      <c r="E138" s="78"/>
      <c r="F138" s="79"/>
      <c r="G138" s="80"/>
      <c r="H138" s="78"/>
      <c r="I138" s="79"/>
      <c r="J138" s="80"/>
      <c r="K138" s="78"/>
      <c r="L138" s="79"/>
      <c r="M138" s="80"/>
      <c r="N138" s="78"/>
      <c r="O138" s="79"/>
      <c r="P138" s="105"/>
      <c r="Q138" s="101"/>
      <c r="R138" s="101"/>
      <c r="S138" s="101"/>
      <c r="T138" s="101"/>
      <c r="U138" s="101"/>
      <c r="V138" s="101"/>
    </row>
    <row r="139" spans="1:22" x14ac:dyDescent="0.25">
      <c r="A139" s="38">
        <v>25</v>
      </c>
      <c r="B139" s="47">
        <f t="shared" si="23"/>
        <v>0</v>
      </c>
      <c r="C139" s="61">
        <f t="shared" si="21"/>
        <v>0</v>
      </c>
      <c r="D139" s="61">
        <f t="shared" si="22"/>
        <v>0</v>
      </c>
      <c r="E139" s="81"/>
      <c r="F139" s="82"/>
      <c r="G139" s="83"/>
      <c r="H139" s="81"/>
      <c r="I139" s="82"/>
      <c r="J139" s="83"/>
      <c r="K139" s="81"/>
      <c r="L139" s="82"/>
      <c r="M139" s="83"/>
      <c r="N139" s="81"/>
      <c r="O139" s="82"/>
      <c r="P139" s="106"/>
      <c r="Q139" s="100"/>
      <c r="R139" s="100"/>
      <c r="S139" s="100"/>
      <c r="T139" s="100"/>
      <c r="U139" s="100"/>
      <c r="V139" s="100"/>
    </row>
    <row r="140" spans="1:22" x14ac:dyDescent="0.25">
      <c r="A140" s="36">
        <v>26</v>
      </c>
      <c r="B140" s="49">
        <f t="shared" si="23"/>
        <v>0</v>
      </c>
      <c r="C140" s="60">
        <f t="shared" si="21"/>
        <v>0</v>
      </c>
      <c r="D140" s="60">
        <f t="shared" si="22"/>
        <v>0</v>
      </c>
      <c r="E140" s="78"/>
      <c r="F140" s="79"/>
      <c r="G140" s="80"/>
      <c r="H140" s="78"/>
      <c r="I140" s="79"/>
      <c r="J140" s="80"/>
      <c r="K140" s="78"/>
      <c r="L140" s="79"/>
      <c r="M140" s="80"/>
      <c r="N140" s="78"/>
      <c r="O140" s="79"/>
      <c r="P140" s="105"/>
      <c r="Q140" s="101"/>
      <c r="R140" s="101"/>
      <c r="S140" s="101"/>
      <c r="T140" s="101"/>
      <c r="U140" s="101"/>
      <c r="V140" s="101"/>
    </row>
    <row r="141" spans="1:22" x14ac:dyDescent="0.25">
      <c r="A141" s="38">
        <v>27</v>
      </c>
      <c r="B141" s="47">
        <f t="shared" si="23"/>
        <v>0</v>
      </c>
      <c r="C141" s="61">
        <f t="shared" si="21"/>
        <v>0</v>
      </c>
      <c r="D141" s="61">
        <f t="shared" si="22"/>
        <v>0</v>
      </c>
      <c r="E141" s="81"/>
      <c r="F141" s="82"/>
      <c r="G141" s="83"/>
      <c r="H141" s="81"/>
      <c r="I141" s="82"/>
      <c r="J141" s="83"/>
      <c r="K141" s="81"/>
      <c r="L141" s="82"/>
      <c r="M141" s="83"/>
      <c r="N141" s="81"/>
      <c r="O141" s="82"/>
      <c r="P141" s="106"/>
      <c r="Q141" s="100"/>
      <c r="R141" s="100"/>
      <c r="S141" s="100"/>
      <c r="T141" s="100"/>
      <c r="U141" s="100"/>
      <c r="V141" s="100"/>
    </row>
    <row r="142" spans="1:22" x14ac:dyDescent="0.25">
      <c r="A142" s="36">
        <v>28</v>
      </c>
      <c r="B142" s="49">
        <f t="shared" si="23"/>
        <v>0</v>
      </c>
      <c r="C142" s="60">
        <f t="shared" si="21"/>
        <v>0</v>
      </c>
      <c r="D142" s="60">
        <f t="shared" si="22"/>
        <v>0</v>
      </c>
      <c r="E142" s="78"/>
      <c r="F142" s="79"/>
      <c r="G142" s="80"/>
      <c r="H142" s="78"/>
      <c r="I142" s="79"/>
      <c r="J142" s="80"/>
      <c r="K142" s="78"/>
      <c r="L142" s="79"/>
      <c r="M142" s="80"/>
      <c r="N142" s="78"/>
      <c r="O142" s="79"/>
      <c r="P142" s="105"/>
      <c r="Q142" s="101"/>
      <c r="R142" s="101"/>
      <c r="S142" s="101"/>
      <c r="T142" s="101"/>
      <c r="U142" s="101"/>
      <c r="V142" s="101"/>
    </row>
    <row r="143" spans="1:22" x14ac:dyDescent="0.25">
      <c r="A143" s="38">
        <v>29</v>
      </c>
      <c r="B143" s="47">
        <f t="shared" si="23"/>
        <v>0</v>
      </c>
      <c r="C143" s="61">
        <f t="shared" si="21"/>
        <v>0</v>
      </c>
      <c r="D143" s="61">
        <f t="shared" si="22"/>
        <v>0</v>
      </c>
      <c r="E143" s="81"/>
      <c r="F143" s="82"/>
      <c r="G143" s="83"/>
      <c r="H143" s="81"/>
      <c r="I143" s="82"/>
      <c r="J143" s="83"/>
      <c r="K143" s="81"/>
      <c r="L143" s="82"/>
      <c r="M143" s="83"/>
      <c r="N143" s="81"/>
      <c r="O143" s="82"/>
      <c r="P143" s="106"/>
      <c r="Q143" s="100"/>
      <c r="R143" s="100"/>
      <c r="S143" s="100"/>
      <c r="T143" s="100"/>
      <c r="U143" s="100"/>
      <c r="V143" s="100"/>
    </row>
    <row r="144" spans="1:22" x14ac:dyDescent="0.25">
      <c r="A144" s="36">
        <v>30</v>
      </c>
      <c r="B144" s="49">
        <f t="shared" si="23"/>
        <v>0</v>
      </c>
      <c r="C144" s="60">
        <f t="shared" si="21"/>
        <v>0</v>
      </c>
      <c r="D144" s="60">
        <f t="shared" si="22"/>
        <v>0</v>
      </c>
      <c r="E144" s="78"/>
      <c r="F144" s="79"/>
      <c r="G144" s="80"/>
      <c r="H144" s="78"/>
      <c r="I144" s="79"/>
      <c r="J144" s="80"/>
      <c r="K144" s="78"/>
      <c r="L144" s="79"/>
      <c r="M144" s="80"/>
      <c r="N144" s="78"/>
      <c r="O144" s="79"/>
      <c r="P144" s="105"/>
      <c r="Q144" s="101"/>
      <c r="R144" s="101"/>
      <c r="S144" s="101"/>
      <c r="T144" s="101"/>
      <c r="U144" s="101"/>
      <c r="V144" s="101"/>
    </row>
    <row r="145" spans="1:22" x14ac:dyDescent="0.25">
      <c r="A145" s="38">
        <v>31</v>
      </c>
      <c r="B145" s="47">
        <f t="shared" si="23"/>
        <v>0</v>
      </c>
      <c r="C145" s="61">
        <f t="shared" si="21"/>
        <v>0</v>
      </c>
      <c r="D145" s="61">
        <f t="shared" si="22"/>
        <v>0</v>
      </c>
      <c r="E145" s="81"/>
      <c r="F145" s="82"/>
      <c r="G145" s="83"/>
      <c r="H145" s="81"/>
      <c r="I145" s="82"/>
      <c r="J145" s="83"/>
      <c r="K145" s="81"/>
      <c r="L145" s="82"/>
      <c r="M145" s="83"/>
      <c r="N145" s="81"/>
      <c r="O145" s="82"/>
      <c r="P145" s="106"/>
      <c r="Q145" s="100"/>
      <c r="R145" s="100"/>
      <c r="S145" s="100"/>
      <c r="T145" s="100"/>
      <c r="U145" s="100"/>
      <c r="V145" s="100"/>
    </row>
    <row r="146" spans="1:22" x14ac:dyDescent="0.25">
      <c r="A146" s="36">
        <v>32</v>
      </c>
      <c r="B146" s="49">
        <f t="shared" si="23"/>
        <v>0</v>
      </c>
      <c r="C146" s="60">
        <f t="shared" si="21"/>
        <v>0</v>
      </c>
      <c r="D146" s="60">
        <f t="shared" si="22"/>
        <v>0</v>
      </c>
      <c r="E146" s="78"/>
      <c r="F146" s="79"/>
      <c r="G146" s="80"/>
      <c r="H146" s="78"/>
      <c r="I146" s="79"/>
      <c r="J146" s="80"/>
      <c r="K146" s="78"/>
      <c r="L146" s="79"/>
      <c r="M146" s="80"/>
      <c r="N146" s="78"/>
      <c r="O146" s="79"/>
      <c r="P146" s="105"/>
      <c r="Q146" s="101"/>
      <c r="R146" s="101"/>
      <c r="S146" s="101"/>
      <c r="T146" s="101"/>
      <c r="U146" s="101"/>
      <c r="V146" s="101"/>
    </row>
    <row r="147" spans="1:22" x14ac:dyDescent="0.25">
      <c r="A147" s="38">
        <v>33</v>
      </c>
      <c r="B147" s="47">
        <f t="shared" si="23"/>
        <v>0</v>
      </c>
      <c r="C147" s="61">
        <f t="shared" si="21"/>
        <v>0</v>
      </c>
      <c r="D147" s="61">
        <f t="shared" si="22"/>
        <v>0</v>
      </c>
      <c r="E147" s="81"/>
      <c r="F147" s="82"/>
      <c r="G147" s="83"/>
      <c r="H147" s="81"/>
      <c r="I147" s="82"/>
      <c r="J147" s="83"/>
      <c r="K147" s="81"/>
      <c r="L147" s="82"/>
      <c r="M147" s="83"/>
      <c r="N147" s="81"/>
      <c r="O147" s="82"/>
      <c r="P147" s="106"/>
      <c r="Q147" s="100"/>
      <c r="R147" s="100"/>
      <c r="S147" s="100"/>
      <c r="T147" s="100"/>
      <c r="U147" s="100"/>
      <c r="V147" s="100"/>
    </row>
    <row r="148" spans="1:22" x14ac:dyDescent="0.25">
      <c r="A148" s="36">
        <v>34</v>
      </c>
      <c r="B148" s="49">
        <f t="shared" si="23"/>
        <v>0</v>
      </c>
      <c r="C148" s="60">
        <f t="shared" si="21"/>
        <v>0</v>
      </c>
      <c r="D148" s="60">
        <f t="shared" si="22"/>
        <v>0</v>
      </c>
      <c r="E148" s="78"/>
      <c r="F148" s="79"/>
      <c r="G148" s="80"/>
      <c r="H148" s="78"/>
      <c r="I148" s="79"/>
      <c r="J148" s="80"/>
      <c r="K148" s="78"/>
      <c r="L148" s="79"/>
      <c r="M148" s="80"/>
      <c r="N148" s="78"/>
      <c r="O148" s="79"/>
      <c r="P148" s="105"/>
      <c r="Q148" s="101"/>
      <c r="R148" s="101"/>
      <c r="S148" s="101"/>
      <c r="T148" s="101"/>
      <c r="U148" s="101"/>
      <c r="V148" s="101"/>
    </row>
    <row r="149" spans="1:22" x14ac:dyDescent="0.25">
      <c r="A149" s="38">
        <v>35</v>
      </c>
      <c r="B149" s="47">
        <f t="shared" si="23"/>
        <v>0</v>
      </c>
      <c r="C149" s="61">
        <f t="shared" si="21"/>
        <v>0</v>
      </c>
      <c r="D149" s="61">
        <f t="shared" si="22"/>
        <v>0</v>
      </c>
      <c r="E149" s="81"/>
      <c r="F149" s="82"/>
      <c r="G149" s="83"/>
      <c r="H149" s="81"/>
      <c r="I149" s="82"/>
      <c r="J149" s="83"/>
      <c r="K149" s="81"/>
      <c r="L149" s="82"/>
      <c r="M149" s="83"/>
      <c r="N149" s="81"/>
      <c r="O149" s="82"/>
      <c r="P149" s="106"/>
      <c r="Q149" s="100"/>
      <c r="R149" s="100"/>
      <c r="S149" s="100"/>
      <c r="T149" s="100"/>
      <c r="U149" s="100"/>
      <c r="V149" s="100"/>
    </row>
    <row r="150" spans="1:22" x14ac:dyDescent="0.25">
      <c r="A150" s="36">
        <v>36</v>
      </c>
      <c r="B150" s="49">
        <f t="shared" si="23"/>
        <v>0</v>
      </c>
      <c r="C150" s="60">
        <f t="shared" si="21"/>
        <v>0</v>
      </c>
      <c r="D150" s="60">
        <f t="shared" si="22"/>
        <v>0</v>
      </c>
      <c r="E150" s="78"/>
      <c r="F150" s="79"/>
      <c r="G150" s="80"/>
      <c r="H150" s="78"/>
      <c r="I150" s="79"/>
      <c r="J150" s="80"/>
      <c r="K150" s="78"/>
      <c r="L150" s="79"/>
      <c r="M150" s="80"/>
      <c r="N150" s="78"/>
      <c r="O150" s="79"/>
      <c r="P150" s="105"/>
      <c r="Q150" s="101"/>
      <c r="R150" s="101"/>
      <c r="S150" s="101"/>
      <c r="T150" s="101"/>
      <c r="U150" s="101"/>
      <c r="V150" s="101"/>
    </row>
    <row r="151" spans="1:22" x14ac:dyDescent="0.25">
      <c r="A151" s="38">
        <v>37</v>
      </c>
      <c r="B151" s="47">
        <f t="shared" si="23"/>
        <v>0</v>
      </c>
      <c r="C151" s="61">
        <f t="shared" si="21"/>
        <v>0</v>
      </c>
      <c r="D151" s="61">
        <f t="shared" si="22"/>
        <v>0</v>
      </c>
      <c r="E151" s="81"/>
      <c r="F151" s="82"/>
      <c r="G151" s="83"/>
      <c r="H151" s="81"/>
      <c r="I151" s="82"/>
      <c r="J151" s="83"/>
      <c r="K151" s="81"/>
      <c r="L151" s="82"/>
      <c r="M151" s="83"/>
      <c r="N151" s="81"/>
      <c r="O151" s="82"/>
      <c r="P151" s="106"/>
      <c r="Q151" s="100"/>
      <c r="R151" s="100"/>
      <c r="S151" s="100"/>
      <c r="T151" s="100"/>
      <c r="U151" s="100"/>
      <c r="V151" s="100"/>
    </row>
    <row r="152" spans="1:22" x14ac:dyDescent="0.25">
      <c r="A152" s="36">
        <v>38</v>
      </c>
      <c r="B152" s="49">
        <f t="shared" si="23"/>
        <v>0</v>
      </c>
      <c r="C152" s="60">
        <f t="shared" si="21"/>
        <v>0</v>
      </c>
      <c r="D152" s="60">
        <f t="shared" si="22"/>
        <v>0</v>
      </c>
      <c r="E152" s="78"/>
      <c r="F152" s="79"/>
      <c r="G152" s="80"/>
      <c r="H152" s="78"/>
      <c r="I152" s="79"/>
      <c r="J152" s="80"/>
      <c r="K152" s="78"/>
      <c r="L152" s="79"/>
      <c r="M152" s="80"/>
      <c r="N152" s="78"/>
      <c r="O152" s="79"/>
      <c r="P152" s="105"/>
      <c r="Q152" s="101"/>
      <c r="R152" s="101"/>
      <c r="S152" s="101"/>
      <c r="T152" s="101"/>
      <c r="U152" s="101"/>
      <c r="V152" s="101"/>
    </row>
    <row r="153" spans="1:22" x14ac:dyDescent="0.25">
      <c r="A153" s="38">
        <v>39</v>
      </c>
      <c r="B153" s="47">
        <f t="shared" si="23"/>
        <v>0</v>
      </c>
      <c r="C153" s="61">
        <f t="shared" si="21"/>
        <v>0</v>
      </c>
      <c r="D153" s="61">
        <f t="shared" si="22"/>
        <v>0</v>
      </c>
      <c r="E153" s="81"/>
      <c r="F153" s="82"/>
      <c r="G153" s="83"/>
      <c r="H153" s="81"/>
      <c r="I153" s="82"/>
      <c r="J153" s="83"/>
      <c r="K153" s="81"/>
      <c r="L153" s="82"/>
      <c r="M153" s="83"/>
      <c r="N153" s="81"/>
      <c r="O153" s="82"/>
      <c r="P153" s="106"/>
      <c r="Q153" s="100"/>
      <c r="R153" s="100"/>
      <c r="S153" s="100"/>
      <c r="T153" s="100"/>
      <c r="U153" s="100"/>
      <c r="V153" s="100"/>
    </row>
    <row r="154" spans="1:22" x14ac:dyDescent="0.25">
      <c r="A154" s="36">
        <v>40</v>
      </c>
      <c r="B154" s="49">
        <f t="shared" si="23"/>
        <v>0</v>
      </c>
      <c r="C154" s="60">
        <f t="shared" si="21"/>
        <v>0</v>
      </c>
      <c r="D154" s="60">
        <f t="shared" si="22"/>
        <v>0</v>
      </c>
      <c r="E154" s="78"/>
      <c r="F154" s="79"/>
      <c r="G154" s="80"/>
      <c r="H154" s="78"/>
      <c r="I154" s="79"/>
      <c r="J154" s="80"/>
      <c r="K154" s="78"/>
      <c r="L154" s="79"/>
      <c r="M154" s="80"/>
      <c r="N154" s="78"/>
      <c r="O154" s="79"/>
      <c r="P154" s="105"/>
      <c r="Q154" s="101"/>
      <c r="R154" s="101"/>
      <c r="S154" s="101"/>
      <c r="T154" s="101"/>
      <c r="U154" s="101"/>
      <c r="V154" s="101"/>
    </row>
    <row r="155" spans="1:22" x14ac:dyDescent="0.25">
      <c r="A155" s="38">
        <v>41</v>
      </c>
      <c r="B155" s="47">
        <f t="shared" si="23"/>
        <v>0</v>
      </c>
      <c r="C155" s="61">
        <f t="shared" si="21"/>
        <v>0</v>
      </c>
      <c r="D155" s="61">
        <f t="shared" si="22"/>
        <v>0</v>
      </c>
      <c r="E155" s="81"/>
      <c r="F155" s="82"/>
      <c r="G155" s="83"/>
      <c r="H155" s="81"/>
      <c r="I155" s="82"/>
      <c r="J155" s="83"/>
      <c r="K155" s="81"/>
      <c r="L155" s="82"/>
      <c r="M155" s="83"/>
      <c r="N155" s="81"/>
      <c r="O155" s="82"/>
      <c r="P155" s="106"/>
      <c r="Q155" s="100"/>
      <c r="R155" s="100"/>
      <c r="S155" s="100"/>
      <c r="T155" s="100"/>
      <c r="U155" s="100"/>
      <c r="V155" s="100"/>
    </row>
    <row r="156" spans="1:22" x14ac:dyDescent="0.25">
      <c r="A156" s="36">
        <v>42</v>
      </c>
      <c r="B156" s="49">
        <f t="shared" si="23"/>
        <v>0</v>
      </c>
      <c r="C156" s="60">
        <f t="shared" si="21"/>
        <v>0</v>
      </c>
      <c r="D156" s="60">
        <f t="shared" si="22"/>
        <v>0</v>
      </c>
      <c r="E156" s="78"/>
      <c r="F156" s="79"/>
      <c r="G156" s="80"/>
      <c r="H156" s="78"/>
      <c r="I156" s="79"/>
      <c r="J156" s="80"/>
      <c r="K156" s="78"/>
      <c r="L156" s="79"/>
      <c r="M156" s="80"/>
      <c r="N156" s="78"/>
      <c r="O156" s="79"/>
      <c r="P156" s="105"/>
      <c r="Q156" s="101"/>
      <c r="R156" s="101"/>
      <c r="S156" s="101"/>
      <c r="T156" s="101"/>
      <c r="U156" s="101"/>
      <c r="V156" s="101"/>
    </row>
    <row r="157" spans="1:22" x14ac:dyDescent="0.25">
      <c r="A157" s="38">
        <v>43</v>
      </c>
      <c r="B157" s="47">
        <f t="shared" si="23"/>
        <v>0</v>
      </c>
      <c r="C157" s="61">
        <f t="shared" si="21"/>
        <v>0</v>
      </c>
      <c r="D157" s="61">
        <f t="shared" si="22"/>
        <v>0</v>
      </c>
      <c r="E157" s="81"/>
      <c r="F157" s="82"/>
      <c r="G157" s="83"/>
      <c r="H157" s="81"/>
      <c r="I157" s="82"/>
      <c r="J157" s="83"/>
      <c r="K157" s="81"/>
      <c r="L157" s="82"/>
      <c r="M157" s="83"/>
      <c r="N157" s="81"/>
      <c r="O157" s="82"/>
      <c r="P157" s="106"/>
      <c r="Q157" s="100"/>
      <c r="R157" s="100"/>
      <c r="S157" s="100"/>
      <c r="T157" s="100"/>
      <c r="U157" s="100"/>
      <c r="V157" s="100"/>
    </row>
    <row r="158" spans="1:22" x14ac:dyDescent="0.25">
      <c r="A158" s="36">
        <v>44</v>
      </c>
      <c r="B158" s="49">
        <f t="shared" si="23"/>
        <v>0</v>
      </c>
      <c r="C158" s="60">
        <f t="shared" si="21"/>
        <v>0</v>
      </c>
      <c r="D158" s="60">
        <f t="shared" si="22"/>
        <v>0</v>
      </c>
      <c r="E158" s="78"/>
      <c r="F158" s="79"/>
      <c r="G158" s="80"/>
      <c r="H158" s="78"/>
      <c r="I158" s="79"/>
      <c r="J158" s="80"/>
      <c r="K158" s="78"/>
      <c r="L158" s="79"/>
      <c r="M158" s="80"/>
      <c r="N158" s="78"/>
      <c r="O158" s="79"/>
      <c r="P158" s="105"/>
      <c r="Q158" s="101"/>
      <c r="R158" s="101"/>
      <c r="S158" s="101"/>
      <c r="T158" s="101"/>
      <c r="U158" s="101"/>
      <c r="V158" s="101"/>
    </row>
    <row r="159" spans="1:22" x14ac:dyDescent="0.25">
      <c r="A159" s="38">
        <v>45</v>
      </c>
      <c r="B159" s="47">
        <f t="shared" si="23"/>
        <v>0</v>
      </c>
      <c r="C159" s="61">
        <f t="shared" si="21"/>
        <v>0</v>
      </c>
      <c r="D159" s="61">
        <f t="shared" si="22"/>
        <v>0</v>
      </c>
      <c r="E159" s="81"/>
      <c r="F159" s="82"/>
      <c r="G159" s="83"/>
      <c r="H159" s="81"/>
      <c r="I159" s="82"/>
      <c r="J159" s="83"/>
      <c r="K159" s="81"/>
      <c r="L159" s="82"/>
      <c r="M159" s="83"/>
      <c r="N159" s="81"/>
      <c r="O159" s="82"/>
      <c r="P159" s="106"/>
      <c r="Q159" s="100"/>
      <c r="R159" s="100"/>
      <c r="S159" s="100"/>
      <c r="T159" s="100"/>
      <c r="U159" s="100"/>
      <c r="V159" s="100"/>
    </row>
    <row r="160" spans="1:22" x14ac:dyDescent="0.25">
      <c r="A160" s="36">
        <v>46</v>
      </c>
      <c r="B160" s="49">
        <f t="shared" si="23"/>
        <v>0</v>
      </c>
      <c r="C160" s="60">
        <f t="shared" si="21"/>
        <v>0</v>
      </c>
      <c r="D160" s="60">
        <f t="shared" si="22"/>
        <v>0</v>
      </c>
      <c r="E160" s="78"/>
      <c r="F160" s="79"/>
      <c r="G160" s="80"/>
      <c r="H160" s="78"/>
      <c r="I160" s="79"/>
      <c r="J160" s="80"/>
      <c r="K160" s="78"/>
      <c r="L160" s="79"/>
      <c r="M160" s="80"/>
      <c r="N160" s="78"/>
      <c r="O160" s="79"/>
      <c r="P160" s="105"/>
      <c r="Q160" s="101"/>
      <c r="R160" s="101"/>
      <c r="S160" s="101"/>
      <c r="T160" s="101"/>
      <c r="U160" s="101"/>
      <c r="V160" s="101"/>
    </row>
    <row r="161" spans="1:22" x14ac:dyDescent="0.25">
      <c r="A161" s="38">
        <v>47</v>
      </c>
      <c r="B161" s="47">
        <f t="shared" si="23"/>
        <v>0</v>
      </c>
      <c r="C161" s="61">
        <f t="shared" si="21"/>
        <v>0</v>
      </c>
      <c r="D161" s="61">
        <f t="shared" si="22"/>
        <v>0</v>
      </c>
      <c r="E161" s="81"/>
      <c r="F161" s="82"/>
      <c r="G161" s="83"/>
      <c r="H161" s="81"/>
      <c r="I161" s="82"/>
      <c r="J161" s="83"/>
      <c r="K161" s="81"/>
      <c r="L161" s="82"/>
      <c r="M161" s="83"/>
      <c r="N161" s="81"/>
      <c r="O161" s="82"/>
      <c r="P161" s="106"/>
      <c r="Q161" s="100"/>
      <c r="R161" s="100"/>
      <c r="S161" s="100"/>
      <c r="T161" s="100"/>
      <c r="U161" s="100"/>
      <c r="V161" s="100"/>
    </row>
    <row r="162" spans="1:22" x14ac:dyDescent="0.25">
      <c r="A162" s="36">
        <v>48</v>
      </c>
      <c r="B162" s="49">
        <f t="shared" si="23"/>
        <v>0</v>
      </c>
      <c r="C162" s="60">
        <f t="shared" si="21"/>
        <v>0</v>
      </c>
      <c r="D162" s="60">
        <f t="shared" si="22"/>
        <v>0</v>
      </c>
      <c r="E162" s="78"/>
      <c r="F162" s="79"/>
      <c r="G162" s="80"/>
      <c r="H162" s="78"/>
      <c r="I162" s="79"/>
      <c r="J162" s="80"/>
      <c r="K162" s="78"/>
      <c r="L162" s="79"/>
      <c r="M162" s="80"/>
      <c r="N162" s="78"/>
      <c r="O162" s="79"/>
      <c r="P162" s="105"/>
      <c r="Q162" s="101"/>
      <c r="R162" s="101"/>
      <c r="S162" s="101"/>
      <c r="T162" s="101"/>
      <c r="U162" s="101"/>
      <c r="V162" s="101"/>
    </row>
    <row r="163" spans="1:22" x14ac:dyDescent="0.25">
      <c r="A163" s="38">
        <v>49</v>
      </c>
      <c r="B163" s="47">
        <f t="shared" si="23"/>
        <v>0</v>
      </c>
      <c r="C163" s="61">
        <f t="shared" si="21"/>
        <v>0</v>
      </c>
      <c r="D163" s="61">
        <f t="shared" si="22"/>
        <v>0</v>
      </c>
      <c r="E163" s="81"/>
      <c r="F163" s="82"/>
      <c r="G163" s="83"/>
      <c r="H163" s="81"/>
      <c r="I163" s="82"/>
      <c r="J163" s="83"/>
      <c r="K163" s="81"/>
      <c r="L163" s="82"/>
      <c r="M163" s="83"/>
      <c r="N163" s="81"/>
      <c r="O163" s="82"/>
      <c r="P163" s="106"/>
      <c r="Q163" s="100"/>
      <c r="R163" s="100"/>
      <c r="S163" s="100"/>
      <c r="T163" s="100"/>
      <c r="U163" s="100"/>
      <c r="V163" s="100"/>
    </row>
    <row r="164" spans="1:22" ht="15.75" thickBot="1" x14ac:dyDescent="0.3">
      <c r="A164" s="69">
        <v>50</v>
      </c>
      <c r="B164" s="51">
        <f>B109</f>
        <v>0</v>
      </c>
      <c r="C164" s="62">
        <f t="shared" si="21"/>
        <v>0</v>
      </c>
      <c r="D164" s="62">
        <f t="shared" si="22"/>
        <v>0</v>
      </c>
      <c r="E164" s="84"/>
      <c r="F164" s="85"/>
      <c r="G164" s="86"/>
      <c r="H164" s="84"/>
      <c r="I164" s="85"/>
      <c r="J164" s="86"/>
      <c r="K164" s="84"/>
      <c r="L164" s="85"/>
      <c r="M164" s="86"/>
      <c r="N164" s="84"/>
      <c r="O164" s="85"/>
      <c r="P164" s="107"/>
      <c r="Q164" s="101"/>
      <c r="R164" s="101"/>
      <c r="S164" s="101"/>
      <c r="T164" s="101"/>
      <c r="U164" s="101"/>
      <c r="V164" s="101"/>
    </row>
    <row r="165" spans="1:22" ht="15.75" thickBot="1" x14ac:dyDescent="0.3"/>
    <row r="166" spans="1:22" ht="18.75" customHeight="1" x14ac:dyDescent="0.25">
      <c r="A166" s="121" t="str">
        <f>A1</f>
        <v>KARACADAĞ ANADOLU LİSESİ</v>
      </c>
      <c r="B166" s="122"/>
      <c r="C166" s="122"/>
      <c r="D166" s="123"/>
      <c r="E166" s="140" t="s">
        <v>56</v>
      </c>
      <c r="F166" s="140"/>
      <c r="G166" s="140"/>
      <c r="H166" s="140"/>
      <c r="I166" s="140"/>
      <c r="J166" s="140"/>
      <c r="K166" s="140"/>
      <c r="L166" s="140"/>
      <c r="M166" s="140"/>
      <c r="N166" s="140"/>
      <c r="O166" s="140"/>
      <c r="P166" s="140"/>
      <c r="Q166" s="141"/>
      <c r="R166" s="129" t="s">
        <v>51</v>
      </c>
      <c r="S166" s="129"/>
      <c r="T166" s="129"/>
      <c r="U166" s="129"/>
      <c r="V166" s="129"/>
    </row>
    <row r="167" spans="1:22" ht="18.75" customHeight="1" thickBot="1" x14ac:dyDescent="0.3">
      <c r="A167" s="124"/>
      <c r="B167" s="125"/>
      <c r="C167" s="125"/>
      <c r="D167" s="126"/>
      <c r="E167" s="142"/>
      <c r="F167" s="142"/>
      <c r="G167" s="142"/>
      <c r="H167" s="142"/>
      <c r="I167" s="142"/>
      <c r="J167" s="142"/>
      <c r="K167" s="142"/>
      <c r="L167" s="142"/>
      <c r="M167" s="142"/>
      <c r="N167" s="142"/>
      <c r="O167" s="142"/>
      <c r="P167" s="142"/>
      <c r="Q167" s="143"/>
      <c r="R167" s="130" t="s">
        <v>52</v>
      </c>
      <c r="S167" s="130"/>
      <c r="T167" s="130"/>
      <c r="U167" s="130"/>
      <c r="V167" s="130"/>
    </row>
    <row r="168" spans="1:22" x14ac:dyDescent="0.25">
      <c r="A168" s="127" t="s">
        <v>32</v>
      </c>
      <c r="B168" s="128"/>
      <c r="C168" s="128"/>
      <c r="D168" s="52" t="str">
        <f>D3</f>
        <v>12/A</v>
      </c>
      <c r="E168" s="131" t="str">
        <f t="shared" ref="E168" si="24">E113</f>
        <v>TÜRKÇE</v>
      </c>
      <c r="F168" s="132"/>
      <c r="G168" s="133"/>
      <c r="H168" s="131" t="str">
        <f t="shared" ref="H168" si="25">H113</f>
        <v>SOSYAL BİLGİLER</v>
      </c>
      <c r="I168" s="132"/>
      <c r="J168" s="133"/>
      <c r="K168" s="131" t="str">
        <f t="shared" ref="K168" si="26">K113</f>
        <v>TEMEL MATEMATİK</v>
      </c>
      <c r="L168" s="132"/>
      <c r="M168" s="133"/>
      <c r="N168" s="131" t="str">
        <f t="shared" ref="N168" si="27">N113</f>
        <v>FEN BİLİMLERİ</v>
      </c>
      <c r="O168" s="132"/>
      <c r="P168" s="133"/>
      <c r="Q168" s="134" t="str">
        <f t="shared" ref="Q168" si="28">Q113</f>
        <v xml:space="preserve"> </v>
      </c>
      <c r="R168" s="134"/>
      <c r="S168" s="134"/>
      <c r="T168" s="135" t="str">
        <f t="shared" ref="T168" si="29">T113</f>
        <v xml:space="preserve"> </v>
      </c>
      <c r="U168" s="135"/>
      <c r="V168" s="135"/>
    </row>
    <row r="169" spans="1:22" ht="15.75" thickBot="1" x14ac:dyDescent="0.3">
      <c r="A169" s="53" t="s">
        <v>33</v>
      </c>
      <c r="B169" s="54" t="s">
        <v>38</v>
      </c>
      <c r="C169" s="88" t="s">
        <v>46</v>
      </c>
      <c r="D169" s="88" t="s">
        <v>47</v>
      </c>
      <c r="E169" s="63" t="s">
        <v>0</v>
      </c>
      <c r="F169" s="64" t="s">
        <v>1</v>
      </c>
      <c r="G169" s="65" t="s">
        <v>53</v>
      </c>
      <c r="H169" s="66" t="s">
        <v>0</v>
      </c>
      <c r="I169" s="67" t="s">
        <v>1</v>
      </c>
      <c r="J169" s="68" t="s">
        <v>53</v>
      </c>
      <c r="K169" s="66" t="s">
        <v>0</v>
      </c>
      <c r="L169" s="67" t="s">
        <v>1</v>
      </c>
      <c r="M169" s="68" t="s">
        <v>53</v>
      </c>
      <c r="N169" s="66" t="s">
        <v>0</v>
      </c>
      <c r="O169" s="67" t="s">
        <v>1</v>
      </c>
      <c r="P169" s="103" t="s">
        <v>53</v>
      </c>
      <c r="Q169" s="99" t="s">
        <v>0</v>
      </c>
      <c r="R169" s="99" t="s">
        <v>1</v>
      </c>
      <c r="S169" s="99" t="s">
        <v>53</v>
      </c>
      <c r="T169" s="99" t="s">
        <v>0</v>
      </c>
      <c r="U169" s="99" t="s">
        <v>1</v>
      </c>
      <c r="V169" s="99" t="s">
        <v>53</v>
      </c>
    </row>
    <row r="170" spans="1:22" x14ac:dyDescent="0.25">
      <c r="A170" s="55">
        <v>1</v>
      </c>
      <c r="B170" s="56">
        <f t="shared" ref="B170:D171" si="30">B115</f>
        <v>875</v>
      </c>
      <c r="C170" s="59" t="str">
        <f t="shared" si="30"/>
        <v>ÜMİT</v>
      </c>
      <c r="D170" s="59" t="str">
        <f t="shared" si="30"/>
        <v>ALAS</v>
      </c>
      <c r="E170" s="75"/>
      <c r="F170" s="76"/>
      <c r="G170" s="77"/>
      <c r="H170" s="75"/>
      <c r="I170" s="76"/>
      <c r="J170" s="77"/>
      <c r="K170" s="75"/>
      <c r="L170" s="76"/>
      <c r="M170" s="77"/>
      <c r="N170" s="75"/>
      <c r="O170" s="76"/>
      <c r="P170" s="104"/>
      <c r="Q170" s="100"/>
      <c r="R170" s="100"/>
      <c r="S170" s="100"/>
      <c r="T170" s="100"/>
      <c r="U170" s="100"/>
      <c r="V170" s="100"/>
    </row>
    <row r="171" spans="1:22" x14ac:dyDescent="0.25">
      <c r="A171" s="36">
        <v>2</v>
      </c>
      <c r="B171" s="70">
        <f t="shared" si="30"/>
        <v>1282</v>
      </c>
      <c r="C171" s="60" t="str">
        <f t="shared" si="30"/>
        <v xml:space="preserve">GÜLİSTAN </v>
      </c>
      <c r="D171" s="60" t="str">
        <f t="shared" si="30"/>
        <v>KESKİNBIÇAK</v>
      </c>
      <c r="E171" s="78"/>
      <c r="F171" s="79"/>
      <c r="G171" s="80"/>
      <c r="H171" s="78"/>
      <c r="I171" s="79"/>
      <c r="J171" s="80"/>
      <c r="K171" s="78"/>
      <c r="L171" s="79"/>
      <c r="M171" s="80"/>
      <c r="N171" s="78"/>
      <c r="O171" s="79"/>
      <c r="P171" s="105"/>
      <c r="Q171" s="101"/>
      <c r="R171" s="101"/>
      <c r="S171" s="101"/>
      <c r="T171" s="101"/>
      <c r="U171" s="101"/>
      <c r="V171" s="101"/>
    </row>
    <row r="172" spans="1:22" x14ac:dyDescent="0.25">
      <c r="A172" s="38">
        <v>3</v>
      </c>
      <c r="B172" s="47">
        <f>B117</f>
        <v>494</v>
      </c>
      <c r="C172" s="61" t="str">
        <f t="shared" ref="C172:C219" si="31">C117</f>
        <v>YUSUF</v>
      </c>
      <c r="D172" s="61" t="str">
        <f t="shared" ref="D172:D219" si="32">D117</f>
        <v>HAN</v>
      </c>
      <c r="E172" s="81"/>
      <c r="F172" s="82"/>
      <c r="G172" s="83"/>
      <c r="H172" s="81"/>
      <c r="I172" s="82"/>
      <c r="J172" s="83"/>
      <c r="K172" s="81"/>
      <c r="L172" s="82"/>
      <c r="M172" s="83"/>
      <c r="N172" s="81"/>
      <c r="O172" s="82"/>
      <c r="P172" s="106"/>
      <c r="Q172" s="100"/>
      <c r="R172" s="100"/>
      <c r="S172" s="100"/>
      <c r="T172" s="100"/>
      <c r="U172" s="100"/>
      <c r="V172" s="100"/>
    </row>
    <row r="173" spans="1:22" x14ac:dyDescent="0.25">
      <c r="A173" s="36">
        <v>4</v>
      </c>
      <c r="B173" s="49">
        <f>B118</f>
        <v>111</v>
      </c>
      <c r="C173" s="60" t="str">
        <f t="shared" si="31"/>
        <v xml:space="preserve">MEDİNE </v>
      </c>
      <c r="D173" s="60" t="str">
        <f t="shared" si="32"/>
        <v>DEMİRBOĞA</v>
      </c>
      <c r="E173" s="78"/>
      <c r="F173" s="79"/>
      <c r="G173" s="80"/>
      <c r="H173" s="78"/>
      <c r="I173" s="79"/>
      <c r="J173" s="80"/>
      <c r="K173" s="78"/>
      <c r="L173" s="79"/>
      <c r="M173" s="80"/>
      <c r="N173" s="78"/>
      <c r="O173" s="79"/>
      <c r="P173" s="105"/>
      <c r="Q173" s="101"/>
      <c r="R173" s="101"/>
      <c r="S173" s="101"/>
      <c r="T173" s="101"/>
      <c r="U173" s="101"/>
      <c r="V173" s="101"/>
    </row>
    <row r="174" spans="1:22" x14ac:dyDescent="0.25">
      <c r="A174" s="38">
        <v>5</v>
      </c>
      <c r="B174" s="47">
        <f t="shared" ref="B174:B218" si="33">B119</f>
        <v>87</v>
      </c>
      <c r="C174" s="61" t="str">
        <f t="shared" si="31"/>
        <v>MUSTAFA</v>
      </c>
      <c r="D174" s="61" t="str">
        <f t="shared" si="32"/>
        <v>SONKAK</v>
      </c>
      <c r="E174" s="81"/>
      <c r="F174" s="82"/>
      <c r="G174" s="83"/>
      <c r="H174" s="81"/>
      <c r="I174" s="82"/>
      <c r="J174" s="83"/>
      <c r="K174" s="81"/>
      <c r="L174" s="82"/>
      <c r="M174" s="83"/>
      <c r="N174" s="81"/>
      <c r="O174" s="82"/>
      <c r="P174" s="106"/>
      <c r="Q174" s="100"/>
      <c r="R174" s="100"/>
      <c r="S174" s="100"/>
      <c r="T174" s="100"/>
      <c r="U174" s="100"/>
      <c r="V174" s="100"/>
    </row>
    <row r="175" spans="1:22" x14ac:dyDescent="0.25">
      <c r="A175" s="36">
        <v>6</v>
      </c>
      <c r="B175" s="49">
        <f t="shared" si="33"/>
        <v>1181</v>
      </c>
      <c r="C175" s="60" t="str">
        <f t="shared" si="31"/>
        <v>HATİCE</v>
      </c>
      <c r="D175" s="60" t="str">
        <f t="shared" si="32"/>
        <v>ORAK</v>
      </c>
      <c r="E175" s="78"/>
      <c r="F175" s="79"/>
      <c r="G175" s="80"/>
      <c r="H175" s="78"/>
      <c r="I175" s="79"/>
      <c r="J175" s="80"/>
      <c r="K175" s="78"/>
      <c r="L175" s="79"/>
      <c r="M175" s="80"/>
      <c r="N175" s="78"/>
      <c r="O175" s="79"/>
      <c r="P175" s="105"/>
      <c r="Q175" s="101"/>
      <c r="R175" s="101"/>
      <c r="S175" s="101"/>
      <c r="T175" s="101"/>
      <c r="U175" s="101"/>
      <c r="V175" s="101"/>
    </row>
    <row r="176" spans="1:22" x14ac:dyDescent="0.25">
      <c r="A176" s="38">
        <v>7</v>
      </c>
      <c r="B176" s="47">
        <f t="shared" si="33"/>
        <v>0</v>
      </c>
      <c r="C176" s="61" t="str">
        <f t="shared" si="31"/>
        <v>MERVE</v>
      </c>
      <c r="D176" s="61" t="str">
        <f t="shared" si="32"/>
        <v>ÇELİK</v>
      </c>
      <c r="E176" s="81"/>
      <c r="F176" s="82"/>
      <c r="G176" s="83"/>
      <c r="H176" s="81"/>
      <c r="I176" s="82"/>
      <c r="J176" s="83"/>
      <c r="K176" s="81"/>
      <c r="L176" s="82"/>
      <c r="M176" s="83"/>
      <c r="N176" s="81"/>
      <c r="O176" s="82"/>
      <c r="P176" s="106"/>
      <c r="Q176" s="100"/>
      <c r="R176" s="100"/>
      <c r="S176" s="100"/>
      <c r="T176" s="100"/>
      <c r="U176" s="100"/>
      <c r="V176" s="100"/>
    </row>
    <row r="177" spans="1:22" x14ac:dyDescent="0.25">
      <c r="A177" s="36">
        <v>8</v>
      </c>
      <c r="B177" s="49">
        <f t="shared" si="33"/>
        <v>124</v>
      </c>
      <c r="C177" s="60" t="str">
        <f t="shared" si="31"/>
        <v>SÜMMEYYE</v>
      </c>
      <c r="D177" s="60" t="str">
        <f t="shared" si="32"/>
        <v>ÇALIŞ</v>
      </c>
      <c r="E177" s="78"/>
      <c r="F177" s="79"/>
      <c r="G177" s="80"/>
      <c r="H177" s="78"/>
      <c r="I177" s="79"/>
      <c r="J177" s="80"/>
      <c r="K177" s="78"/>
      <c r="L177" s="79"/>
      <c r="M177" s="80"/>
      <c r="N177" s="78"/>
      <c r="O177" s="79"/>
      <c r="P177" s="105"/>
      <c r="Q177" s="101"/>
      <c r="R177" s="101"/>
      <c r="S177" s="101"/>
      <c r="T177" s="101"/>
      <c r="U177" s="101"/>
      <c r="V177" s="101"/>
    </row>
    <row r="178" spans="1:22" x14ac:dyDescent="0.25">
      <c r="A178" s="38">
        <v>9</v>
      </c>
      <c r="B178" s="47">
        <f t="shared" si="33"/>
        <v>681</v>
      </c>
      <c r="C178" s="61" t="str">
        <f t="shared" si="31"/>
        <v>KADİR</v>
      </c>
      <c r="D178" s="61" t="str">
        <f t="shared" si="32"/>
        <v>YILDIZ</v>
      </c>
      <c r="E178" s="81"/>
      <c r="F178" s="82"/>
      <c r="G178" s="83"/>
      <c r="H178" s="81"/>
      <c r="I178" s="82"/>
      <c r="J178" s="83"/>
      <c r="K178" s="81"/>
      <c r="L178" s="82"/>
      <c r="M178" s="83"/>
      <c r="N178" s="81"/>
      <c r="O178" s="82"/>
      <c r="P178" s="106"/>
      <c r="Q178" s="100"/>
      <c r="R178" s="100"/>
      <c r="S178" s="100"/>
      <c r="T178" s="100"/>
      <c r="U178" s="100"/>
      <c r="V178" s="100"/>
    </row>
    <row r="179" spans="1:22" x14ac:dyDescent="0.25">
      <c r="A179" s="36">
        <v>10</v>
      </c>
      <c r="B179" s="49">
        <f t="shared" si="33"/>
        <v>1023</v>
      </c>
      <c r="C179" s="60" t="str">
        <f t="shared" si="31"/>
        <v>MERVE</v>
      </c>
      <c r="D179" s="60" t="str">
        <f t="shared" si="32"/>
        <v>ÇİDİK</v>
      </c>
      <c r="E179" s="78"/>
      <c r="F179" s="79"/>
      <c r="G179" s="80"/>
      <c r="H179" s="78"/>
      <c r="I179" s="79"/>
      <c r="J179" s="80"/>
      <c r="K179" s="78"/>
      <c r="L179" s="79"/>
      <c r="M179" s="80"/>
      <c r="N179" s="78"/>
      <c r="O179" s="79"/>
      <c r="P179" s="105"/>
      <c r="Q179" s="101"/>
      <c r="R179" s="101"/>
      <c r="S179" s="101"/>
      <c r="T179" s="101"/>
      <c r="U179" s="101"/>
      <c r="V179" s="101"/>
    </row>
    <row r="180" spans="1:22" x14ac:dyDescent="0.25">
      <c r="A180" s="38">
        <v>11</v>
      </c>
      <c r="B180" s="47">
        <f t="shared" si="33"/>
        <v>289</v>
      </c>
      <c r="C180" s="61" t="str">
        <f t="shared" si="31"/>
        <v>MEHMET CAN</v>
      </c>
      <c r="D180" s="61" t="str">
        <f t="shared" si="32"/>
        <v>KAYA</v>
      </c>
      <c r="E180" s="81"/>
      <c r="F180" s="82"/>
      <c r="G180" s="83"/>
      <c r="H180" s="81"/>
      <c r="I180" s="82"/>
      <c r="J180" s="83"/>
      <c r="K180" s="81"/>
      <c r="L180" s="82"/>
      <c r="M180" s="83"/>
      <c r="N180" s="81"/>
      <c r="O180" s="82"/>
      <c r="P180" s="106"/>
      <c r="Q180" s="100"/>
      <c r="R180" s="100"/>
      <c r="S180" s="100"/>
      <c r="T180" s="100"/>
      <c r="U180" s="100"/>
      <c r="V180" s="100"/>
    </row>
    <row r="181" spans="1:22" x14ac:dyDescent="0.25">
      <c r="A181" s="36">
        <v>12</v>
      </c>
      <c r="B181" s="49">
        <f t="shared" si="33"/>
        <v>0</v>
      </c>
      <c r="C181" s="60">
        <f t="shared" si="31"/>
        <v>0</v>
      </c>
      <c r="D181" s="60">
        <f t="shared" si="32"/>
        <v>0</v>
      </c>
      <c r="E181" s="78"/>
      <c r="F181" s="79"/>
      <c r="G181" s="80"/>
      <c r="H181" s="78"/>
      <c r="I181" s="79"/>
      <c r="J181" s="80"/>
      <c r="K181" s="78"/>
      <c r="L181" s="79"/>
      <c r="M181" s="80"/>
      <c r="N181" s="78"/>
      <c r="O181" s="79"/>
      <c r="P181" s="105"/>
      <c r="Q181" s="101"/>
      <c r="R181" s="101"/>
      <c r="S181" s="101"/>
      <c r="T181" s="101"/>
      <c r="U181" s="101"/>
      <c r="V181" s="101"/>
    </row>
    <row r="182" spans="1:22" x14ac:dyDescent="0.25">
      <c r="A182" s="38">
        <v>13</v>
      </c>
      <c r="B182" s="47">
        <f t="shared" si="33"/>
        <v>0</v>
      </c>
      <c r="C182" s="61">
        <f t="shared" si="31"/>
        <v>0</v>
      </c>
      <c r="D182" s="61">
        <f t="shared" si="32"/>
        <v>0</v>
      </c>
      <c r="E182" s="81"/>
      <c r="F182" s="82"/>
      <c r="G182" s="83"/>
      <c r="H182" s="81"/>
      <c r="I182" s="82"/>
      <c r="J182" s="83"/>
      <c r="K182" s="81"/>
      <c r="L182" s="82"/>
      <c r="M182" s="83"/>
      <c r="N182" s="81"/>
      <c r="O182" s="82"/>
      <c r="P182" s="106"/>
      <c r="Q182" s="100"/>
      <c r="R182" s="100"/>
      <c r="S182" s="100"/>
      <c r="T182" s="100"/>
      <c r="U182" s="100"/>
      <c r="V182" s="100"/>
    </row>
    <row r="183" spans="1:22" x14ac:dyDescent="0.25">
      <c r="A183" s="36">
        <v>14</v>
      </c>
      <c r="B183" s="49">
        <f t="shared" si="33"/>
        <v>0</v>
      </c>
      <c r="C183" s="60">
        <f t="shared" si="31"/>
        <v>0</v>
      </c>
      <c r="D183" s="60">
        <f t="shared" si="32"/>
        <v>0</v>
      </c>
      <c r="E183" s="78"/>
      <c r="F183" s="79"/>
      <c r="G183" s="80"/>
      <c r="H183" s="78"/>
      <c r="I183" s="79"/>
      <c r="J183" s="80"/>
      <c r="K183" s="78"/>
      <c r="L183" s="79"/>
      <c r="M183" s="80"/>
      <c r="N183" s="78"/>
      <c r="O183" s="79"/>
      <c r="P183" s="105"/>
      <c r="Q183" s="101"/>
      <c r="R183" s="101"/>
      <c r="S183" s="101"/>
      <c r="T183" s="101"/>
      <c r="U183" s="101"/>
      <c r="V183" s="101"/>
    </row>
    <row r="184" spans="1:22" x14ac:dyDescent="0.25">
      <c r="A184" s="38">
        <v>15</v>
      </c>
      <c r="B184" s="47">
        <f t="shared" si="33"/>
        <v>0</v>
      </c>
      <c r="C184" s="61">
        <f t="shared" si="31"/>
        <v>0</v>
      </c>
      <c r="D184" s="61">
        <f t="shared" si="32"/>
        <v>0</v>
      </c>
      <c r="E184" s="81"/>
      <c r="F184" s="82"/>
      <c r="G184" s="83"/>
      <c r="H184" s="81"/>
      <c r="I184" s="82"/>
      <c r="J184" s="83"/>
      <c r="K184" s="81"/>
      <c r="L184" s="82"/>
      <c r="M184" s="83"/>
      <c r="N184" s="81"/>
      <c r="O184" s="82"/>
      <c r="P184" s="106"/>
      <c r="Q184" s="100"/>
      <c r="R184" s="100"/>
      <c r="S184" s="100"/>
      <c r="T184" s="100"/>
      <c r="U184" s="100"/>
      <c r="V184" s="100"/>
    </row>
    <row r="185" spans="1:22" x14ac:dyDescent="0.25">
      <c r="A185" s="36">
        <v>16</v>
      </c>
      <c r="B185" s="49">
        <f t="shared" si="33"/>
        <v>0</v>
      </c>
      <c r="C185" s="60">
        <f t="shared" si="31"/>
        <v>0</v>
      </c>
      <c r="D185" s="60">
        <f t="shared" si="32"/>
        <v>0</v>
      </c>
      <c r="E185" s="78"/>
      <c r="F185" s="79"/>
      <c r="G185" s="80"/>
      <c r="H185" s="78"/>
      <c r="I185" s="79"/>
      <c r="J185" s="80"/>
      <c r="K185" s="78"/>
      <c r="L185" s="79"/>
      <c r="M185" s="80"/>
      <c r="N185" s="78"/>
      <c r="O185" s="79"/>
      <c r="P185" s="105"/>
      <c r="Q185" s="101"/>
      <c r="R185" s="101"/>
      <c r="S185" s="101"/>
      <c r="T185" s="101"/>
      <c r="U185" s="101"/>
      <c r="V185" s="101"/>
    </row>
    <row r="186" spans="1:22" x14ac:dyDescent="0.25">
      <c r="A186" s="38">
        <v>17</v>
      </c>
      <c r="B186" s="47">
        <f t="shared" si="33"/>
        <v>0</v>
      </c>
      <c r="C186" s="61">
        <f t="shared" si="31"/>
        <v>0</v>
      </c>
      <c r="D186" s="61">
        <f t="shared" si="32"/>
        <v>0</v>
      </c>
      <c r="E186" s="81"/>
      <c r="F186" s="82"/>
      <c r="G186" s="83"/>
      <c r="H186" s="81"/>
      <c r="I186" s="82"/>
      <c r="J186" s="83"/>
      <c r="K186" s="81"/>
      <c r="L186" s="82"/>
      <c r="M186" s="83"/>
      <c r="N186" s="81"/>
      <c r="O186" s="82"/>
      <c r="P186" s="106"/>
      <c r="Q186" s="100"/>
      <c r="R186" s="100"/>
      <c r="S186" s="100"/>
      <c r="T186" s="100"/>
      <c r="U186" s="100"/>
      <c r="V186" s="100"/>
    </row>
    <row r="187" spans="1:22" x14ac:dyDescent="0.25">
      <c r="A187" s="36">
        <v>18</v>
      </c>
      <c r="B187" s="49">
        <f t="shared" si="33"/>
        <v>0</v>
      </c>
      <c r="C187" s="60">
        <f t="shared" si="31"/>
        <v>0</v>
      </c>
      <c r="D187" s="60">
        <f t="shared" si="32"/>
        <v>0</v>
      </c>
      <c r="E187" s="78"/>
      <c r="F187" s="79"/>
      <c r="G187" s="80"/>
      <c r="H187" s="78"/>
      <c r="I187" s="79"/>
      <c r="J187" s="80"/>
      <c r="K187" s="78"/>
      <c r="L187" s="79"/>
      <c r="M187" s="80"/>
      <c r="N187" s="78"/>
      <c r="O187" s="79"/>
      <c r="P187" s="105"/>
      <c r="Q187" s="101"/>
      <c r="R187" s="101"/>
      <c r="S187" s="101"/>
      <c r="T187" s="101"/>
      <c r="U187" s="101"/>
      <c r="V187" s="101"/>
    </row>
    <row r="188" spans="1:22" x14ac:dyDescent="0.25">
      <c r="A188" s="38">
        <v>19</v>
      </c>
      <c r="B188" s="47">
        <f t="shared" si="33"/>
        <v>0</v>
      </c>
      <c r="C188" s="61">
        <f t="shared" si="31"/>
        <v>0</v>
      </c>
      <c r="D188" s="61">
        <f t="shared" si="32"/>
        <v>0</v>
      </c>
      <c r="E188" s="81"/>
      <c r="F188" s="82"/>
      <c r="G188" s="83"/>
      <c r="H188" s="81"/>
      <c r="I188" s="82"/>
      <c r="J188" s="83"/>
      <c r="K188" s="81"/>
      <c r="L188" s="82"/>
      <c r="M188" s="83"/>
      <c r="N188" s="81"/>
      <c r="O188" s="82"/>
      <c r="P188" s="106"/>
      <c r="Q188" s="100"/>
      <c r="R188" s="100"/>
      <c r="S188" s="100"/>
      <c r="T188" s="100"/>
      <c r="U188" s="100"/>
      <c r="V188" s="100"/>
    </row>
    <row r="189" spans="1:22" x14ac:dyDescent="0.25">
      <c r="A189" s="36">
        <v>20</v>
      </c>
      <c r="B189" s="49">
        <f t="shared" si="33"/>
        <v>0</v>
      </c>
      <c r="C189" s="60">
        <f t="shared" si="31"/>
        <v>0</v>
      </c>
      <c r="D189" s="60">
        <f t="shared" si="32"/>
        <v>0</v>
      </c>
      <c r="E189" s="78"/>
      <c r="F189" s="79"/>
      <c r="G189" s="80"/>
      <c r="H189" s="78"/>
      <c r="I189" s="79"/>
      <c r="J189" s="80"/>
      <c r="K189" s="78"/>
      <c r="L189" s="79"/>
      <c r="M189" s="80"/>
      <c r="N189" s="78"/>
      <c r="O189" s="79"/>
      <c r="P189" s="105"/>
      <c r="Q189" s="101"/>
      <c r="R189" s="101"/>
      <c r="S189" s="101"/>
      <c r="T189" s="101"/>
      <c r="U189" s="101"/>
      <c r="V189" s="101"/>
    </row>
    <row r="190" spans="1:22" x14ac:dyDescent="0.25">
      <c r="A190" s="38">
        <v>21</v>
      </c>
      <c r="B190" s="47">
        <f t="shared" si="33"/>
        <v>0</v>
      </c>
      <c r="C190" s="61">
        <f t="shared" si="31"/>
        <v>0</v>
      </c>
      <c r="D190" s="61">
        <f t="shared" si="32"/>
        <v>0</v>
      </c>
      <c r="E190" s="81"/>
      <c r="F190" s="82"/>
      <c r="G190" s="83"/>
      <c r="H190" s="81"/>
      <c r="I190" s="82"/>
      <c r="J190" s="83"/>
      <c r="K190" s="81"/>
      <c r="L190" s="82"/>
      <c r="M190" s="83"/>
      <c r="N190" s="81"/>
      <c r="O190" s="82"/>
      <c r="P190" s="106"/>
      <c r="Q190" s="100"/>
      <c r="R190" s="100"/>
      <c r="S190" s="100"/>
      <c r="T190" s="100"/>
      <c r="U190" s="100"/>
      <c r="V190" s="100"/>
    </row>
    <row r="191" spans="1:22" x14ac:dyDescent="0.25">
      <c r="A191" s="36">
        <v>22</v>
      </c>
      <c r="B191" s="49">
        <f t="shared" si="33"/>
        <v>0</v>
      </c>
      <c r="C191" s="60">
        <f t="shared" si="31"/>
        <v>0</v>
      </c>
      <c r="D191" s="60">
        <f t="shared" si="32"/>
        <v>0</v>
      </c>
      <c r="E191" s="78"/>
      <c r="F191" s="79"/>
      <c r="G191" s="80"/>
      <c r="H191" s="78"/>
      <c r="I191" s="79"/>
      <c r="J191" s="80"/>
      <c r="K191" s="78"/>
      <c r="L191" s="79"/>
      <c r="M191" s="80"/>
      <c r="N191" s="78"/>
      <c r="O191" s="79"/>
      <c r="P191" s="105"/>
      <c r="Q191" s="101"/>
      <c r="R191" s="101"/>
      <c r="S191" s="101"/>
      <c r="T191" s="101"/>
      <c r="U191" s="101"/>
      <c r="V191" s="101"/>
    </row>
    <row r="192" spans="1:22" x14ac:dyDescent="0.25">
      <c r="A192" s="38">
        <v>23</v>
      </c>
      <c r="B192" s="47">
        <f t="shared" si="33"/>
        <v>0</v>
      </c>
      <c r="C192" s="61">
        <f t="shared" si="31"/>
        <v>0</v>
      </c>
      <c r="D192" s="61">
        <f t="shared" si="32"/>
        <v>0</v>
      </c>
      <c r="E192" s="81"/>
      <c r="F192" s="82"/>
      <c r="G192" s="83"/>
      <c r="H192" s="81"/>
      <c r="I192" s="82"/>
      <c r="J192" s="83"/>
      <c r="K192" s="81"/>
      <c r="L192" s="82"/>
      <c r="M192" s="83"/>
      <c r="N192" s="81"/>
      <c r="O192" s="82"/>
      <c r="P192" s="106"/>
      <c r="Q192" s="100"/>
      <c r="R192" s="100"/>
      <c r="S192" s="100"/>
      <c r="T192" s="100"/>
      <c r="U192" s="100"/>
      <c r="V192" s="100"/>
    </row>
    <row r="193" spans="1:22" x14ac:dyDescent="0.25">
      <c r="A193" s="36">
        <v>24</v>
      </c>
      <c r="B193" s="49">
        <f t="shared" si="33"/>
        <v>0</v>
      </c>
      <c r="C193" s="60">
        <f t="shared" si="31"/>
        <v>0</v>
      </c>
      <c r="D193" s="60">
        <f t="shared" si="32"/>
        <v>0</v>
      </c>
      <c r="E193" s="78"/>
      <c r="F193" s="79"/>
      <c r="G193" s="80"/>
      <c r="H193" s="78"/>
      <c r="I193" s="79"/>
      <c r="J193" s="80"/>
      <c r="K193" s="78"/>
      <c r="L193" s="79"/>
      <c r="M193" s="80"/>
      <c r="N193" s="78"/>
      <c r="O193" s="79"/>
      <c r="P193" s="105"/>
      <c r="Q193" s="101"/>
      <c r="R193" s="101"/>
      <c r="S193" s="101"/>
      <c r="T193" s="101"/>
      <c r="U193" s="101"/>
      <c r="V193" s="101"/>
    </row>
    <row r="194" spans="1:22" x14ac:dyDescent="0.25">
      <c r="A194" s="38">
        <v>25</v>
      </c>
      <c r="B194" s="47">
        <f t="shared" si="33"/>
        <v>0</v>
      </c>
      <c r="C194" s="61">
        <f t="shared" si="31"/>
        <v>0</v>
      </c>
      <c r="D194" s="61">
        <f t="shared" si="32"/>
        <v>0</v>
      </c>
      <c r="E194" s="81"/>
      <c r="F194" s="82"/>
      <c r="G194" s="83"/>
      <c r="H194" s="81"/>
      <c r="I194" s="82"/>
      <c r="J194" s="83"/>
      <c r="K194" s="81"/>
      <c r="L194" s="82"/>
      <c r="M194" s="83"/>
      <c r="N194" s="81"/>
      <c r="O194" s="82"/>
      <c r="P194" s="106"/>
      <c r="Q194" s="100"/>
      <c r="R194" s="100"/>
      <c r="S194" s="100"/>
      <c r="T194" s="100"/>
      <c r="U194" s="100"/>
      <c r="V194" s="100"/>
    </row>
    <row r="195" spans="1:22" x14ac:dyDescent="0.25">
      <c r="A195" s="36">
        <v>26</v>
      </c>
      <c r="B195" s="49">
        <f t="shared" si="33"/>
        <v>0</v>
      </c>
      <c r="C195" s="60">
        <f t="shared" si="31"/>
        <v>0</v>
      </c>
      <c r="D195" s="60">
        <f t="shared" si="32"/>
        <v>0</v>
      </c>
      <c r="E195" s="78"/>
      <c r="F195" s="79"/>
      <c r="G195" s="80"/>
      <c r="H195" s="78"/>
      <c r="I195" s="79"/>
      <c r="J195" s="80"/>
      <c r="K195" s="78"/>
      <c r="L195" s="79"/>
      <c r="M195" s="80"/>
      <c r="N195" s="78"/>
      <c r="O195" s="79"/>
      <c r="P195" s="105"/>
      <c r="Q195" s="101"/>
      <c r="R195" s="101"/>
      <c r="S195" s="101"/>
      <c r="T195" s="101"/>
      <c r="U195" s="101"/>
      <c r="V195" s="101"/>
    </row>
    <row r="196" spans="1:22" x14ac:dyDescent="0.25">
      <c r="A196" s="38">
        <v>27</v>
      </c>
      <c r="B196" s="47">
        <f t="shared" si="33"/>
        <v>0</v>
      </c>
      <c r="C196" s="61">
        <f t="shared" si="31"/>
        <v>0</v>
      </c>
      <c r="D196" s="61">
        <f t="shared" si="32"/>
        <v>0</v>
      </c>
      <c r="E196" s="81"/>
      <c r="F196" s="82"/>
      <c r="G196" s="83"/>
      <c r="H196" s="81"/>
      <c r="I196" s="82"/>
      <c r="J196" s="83"/>
      <c r="K196" s="81"/>
      <c r="L196" s="82"/>
      <c r="M196" s="83"/>
      <c r="N196" s="81"/>
      <c r="O196" s="82"/>
      <c r="P196" s="106"/>
      <c r="Q196" s="100"/>
      <c r="R196" s="100"/>
      <c r="S196" s="100"/>
      <c r="T196" s="100"/>
      <c r="U196" s="100"/>
      <c r="V196" s="100"/>
    </row>
    <row r="197" spans="1:22" x14ac:dyDescent="0.25">
      <c r="A197" s="36">
        <v>28</v>
      </c>
      <c r="B197" s="49">
        <f t="shared" si="33"/>
        <v>0</v>
      </c>
      <c r="C197" s="60">
        <f t="shared" si="31"/>
        <v>0</v>
      </c>
      <c r="D197" s="60">
        <f t="shared" si="32"/>
        <v>0</v>
      </c>
      <c r="E197" s="78"/>
      <c r="F197" s="79"/>
      <c r="G197" s="80"/>
      <c r="H197" s="78"/>
      <c r="I197" s="79"/>
      <c r="J197" s="80"/>
      <c r="K197" s="78"/>
      <c r="L197" s="79"/>
      <c r="M197" s="80"/>
      <c r="N197" s="78"/>
      <c r="O197" s="79"/>
      <c r="P197" s="105"/>
      <c r="Q197" s="101"/>
      <c r="R197" s="101"/>
      <c r="S197" s="101"/>
      <c r="T197" s="101"/>
      <c r="U197" s="101"/>
      <c r="V197" s="101"/>
    </row>
    <row r="198" spans="1:22" x14ac:dyDescent="0.25">
      <c r="A198" s="38">
        <v>29</v>
      </c>
      <c r="B198" s="47">
        <f t="shared" si="33"/>
        <v>0</v>
      </c>
      <c r="C198" s="61">
        <f t="shared" si="31"/>
        <v>0</v>
      </c>
      <c r="D198" s="61">
        <f t="shared" si="32"/>
        <v>0</v>
      </c>
      <c r="E198" s="81"/>
      <c r="F198" s="82"/>
      <c r="G198" s="83"/>
      <c r="H198" s="81"/>
      <c r="I198" s="82"/>
      <c r="J198" s="83"/>
      <c r="K198" s="81"/>
      <c r="L198" s="82"/>
      <c r="M198" s="83"/>
      <c r="N198" s="81"/>
      <c r="O198" s="82"/>
      <c r="P198" s="106"/>
      <c r="Q198" s="100"/>
      <c r="R198" s="100"/>
      <c r="S198" s="100"/>
      <c r="T198" s="100"/>
      <c r="U198" s="100"/>
      <c r="V198" s="100"/>
    </row>
    <row r="199" spans="1:22" x14ac:dyDescent="0.25">
      <c r="A199" s="36">
        <v>30</v>
      </c>
      <c r="B199" s="49">
        <f t="shared" si="33"/>
        <v>0</v>
      </c>
      <c r="C199" s="60">
        <f t="shared" si="31"/>
        <v>0</v>
      </c>
      <c r="D199" s="60">
        <f t="shared" si="32"/>
        <v>0</v>
      </c>
      <c r="E199" s="78"/>
      <c r="F199" s="79"/>
      <c r="G199" s="80"/>
      <c r="H199" s="78"/>
      <c r="I199" s="79"/>
      <c r="J199" s="80"/>
      <c r="K199" s="78"/>
      <c r="L199" s="79"/>
      <c r="M199" s="80"/>
      <c r="N199" s="78"/>
      <c r="O199" s="79"/>
      <c r="P199" s="105"/>
      <c r="Q199" s="101"/>
      <c r="R199" s="101"/>
      <c r="S199" s="101"/>
      <c r="T199" s="101"/>
      <c r="U199" s="101"/>
      <c r="V199" s="101"/>
    </row>
    <row r="200" spans="1:22" x14ac:dyDescent="0.25">
      <c r="A200" s="38">
        <v>31</v>
      </c>
      <c r="B200" s="47">
        <f t="shared" si="33"/>
        <v>0</v>
      </c>
      <c r="C200" s="61">
        <f t="shared" si="31"/>
        <v>0</v>
      </c>
      <c r="D200" s="61">
        <f t="shared" si="32"/>
        <v>0</v>
      </c>
      <c r="E200" s="81"/>
      <c r="F200" s="82"/>
      <c r="G200" s="83"/>
      <c r="H200" s="81"/>
      <c r="I200" s="82"/>
      <c r="J200" s="83"/>
      <c r="K200" s="81"/>
      <c r="L200" s="82"/>
      <c r="M200" s="83"/>
      <c r="N200" s="81"/>
      <c r="O200" s="82"/>
      <c r="P200" s="106"/>
      <c r="Q200" s="100"/>
      <c r="R200" s="100"/>
      <c r="S200" s="100"/>
      <c r="T200" s="100"/>
      <c r="U200" s="100"/>
      <c r="V200" s="100"/>
    </row>
    <row r="201" spans="1:22" x14ac:dyDescent="0.25">
      <c r="A201" s="36">
        <v>32</v>
      </c>
      <c r="B201" s="49">
        <f t="shared" si="33"/>
        <v>0</v>
      </c>
      <c r="C201" s="60">
        <f t="shared" si="31"/>
        <v>0</v>
      </c>
      <c r="D201" s="60">
        <f t="shared" si="32"/>
        <v>0</v>
      </c>
      <c r="E201" s="78"/>
      <c r="F201" s="79"/>
      <c r="G201" s="80"/>
      <c r="H201" s="78"/>
      <c r="I201" s="79"/>
      <c r="J201" s="80"/>
      <c r="K201" s="78"/>
      <c r="L201" s="79"/>
      <c r="M201" s="80"/>
      <c r="N201" s="78"/>
      <c r="O201" s="79"/>
      <c r="P201" s="105"/>
      <c r="Q201" s="101"/>
      <c r="R201" s="101"/>
      <c r="S201" s="101"/>
      <c r="T201" s="101"/>
      <c r="U201" s="101"/>
      <c r="V201" s="101"/>
    </row>
    <row r="202" spans="1:22" x14ac:dyDescent="0.25">
      <c r="A202" s="38">
        <v>33</v>
      </c>
      <c r="B202" s="47">
        <f t="shared" si="33"/>
        <v>0</v>
      </c>
      <c r="C202" s="61">
        <f t="shared" si="31"/>
        <v>0</v>
      </c>
      <c r="D202" s="61">
        <f t="shared" si="32"/>
        <v>0</v>
      </c>
      <c r="E202" s="81"/>
      <c r="F202" s="82"/>
      <c r="G202" s="83"/>
      <c r="H202" s="81"/>
      <c r="I202" s="82"/>
      <c r="J202" s="83"/>
      <c r="K202" s="81"/>
      <c r="L202" s="82"/>
      <c r="M202" s="83"/>
      <c r="N202" s="81"/>
      <c r="O202" s="82"/>
      <c r="P202" s="106"/>
      <c r="Q202" s="100"/>
      <c r="R202" s="100"/>
      <c r="S202" s="100"/>
      <c r="T202" s="100"/>
      <c r="U202" s="100"/>
      <c r="V202" s="100"/>
    </row>
    <row r="203" spans="1:22" x14ac:dyDescent="0.25">
      <c r="A203" s="36">
        <v>34</v>
      </c>
      <c r="B203" s="49">
        <f t="shared" si="33"/>
        <v>0</v>
      </c>
      <c r="C203" s="60">
        <f t="shared" si="31"/>
        <v>0</v>
      </c>
      <c r="D203" s="60">
        <f t="shared" si="32"/>
        <v>0</v>
      </c>
      <c r="E203" s="78"/>
      <c r="F203" s="79"/>
      <c r="G203" s="80"/>
      <c r="H203" s="78"/>
      <c r="I203" s="79"/>
      <c r="J203" s="80"/>
      <c r="K203" s="78"/>
      <c r="L203" s="79"/>
      <c r="M203" s="80"/>
      <c r="N203" s="78"/>
      <c r="O203" s="79"/>
      <c r="P203" s="105"/>
      <c r="Q203" s="101"/>
      <c r="R203" s="101"/>
      <c r="S203" s="101"/>
      <c r="T203" s="101"/>
      <c r="U203" s="101"/>
      <c r="V203" s="101"/>
    </row>
    <row r="204" spans="1:22" x14ac:dyDescent="0.25">
      <c r="A204" s="38">
        <v>35</v>
      </c>
      <c r="B204" s="47">
        <f t="shared" si="33"/>
        <v>0</v>
      </c>
      <c r="C204" s="61">
        <f t="shared" si="31"/>
        <v>0</v>
      </c>
      <c r="D204" s="61">
        <f t="shared" si="32"/>
        <v>0</v>
      </c>
      <c r="E204" s="81"/>
      <c r="F204" s="82"/>
      <c r="G204" s="83"/>
      <c r="H204" s="81"/>
      <c r="I204" s="82"/>
      <c r="J204" s="83"/>
      <c r="K204" s="81"/>
      <c r="L204" s="82"/>
      <c r="M204" s="83"/>
      <c r="N204" s="81"/>
      <c r="O204" s="82"/>
      <c r="P204" s="106"/>
      <c r="Q204" s="100"/>
      <c r="R204" s="100"/>
      <c r="S204" s="100"/>
      <c r="T204" s="100"/>
      <c r="U204" s="100"/>
      <c r="V204" s="100"/>
    </row>
    <row r="205" spans="1:22" x14ac:dyDescent="0.25">
      <c r="A205" s="36">
        <v>36</v>
      </c>
      <c r="B205" s="49">
        <f t="shared" si="33"/>
        <v>0</v>
      </c>
      <c r="C205" s="60">
        <f t="shared" si="31"/>
        <v>0</v>
      </c>
      <c r="D205" s="60">
        <f t="shared" si="32"/>
        <v>0</v>
      </c>
      <c r="E205" s="78"/>
      <c r="F205" s="79"/>
      <c r="G205" s="80"/>
      <c r="H205" s="78"/>
      <c r="I205" s="79"/>
      <c r="J205" s="80"/>
      <c r="K205" s="78"/>
      <c r="L205" s="79"/>
      <c r="M205" s="80"/>
      <c r="N205" s="78"/>
      <c r="O205" s="79"/>
      <c r="P205" s="105"/>
      <c r="Q205" s="101"/>
      <c r="R205" s="101"/>
      <c r="S205" s="101"/>
      <c r="T205" s="101"/>
      <c r="U205" s="101"/>
      <c r="V205" s="101"/>
    </row>
    <row r="206" spans="1:22" x14ac:dyDescent="0.25">
      <c r="A206" s="38">
        <v>37</v>
      </c>
      <c r="B206" s="47">
        <f t="shared" si="33"/>
        <v>0</v>
      </c>
      <c r="C206" s="61">
        <f t="shared" si="31"/>
        <v>0</v>
      </c>
      <c r="D206" s="61">
        <f t="shared" si="32"/>
        <v>0</v>
      </c>
      <c r="E206" s="81"/>
      <c r="F206" s="82"/>
      <c r="G206" s="83"/>
      <c r="H206" s="81"/>
      <c r="I206" s="82"/>
      <c r="J206" s="83"/>
      <c r="K206" s="81"/>
      <c r="L206" s="82"/>
      <c r="M206" s="83"/>
      <c r="N206" s="81"/>
      <c r="O206" s="82"/>
      <c r="P206" s="106"/>
      <c r="Q206" s="100"/>
      <c r="R206" s="100"/>
      <c r="S206" s="100"/>
      <c r="T206" s="100"/>
      <c r="U206" s="100"/>
      <c r="V206" s="100"/>
    </row>
    <row r="207" spans="1:22" x14ac:dyDescent="0.25">
      <c r="A207" s="36">
        <v>38</v>
      </c>
      <c r="B207" s="49">
        <f t="shared" si="33"/>
        <v>0</v>
      </c>
      <c r="C207" s="60">
        <f t="shared" si="31"/>
        <v>0</v>
      </c>
      <c r="D207" s="60">
        <f t="shared" si="32"/>
        <v>0</v>
      </c>
      <c r="E207" s="78"/>
      <c r="F207" s="79"/>
      <c r="G207" s="80"/>
      <c r="H207" s="78"/>
      <c r="I207" s="79"/>
      <c r="J207" s="80"/>
      <c r="K207" s="78"/>
      <c r="L207" s="79"/>
      <c r="M207" s="80"/>
      <c r="N207" s="78"/>
      <c r="O207" s="79"/>
      <c r="P207" s="105"/>
      <c r="Q207" s="101"/>
      <c r="R207" s="101"/>
      <c r="S207" s="101"/>
      <c r="T207" s="101"/>
      <c r="U207" s="101"/>
      <c r="V207" s="101"/>
    </row>
    <row r="208" spans="1:22" x14ac:dyDescent="0.25">
      <c r="A208" s="38">
        <v>39</v>
      </c>
      <c r="B208" s="47">
        <f t="shared" si="33"/>
        <v>0</v>
      </c>
      <c r="C208" s="61">
        <f t="shared" si="31"/>
        <v>0</v>
      </c>
      <c r="D208" s="61">
        <f t="shared" si="32"/>
        <v>0</v>
      </c>
      <c r="E208" s="81"/>
      <c r="F208" s="82"/>
      <c r="G208" s="83"/>
      <c r="H208" s="81"/>
      <c r="I208" s="82"/>
      <c r="J208" s="83"/>
      <c r="K208" s="81"/>
      <c r="L208" s="82"/>
      <c r="M208" s="83"/>
      <c r="N208" s="81"/>
      <c r="O208" s="82"/>
      <c r="P208" s="106"/>
      <c r="Q208" s="100"/>
      <c r="R208" s="100"/>
      <c r="S208" s="100"/>
      <c r="T208" s="100"/>
      <c r="U208" s="100"/>
      <c r="V208" s="100"/>
    </row>
    <row r="209" spans="1:22" x14ac:dyDescent="0.25">
      <c r="A209" s="36">
        <v>40</v>
      </c>
      <c r="B209" s="49">
        <f t="shared" si="33"/>
        <v>0</v>
      </c>
      <c r="C209" s="60">
        <f t="shared" si="31"/>
        <v>0</v>
      </c>
      <c r="D209" s="60">
        <f t="shared" si="32"/>
        <v>0</v>
      </c>
      <c r="E209" s="78"/>
      <c r="F209" s="79"/>
      <c r="G209" s="80"/>
      <c r="H209" s="78"/>
      <c r="I209" s="79"/>
      <c r="J209" s="80"/>
      <c r="K209" s="78"/>
      <c r="L209" s="79"/>
      <c r="M209" s="80"/>
      <c r="N209" s="78"/>
      <c r="O209" s="79"/>
      <c r="P209" s="105"/>
      <c r="Q209" s="101"/>
      <c r="R209" s="101"/>
      <c r="S209" s="101"/>
      <c r="T209" s="101"/>
      <c r="U209" s="101"/>
      <c r="V209" s="101"/>
    </row>
    <row r="210" spans="1:22" x14ac:dyDescent="0.25">
      <c r="A210" s="38">
        <v>41</v>
      </c>
      <c r="B210" s="47">
        <f t="shared" si="33"/>
        <v>0</v>
      </c>
      <c r="C210" s="61">
        <f t="shared" si="31"/>
        <v>0</v>
      </c>
      <c r="D210" s="61">
        <f t="shared" si="32"/>
        <v>0</v>
      </c>
      <c r="E210" s="81"/>
      <c r="F210" s="82"/>
      <c r="G210" s="83"/>
      <c r="H210" s="81"/>
      <c r="I210" s="82"/>
      <c r="J210" s="83"/>
      <c r="K210" s="81"/>
      <c r="L210" s="82"/>
      <c r="M210" s="83"/>
      <c r="N210" s="81"/>
      <c r="O210" s="82"/>
      <c r="P210" s="106"/>
      <c r="Q210" s="100"/>
      <c r="R210" s="100"/>
      <c r="S210" s="100"/>
      <c r="T210" s="100"/>
      <c r="U210" s="100"/>
      <c r="V210" s="100"/>
    </row>
    <row r="211" spans="1:22" x14ac:dyDescent="0.25">
      <c r="A211" s="36">
        <v>42</v>
      </c>
      <c r="B211" s="49">
        <f t="shared" si="33"/>
        <v>0</v>
      </c>
      <c r="C211" s="60">
        <f t="shared" si="31"/>
        <v>0</v>
      </c>
      <c r="D211" s="60">
        <f t="shared" si="32"/>
        <v>0</v>
      </c>
      <c r="E211" s="78"/>
      <c r="F211" s="79"/>
      <c r="G211" s="80"/>
      <c r="H211" s="78"/>
      <c r="I211" s="79"/>
      <c r="J211" s="80"/>
      <c r="K211" s="78"/>
      <c r="L211" s="79"/>
      <c r="M211" s="80"/>
      <c r="N211" s="78"/>
      <c r="O211" s="79"/>
      <c r="P211" s="105"/>
      <c r="Q211" s="101"/>
      <c r="R211" s="101"/>
      <c r="S211" s="101"/>
      <c r="T211" s="101"/>
      <c r="U211" s="101"/>
      <c r="V211" s="101"/>
    </row>
    <row r="212" spans="1:22" x14ac:dyDescent="0.25">
      <c r="A212" s="38">
        <v>43</v>
      </c>
      <c r="B212" s="47">
        <f t="shared" si="33"/>
        <v>0</v>
      </c>
      <c r="C212" s="61">
        <f t="shared" si="31"/>
        <v>0</v>
      </c>
      <c r="D212" s="61">
        <f t="shared" si="32"/>
        <v>0</v>
      </c>
      <c r="E212" s="81"/>
      <c r="F212" s="82"/>
      <c r="G212" s="83"/>
      <c r="H212" s="81"/>
      <c r="I212" s="82"/>
      <c r="J212" s="83"/>
      <c r="K212" s="81"/>
      <c r="L212" s="82"/>
      <c r="M212" s="83"/>
      <c r="N212" s="81"/>
      <c r="O212" s="82"/>
      <c r="P212" s="106"/>
      <c r="Q212" s="100"/>
      <c r="R212" s="100"/>
      <c r="S212" s="100"/>
      <c r="T212" s="100"/>
      <c r="U212" s="100"/>
      <c r="V212" s="100"/>
    </row>
    <row r="213" spans="1:22" x14ac:dyDescent="0.25">
      <c r="A213" s="36">
        <v>44</v>
      </c>
      <c r="B213" s="49">
        <f t="shared" si="33"/>
        <v>0</v>
      </c>
      <c r="C213" s="60">
        <f t="shared" si="31"/>
        <v>0</v>
      </c>
      <c r="D213" s="60">
        <f t="shared" si="32"/>
        <v>0</v>
      </c>
      <c r="E213" s="78"/>
      <c r="F213" s="79"/>
      <c r="G213" s="80"/>
      <c r="H213" s="78"/>
      <c r="I213" s="79"/>
      <c r="J213" s="80"/>
      <c r="K213" s="78"/>
      <c r="L213" s="79"/>
      <c r="M213" s="80"/>
      <c r="N213" s="78"/>
      <c r="O213" s="79"/>
      <c r="P213" s="105"/>
      <c r="Q213" s="101"/>
      <c r="R213" s="101"/>
      <c r="S213" s="101"/>
      <c r="T213" s="101"/>
      <c r="U213" s="101"/>
      <c r="V213" s="101"/>
    </row>
    <row r="214" spans="1:22" x14ac:dyDescent="0.25">
      <c r="A214" s="38">
        <v>45</v>
      </c>
      <c r="B214" s="47">
        <f t="shared" si="33"/>
        <v>0</v>
      </c>
      <c r="C214" s="61">
        <f t="shared" si="31"/>
        <v>0</v>
      </c>
      <c r="D214" s="61">
        <f t="shared" si="32"/>
        <v>0</v>
      </c>
      <c r="E214" s="81"/>
      <c r="F214" s="82"/>
      <c r="G214" s="83"/>
      <c r="H214" s="81"/>
      <c r="I214" s="82"/>
      <c r="J214" s="83"/>
      <c r="K214" s="81"/>
      <c r="L214" s="82"/>
      <c r="M214" s="83"/>
      <c r="N214" s="81"/>
      <c r="O214" s="82"/>
      <c r="P214" s="106"/>
      <c r="Q214" s="100"/>
      <c r="R214" s="100"/>
      <c r="S214" s="100"/>
      <c r="T214" s="100"/>
      <c r="U214" s="100"/>
      <c r="V214" s="100"/>
    </row>
    <row r="215" spans="1:22" x14ac:dyDescent="0.25">
      <c r="A215" s="36">
        <v>46</v>
      </c>
      <c r="B215" s="49">
        <f t="shared" si="33"/>
        <v>0</v>
      </c>
      <c r="C215" s="60">
        <f t="shared" si="31"/>
        <v>0</v>
      </c>
      <c r="D215" s="60">
        <f t="shared" si="32"/>
        <v>0</v>
      </c>
      <c r="E215" s="78"/>
      <c r="F215" s="79"/>
      <c r="G215" s="80"/>
      <c r="H215" s="78"/>
      <c r="I215" s="79"/>
      <c r="J215" s="80"/>
      <c r="K215" s="78"/>
      <c r="L215" s="79"/>
      <c r="M215" s="80"/>
      <c r="N215" s="78"/>
      <c r="O215" s="79"/>
      <c r="P215" s="105"/>
      <c r="Q215" s="101"/>
      <c r="R215" s="101"/>
      <c r="S215" s="101"/>
      <c r="T215" s="101"/>
      <c r="U215" s="101"/>
      <c r="V215" s="101"/>
    </row>
    <row r="216" spans="1:22" x14ac:dyDescent="0.25">
      <c r="A216" s="38">
        <v>47</v>
      </c>
      <c r="B216" s="47">
        <f t="shared" si="33"/>
        <v>0</v>
      </c>
      <c r="C216" s="61">
        <f t="shared" si="31"/>
        <v>0</v>
      </c>
      <c r="D216" s="61">
        <f t="shared" si="32"/>
        <v>0</v>
      </c>
      <c r="E216" s="81"/>
      <c r="F216" s="82"/>
      <c r="G216" s="83"/>
      <c r="H216" s="81"/>
      <c r="I216" s="82"/>
      <c r="J216" s="83"/>
      <c r="K216" s="81"/>
      <c r="L216" s="82"/>
      <c r="M216" s="83"/>
      <c r="N216" s="81"/>
      <c r="O216" s="82"/>
      <c r="P216" s="106"/>
      <c r="Q216" s="100"/>
      <c r="R216" s="100"/>
      <c r="S216" s="100"/>
      <c r="T216" s="100"/>
      <c r="U216" s="100"/>
      <c r="V216" s="100"/>
    </row>
    <row r="217" spans="1:22" x14ac:dyDescent="0.25">
      <c r="A217" s="36">
        <v>48</v>
      </c>
      <c r="B217" s="49">
        <f t="shared" si="33"/>
        <v>0</v>
      </c>
      <c r="C217" s="60">
        <f t="shared" si="31"/>
        <v>0</v>
      </c>
      <c r="D217" s="60">
        <f t="shared" si="32"/>
        <v>0</v>
      </c>
      <c r="E217" s="78"/>
      <c r="F217" s="79"/>
      <c r="G217" s="80"/>
      <c r="H217" s="78"/>
      <c r="I217" s="79"/>
      <c r="J217" s="80"/>
      <c r="K217" s="78"/>
      <c r="L217" s="79"/>
      <c r="M217" s="80"/>
      <c r="N217" s="78"/>
      <c r="O217" s="79"/>
      <c r="P217" s="105"/>
      <c r="Q217" s="101"/>
      <c r="R217" s="101"/>
      <c r="S217" s="101"/>
      <c r="T217" s="101"/>
      <c r="U217" s="101"/>
      <c r="V217" s="101"/>
    </row>
    <row r="218" spans="1:22" x14ac:dyDescent="0.25">
      <c r="A218" s="38">
        <v>49</v>
      </c>
      <c r="B218" s="47">
        <f t="shared" si="33"/>
        <v>0</v>
      </c>
      <c r="C218" s="61">
        <f t="shared" si="31"/>
        <v>0</v>
      </c>
      <c r="D218" s="61">
        <f t="shared" si="32"/>
        <v>0</v>
      </c>
      <c r="E218" s="81"/>
      <c r="F218" s="82"/>
      <c r="G218" s="83"/>
      <c r="H218" s="81"/>
      <c r="I218" s="82"/>
      <c r="J218" s="83"/>
      <c r="K218" s="81"/>
      <c r="L218" s="82"/>
      <c r="M218" s="83"/>
      <c r="N218" s="81"/>
      <c r="O218" s="82"/>
      <c r="P218" s="106"/>
      <c r="Q218" s="100"/>
      <c r="R218" s="100"/>
      <c r="S218" s="100"/>
      <c r="T218" s="100"/>
      <c r="U218" s="100"/>
      <c r="V218" s="100"/>
    </row>
    <row r="219" spans="1:22" ht="15.75" thickBot="1" x14ac:dyDescent="0.3">
      <c r="A219" s="69">
        <v>50</v>
      </c>
      <c r="B219" s="51">
        <f>B164</f>
        <v>0</v>
      </c>
      <c r="C219" s="62">
        <f t="shared" si="31"/>
        <v>0</v>
      </c>
      <c r="D219" s="62">
        <f t="shared" si="32"/>
        <v>0</v>
      </c>
      <c r="E219" s="84"/>
      <c r="F219" s="85"/>
      <c r="G219" s="86"/>
      <c r="H219" s="84"/>
      <c r="I219" s="85"/>
      <c r="J219" s="86"/>
      <c r="K219" s="84"/>
      <c r="L219" s="85"/>
      <c r="M219" s="86"/>
      <c r="N219" s="84"/>
      <c r="O219" s="85"/>
      <c r="P219" s="107"/>
      <c r="Q219" s="101"/>
      <c r="R219" s="101"/>
      <c r="S219" s="101"/>
      <c r="T219" s="101"/>
      <c r="U219" s="101"/>
      <c r="V219" s="101"/>
    </row>
    <row r="220" spans="1:22" ht="15.75" thickBot="1" x14ac:dyDescent="0.3"/>
    <row r="221" spans="1:22" ht="18.75" customHeight="1" x14ac:dyDescent="0.25">
      <c r="A221" s="121" t="str">
        <f>A1</f>
        <v>KARACADAĞ ANADOLU LİSESİ</v>
      </c>
      <c r="B221" s="122"/>
      <c r="C221" s="122"/>
      <c r="D221" s="123"/>
      <c r="E221" s="140" t="s">
        <v>57</v>
      </c>
      <c r="F221" s="140"/>
      <c r="G221" s="140"/>
      <c r="H221" s="140"/>
      <c r="I221" s="140"/>
      <c r="J221" s="140"/>
      <c r="K221" s="140"/>
      <c r="L221" s="140"/>
      <c r="M221" s="140"/>
      <c r="N221" s="140"/>
      <c r="O221" s="140"/>
      <c r="P221" s="140"/>
      <c r="Q221" s="141"/>
      <c r="R221" s="129" t="s">
        <v>51</v>
      </c>
      <c r="S221" s="129"/>
      <c r="T221" s="129"/>
      <c r="U221" s="129"/>
      <c r="V221" s="129"/>
    </row>
    <row r="222" spans="1:22" ht="18.75" customHeight="1" thickBot="1" x14ac:dyDescent="0.3">
      <c r="A222" s="124"/>
      <c r="B222" s="125"/>
      <c r="C222" s="125"/>
      <c r="D222" s="126"/>
      <c r="E222" s="142"/>
      <c r="F222" s="142"/>
      <c r="G222" s="142"/>
      <c r="H222" s="142"/>
      <c r="I222" s="142"/>
      <c r="J222" s="142"/>
      <c r="K222" s="142"/>
      <c r="L222" s="142"/>
      <c r="M222" s="142"/>
      <c r="N222" s="142"/>
      <c r="O222" s="142"/>
      <c r="P222" s="142"/>
      <c r="Q222" s="143"/>
      <c r="R222" s="130" t="s">
        <v>52</v>
      </c>
      <c r="S222" s="130"/>
      <c r="T222" s="130"/>
      <c r="U222" s="130"/>
      <c r="V222" s="130"/>
    </row>
    <row r="223" spans="1:22" x14ac:dyDescent="0.25">
      <c r="A223" s="127" t="s">
        <v>32</v>
      </c>
      <c r="B223" s="128"/>
      <c r="C223" s="128"/>
      <c r="D223" s="52" t="str">
        <f>D3</f>
        <v>12/A</v>
      </c>
      <c r="E223" s="131" t="str">
        <f t="shared" ref="E223" si="34">E168</f>
        <v>TÜRKÇE</v>
      </c>
      <c r="F223" s="132"/>
      <c r="G223" s="133"/>
      <c r="H223" s="131" t="str">
        <f t="shared" ref="H223" si="35">H168</f>
        <v>SOSYAL BİLGİLER</v>
      </c>
      <c r="I223" s="132"/>
      <c r="J223" s="133"/>
      <c r="K223" s="131" t="str">
        <f t="shared" ref="K223" si="36">K168</f>
        <v>TEMEL MATEMATİK</v>
      </c>
      <c r="L223" s="132"/>
      <c r="M223" s="133"/>
      <c r="N223" s="131" t="str">
        <f t="shared" ref="N223" si="37">N168</f>
        <v>FEN BİLİMLERİ</v>
      </c>
      <c r="O223" s="132"/>
      <c r="P223" s="133"/>
      <c r="Q223" s="134" t="str">
        <f t="shared" ref="Q223" si="38">Q168</f>
        <v xml:space="preserve"> </v>
      </c>
      <c r="R223" s="134"/>
      <c r="S223" s="134"/>
      <c r="T223" s="135" t="str">
        <f t="shared" ref="T223" si="39">T168</f>
        <v xml:space="preserve"> </v>
      </c>
      <c r="U223" s="135"/>
      <c r="V223" s="135"/>
    </row>
    <row r="224" spans="1:22" ht="15.75" thickBot="1" x14ac:dyDescent="0.3">
      <c r="A224" s="53" t="s">
        <v>33</v>
      </c>
      <c r="B224" s="54" t="s">
        <v>38</v>
      </c>
      <c r="C224" s="88" t="s">
        <v>46</v>
      </c>
      <c r="D224" s="88" t="s">
        <v>47</v>
      </c>
      <c r="E224" s="63" t="s">
        <v>0</v>
      </c>
      <c r="F224" s="64" t="s">
        <v>1</v>
      </c>
      <c r="G224" s="65" t="s">
        <v>53</v>
      </c>
      <c r="H224" s="66" t="s">
        <v>0</v>
      </c>
      <c r="I224" s="67" t="s">
        <v>1</v>
      </c>
      <c r="J224" s="68" t="s">
        <v>53</v>
      </c>
      <c r="K224" s="66" t="s">
        <v>0</v>
      </c>
      <c r="L224" s="67" t="s">
        <v>1</v>
      </c>
      <c r="M224" s="68" t="s">
        <v>53</v>
      </c>
      <c r="N224" s="66" t="s">
        <v>0</v>
      </c>
      <c r="O224" s="67" t="s">
        <v>1</v>
      </c>
      <c r="P224" s="103" t="s">
        <v>53</v>
      </c>
      <c r="Q224" s="99" t="s">
        <v>0</v>
      </c>
      <c r="R224" s="99" t="s">
        <v>1</v>
      </c>
      <c r="S224" s="99" t="s">
        <v>53</v>
      </c>
      <c r="T224" s="99" t="s">
        <v>0</v>
      </c>
      <c r="U224" s="99" t="s">
        <v>1</v>
      </c>
      <c r="V224" s="99" t="s">
        <v>53</v>
      </c>
    </row>
    <row r="225" spans="1:22" x14ac:dyDescent="0.25">
      <c r="A225" s="55">
        <v>1</v>
      </c>
      <c r="B225" s="56">
        <f t="shared" ref="B225:D226" si="40">B170</f>
        <v>875</v>
      </c>
      <c r="C225" s="59" t="str">
        <f t="shared" si="40"/>
        <v>ÜMİT</v>
      </c>
      <c r="D225" s="59" t="str">
        <f t="shared" si="40"/>
        <v>ALAS</v>
      </c>
      <c r="E225" s="75"/>
      <c r="F225" s="76"/>
      <c r="G225" s="77"/>
      <c r="H225" s="75"/>
      <c r="I225" s="76"/>
      <c r="J225" s="77"/>
      <c r="K225" s="75"/>
      <c r="L225" s="76"/>
      <c r="M225" s="77"/>
      <c r="N225" s="75"/>
      <c r="O225" s="76"/>
      <c r="P225" s="104"/>
      <c r="Q225" s="100"/>
      <c r="R225" s="100"/>
      <c r="S225" s="100"/>
      <c r="T225" s="100"/>
      <c r="U225" s="100"/>
      <c r="V225" s="100"/>
    </row>
    <row r="226" spans="1:22" x14ac:dyDescent="0.25">
      <c r="A226" s="36">
        <v>2</v>
      </c>
      <c r="B226" s="70">
        <f t="shared" si="40"/>
        <v>1282</v>
      </c>
      <c r="C226" s="60" t="str">
        <f t="shared" si="40"/>
        <v xml:space="preserve">GÜLİSTAN </v>
      </c>
      <c r="D226" s="60" t="str">
        <f t="shared" si="40"/>
        <v>KESKİNBIÇAK</v>
      </c>
      <c r="E226" s="78"/>
      <c r="F226" s="79"/>
      <c r="G226" s="80"/>
      <c r="H226" s="78"/>
      <c r="I226" s="79"/>
      <c r="J226" s="80"/>
      <c r="K226" s="78"/>
      <c r="L226" s="79"/>
      <c r="M226" s="80"/>
      <c r="N226" s="78"/>
      <c r="O226" s="79"/>
      <c r="P226" s="105"/>
      <c r="Q226" s="101"/>
      <c r="R226" s="101"/>
      <c r="S226" s="101"/>
      <c r="T226" s="101"/>
      <c r="U226" s="101"/>
      <c r="V226" s="101"/>
    </row>
    <row r="227" spans="1:22" x14ac:dyDescent="0.25">
      <c r="A227" s="38">
        <v>3</v>
      </c>
      <c r="B227" s="47">
        <f>B172</f>
        <v>494</v>
      </c>
      <c r="C227" s="61" t="str">
        <f t="shared" ref="C227:C274" si="41">C172</f>
        <v>YUSUF</v>
      </c>
      <c r="D227" s="61" t="str">
        <f t="shared" ref="D227:D274" si="42">D172</f>
        <v>HAN</v>
      </c>
      <c r="E227" s="81"/>
      <c r="F227" s="82"/>
      <c r="G227" s="83"/>
      <c r="H227" s="81"/>
      <c r="I227" s="82"/>
      <c r="J227" s="83"/>
      <c r="K227" s="81"/>
      <c r="L227" s="82"/>
      <c r="M227" s="83"/>
      <c r="N227" s="81"/>
      <c r="O227" s="82"/>
      <c r="P227" s="106"/>
      <c r="Q227" s="100"/>
      <c r="R227" s="100"/>
      <c r="S227" s="100"/>
      <c r="T227" s="100"/>
      <c r="U227" s="100"/>
      <c r="V227" s="100"/>
    </row>
    <row r="228" spans="1:22" x14ac:dyDescent="0.25">
      <c r="A228" s="36">
        <v>4</v>
      </c>
      <c r="B228" s="49">
        <f>B173</f>
        <v>111</v>
      </c>
      <c r="C228" s="60" t="str">
        <f t="shared" si="41"/>
        <v xml:space="preserve">MEDİNE </v>
      </c>
      <c r="D228" s="60" t="str">
        <f t="shared" si="42"/>
        <v>DEMİRBOĞA</v>
      </c>
      <c r="E228" s="78"/>
      <c r="F228" s="79"/>
      <c r="G228" s="80"/>
      <c r="H228" s="78"/>
      <c r="I228" s="79"/>
      <c r="J228" s="80"/>
      <c r="K228" s="78"/>
      <c r="L228" s="79"/>
      <c r="M228" s="80"/>
      <c r="N228" s="78"/>
      <c r="O228" s="79"/>
      <c r="P228" s="105"/>
      <c r="Q228" s="101"/>
      <c r="R228" s="101"/>
      <c r="S228" s="101"/>
      <c r="T228" s="101"/>
      <c r="U228" s="101"/>
      <c r="V228" s="101"/>
    </row>
    <row r="229" spans="1:22" x14ac:dyDescent="0.25">
      <c r="A229" s="38">
        <v>5</v>
      </c>
      <c r="B229" s="47">
        <f t="shared" ref="B229:B273" si="43">B174</f>
        <v>87</v>
      </c>
      <c r="C229" s="61" t="str">
        <f t="shared" si="41"/>
        <v>MUSTAFA</v>
      </c>
      <c r="D229" s="61" t="str">
        <f t="shared" si="42"/>
        <v>SONKAK</v>
      </c>
      <c r="E229" s="81"/>
      <c r="F229" s="82"/>
      <c r="G229" s="83"/>
      <c r="H229" s="81"/>
      <c r="I229" s="82"/>
      <c r="J229" s="83"/>
      <c r="K229" s="81"/>
      <c r="L229" s="82"/>
      <c r="M229" s="83"/>
      <c r="N229" s="81"/>
      <c r="O229" s="82"/>
      <c r="P229" s="106"/>
      <c r="Q229" s="100"/>
      <c r="R229" s="100"/>
      <c r="S229" s="100"/>
      <c r="T229" s="100"/>
      <c r="U229" s="100"/>
      <c r="V229" s="100"/>
    </row>
    <row r="230" spans="1:22" x14ac:dyDescent="0.25">
      <c r="A230" s="36">
        <v>6</v>
      </c>
      <c r="B230" s="49">
        <f t="shared" si="43"/>
        <v>1181</v>
      </c>
      <c r="C230" s="60" t="str">
        <f t="shared" si="41"/>
        <v>HATİCE</v>
      </c>
      <c r="D230" s="60" t="str">
        <f t="shared" si="42"/>
        <v>ORAK</v>
      </c>
      <c r="E230" s="78"/>
      <c r="F230" s="79"/>
      <c r="G230" s="80"/>
      <c r="H230" s="78"/>
      <c r="I230" s="79"/>
      <c r="J230" s="80"/>
      <c r="K230" s="78"/>
      <c r="L230" s="79"/>
      <c r="M230" s="80"/>
      <c r="N230" s="78"/>
      <c r="O230" s="79"/>
      <c r="P230" s="105"/>
      <c r="Q230" s="101"/>
      <c r="R230" s="101"/>
      <c r="S230" s="101"/>
      <c r="T230" s="101"/>
      <c r="U230" s="101"/>
      <c r="V230" s="101"/>
    </row>
    <row r="231" spans="1:22" x14ac:dyDescent="0.25">
      <c r="A231" s="38">
        <v>7</v>
      </c>
      <c r="B231" s="47">
        <f t="shared" si="43"/>
        <v>0</v>
      </c>
      <c r="C231" s="61" t="str">
        <f t="shared" si="41"/>
        <v>MERVE</v>
      </c>
      <c r="D231" s="61" t="str">
        <f t="shared" si="42"/>
        <v>ÇELİK</v>
      </c>
      <c r="E231" s="81"/>
      <c r="F231" s="82"/>
      <c r="G231" s="83"/>
      <c r="H231" s="81"/>
      <c r="I231" s="82"/>
      <c r="J231" s="83"/>
      <c r="K231" s="81"/>
      <c r="L231" s="82"/>
      <c r="M231" s="83"/>
      <c r="N231" s="81"/>
      <c r="O231" s="82"/>
      <c r="P231" s="106"/>
      <c r="Q231" s="100"/>
      <c r="R231" s="100"/>
      <c r="S231" s="100"/>
      <c r="T231" s="100"/>
      <c r="U231" s="100"/>
      <c r="V231" s="100"/>
    </row>
    <row r="232" spans="1:22" x14ac:dyDescent="0.25">
      <c r="A232" s="36">
        <v>8</v>
      </c>
      <c r="B232" s="49">
        <f t="shared" si="43"/>
        <v>124</v>
      </c>
      <c r="C232" s="60" t="str">
        <f t="shared" si="41"/>
        <v>SÜMMEYYE</v>
      </c>
      <c r="D232" s="60" t="str">
        <f t="shared" si="42"/>
        <v>ÇALIŞ</v>
      </c>
      <c r="E232" s="78"/>
      <c r="F232" s="79"/>
      <c r="G232" s="80"/>
      <c r="H232" s="78"/>
      <c r="I232" s="79"/>
      <c r="J232" s="80"/>
      <c r="K232" s="78"/>
      <c r="L232" s="79"/>
      <c r="M232" s="80"/>
      <c r="N232" s="78"/>
      <c r="O232" s="79"/>
      <c r="P232" s="105"/>
      <c r="Q232" s="101"/>
      <c r="R232" s="101"/>
      <c r="S232" s="101"/>
      <c r="T232" s="101"/>
      <c r="U232" s="101"/>
      <c r="V232" s="101"/>
    </row>
    <row r="233" spans="1:22" x14ac:dyDescent="0.25">
      <c r="A233" s="38">
        <v>9</v>
      </c>
      <c r="B233" s="47">
        <f t="shared" si="43"/>
        <v>681</v>
      </c>
      <c r="C233" s="61" t="str">
        <f t="shared" si="41"/>
        <v>KADİR</v>
      </c>
      <c r="D233" s="61" t="str">
        <f t="shared" si="42"/>
        <v>YILDIZ</v>
      </c>
      <c r="E233" s="81"/>
      <c r="F233" s="82"/>
      <c r="G233" s="83"/>
      <c r="H233" s="81"/>
      <c r="I233" s="82"/>
      <c r="J233" s="83"/>
      <c r="K233" s="81"/>
      <c r="L233" s="82"/>
      <c r="M233" s="83"/>
      <c r="N233" s="81"/>
      <c r="O233" s="82"/>
      <c r="P233" s="106"/>
      <c r="Q233" s="100"/>
      <c r="R233" s="100"/>
      <c r="S233" s="100"/>
      <c r="T233" s="100"/>
      <c r="U233" s="100"/>
      <c r="V233" s="100"/>
    </row>
    <row r="234" spans="1:22" x14ac:dyDescent="0.25">
      <c r="A234" s="36">
        <v>10</v>
      </c>
      <c r="B234" s="49">
        <f t="shared" si="43"/>
        <v>1023</v>
      </c>
      <c r="C234" s="60" t="str">
        <f t="shared" si="41"/>
        <v>MERVE</v>
      </c>
      <c r="D234" s="60" t="str">
        <f t="shared" si="42"/>
        <v>ÇİDİK</v>
      </c>
      <c r="E234" s="78"/>
      <c r="F234" s="79"/>
      <c r="G234" s="80"/>
      <c r="H234" s="78"/>
      <c r="I234" s="79"/>
      <c r="J234" s="80"/>
      <c r="K234" s="78"/>
      <c r="L234" s="79"/>
      <c r="M234" s="80"/>
      <c r="N234" s="78"/>
      <c r="O234" s="79"/>
      <c r="P234" s="105"/>
      <c r="Q234" s="101"/>
      <c r="R234" s="101"/>
      <c r="S234" s="101"/>
      <c r="T234" s="101"/>
      <c r="U234" s="101"/>
      <c r="V234" s="101"/>
    </row>
    <row r="235" spans="1:22" x14ac:dyDescent="0.25">
      <c r="A235" s="38">
        <v>11</v>
      </c>
      <c r="B235" s="47">
        <f t="shared" si="43"/>
        <v>289</v>
      </c>
      <c r="C235" s="61" t="str">
        <f t="shared" si="41"/>
        <v>MEHMET CAN</v>
      </c>
      <c r="D235" s="61" t="str">
        <f t="shared" si="42"/>
        <v>KAYA</v>
      </c>
      <c r="E235" s="81"/>
      <c r="F235" s="82"/>
      <c r="G235" s="83"/>
      <c r="H235" s="81"/>
      <c r="I235" s="82"/>
      <c r="J235" s="83"/>
      <c r="K235" s="81"/>
      <c r="L235" s="82"/>
      <c r="M235" s="83"/>
      <c r="N235" s="81"/>
      <c r="O235" s="82"/>
      <c r="P235" s="106"/>
      <c r="Q235" s="100"/>
      <c r="R235" s="100"/>
      <c r="S235" s="100"/>
      <c r="T235" s="100"/>
      <c r="U235" s="100"/>
      <c r="V235" s="100"/>
    </row>
    <row r="236" spans="1:22" x14ac:dyDescent="0.25">
      <c r="A236" s="36">
        <v>12</v>
      </c>
      <c r="B236" s="49">
        <f t="shared" si="43"/>
        <v>0</v>
      </c>
      <c r="C236" s="60">
        <f t="shared" si="41"/>
        <v>0</v>
      </c>
      <c r="D236" s="60">
        <f t="shared" si="42"/>
        <v>0</v>
      </c>
      <c r="E236" s="78"/>
      <c r="F236" s="79"/>
      <c r="G236" s="80"/>
      <c r="H236" s="78"/>
      <c r="I236" s="79"/>
      <c r="J236" s="80"/>
      <c r="K236" s="78"/>
      <c r="L236" s="79"/>
      <c r="M236" s="80"/>
      <c r="N236" s="78"/>
      <c r="O236" s="79"/>
      <c r="P236" s="105"/>
      <c r="Q236" s="101"/>
      <c r="R236" s="101"/>
      <c r="S236" s="101"/>
      <c r="T236" s="101"/>
      <c r="U236" s="101"/>
      <c r="V236" s="101"/>
    </row>
    <row r="237" spans="1:22" x14ac:dyDescent="0.25">
      <c r="A237" s="38">
        <v>13</v>
      </c>
      <c r="B237" s="47">
        <f t="shared" si="43"/>
        <v>0</v>
      </c>
      <c r="C237" s="61">
        <f t="shared" si="41"/>
        <v>0</v>
      </c>
      <c r="D237" s="61">
        <f t="shared" si="42"/>
        <v>0</v>
      </c>
      <c r="E237" s="81"/>
      <c r="F237" s="82"/>
      <c r="G237" s="83"/>
      <c r="H237" s="81"/>
      <c r="I237" s="82"/>
      <c r="J237" s="83"/>
      <c r="K237" s="81"/>
      <c r="L237" s="82"/>
      <c r="M237" s="83"/>
      <c r="N237" s="81"/>
      <c r="O237" s="82"/>
      <c r="P237" s="106"/>
      <c r="Q237" s="100"/>
      <c r="R237" s="100"/>
      <c r="S237" s="100"/>
      <c r="T237" s="100"/>
      <c r="U237" s="100"/>
      <c r="V237" s="100"/>
    </row>
    <row r="238" spans="1:22" x14ac:dyDescent="0.25">
      <c r="A238" s="36">
        <v>14</v>
      </c>
      <c r="B238" s="49">
        <f t="shared" si="43"/>
        <v>0</v>
      </c>
      <c r="C238" s="60">
        <f t="shared" si="41"/>
        <v>0</v>
      </c>
      <c r="D238" s="60">
        <f t="shared" si="42"/>
        <v>0</v>
      </c>
      <c r="E238" s="78"/>
      <c r="F238" s="79"/>
      <c r="G238" s="80"/>
      <c r="H238" s="78"/>
      <c r="I238" s="79"/>
      <c r="J238" s="80"/>
      <c r="K238" s="78"/>
      <c r="L238" s="79"/>
      <c r="M238" s="80"/>
      <c r="N238" s="78"/>
      <c r="O238" s="79"/>
      <c r="P238" s="105"/>
      <c r="Q238" s="101"/>
      <c r="R238" s="101"/>
      <c r="S238" s="101"/>
      <c r="T238" s="101"/>
      <c r="U238" s="101"/>
      <c r="V238" s="101"/>
    </row>
    <row r="239" spans="1:22" x14ac:dyDescent="0.25">
      <c r="A239" s="38">
        <v>15</v>
      </c>
      <c r="B239" s="47">
        <f t="shared" si="43"/>
        <v>0</v>
      </c>
      <c r="C239" s="61">
        <f t="shared" si="41"/>
        <v>0</v>
      </c>
      <c r="D239" s="61">
        <f t="shared" si="42"/>
        <v>0</v>
      </c>
      <c r="E239" s="81"/>
      <c r="F239" s="82"/>
      <c r="G239" s="83"/>
      <c r="H239" s="81"/>
      <c r="I239" s="82"/>
      <c r="J239" s="83"/>
      <c r="K239" s="81"/>
      <c r="L239" s="82"/>
      <c r="M239" s="83"/>
      <c r="N239" s="81"/>
      <c r="O239" s="82"/>
      <c r="P239" s="106"/>
      <c r="Q239" s="100"/>
      <c r="R239" s="100"/>
      <c r="S239" s="100"/>
      <c r="T239" s="100"/>
      <c r="U239" s="100"/>
      <c r="V239" s="100"/>
    </row>
    <row r="240" spans="1:22" x14ac:dyDescent="0.25">
      <c r="A240" s="36">
        <v>16</v>
      </c>
      <c r="B240" s="49">
        <f t="shared" si="43"/>
        <v>0</v>
      </c>
      <c r="C240" s="60">
        <f t="shared" si="41"/>
        <v>0</v>
      </c>
      <c r="D240" s="60">
        <f t="shared" si="42"/>
        <v>0</v>
      </c>
      <c r="E240" s="78"/>
      <c r="F240" s="79"/>
      <c r="G240" s="80"/>
      <c r="H240" s="78"/>
      <c r="I240" s="79"/>
      <c r="J240" s="80"/>
      <c r="K240" s="78"/>
      <c r="L240" s="79"/>
      <c r="M240" s="80"/>
      <c r="N240" s="78"/>
      <c r="O240" s="79"/>
      <c r="P240" s="105"/>
      <c r="Q240" s="101"/>
      <c r="R240" s="101"/>
      <c r="S240" s="101"/>
      <c r="T240" s="101"/>
      <c r="U240" s="101"/>
      <c r="V240" s="101"/>
    </row>
    <row r="241" spans="1:22" x14ac:dyDescent="0.25">
      <c r="A241" s="38">
        <v>17</v>
      </c>
      <c r="B241" s="47">
        <f t="shared" si="43"/>
        <v>0</v>
      </c>
      <c r="C241" s="61">
        <f t="shared" si="41"/>
        <v>0</v>
      </c>
      <c r="D241" s="61">
        <f t="shared" si="42"/>
        <v>0</v>
      </c>
      <c r="E241" s="81"/>
      <c r="F241" s="82"/>
      <c r="G241" s="83"/>
      <c r="H241" s="81"/>
      <c r="I241" s="82"/>
      <c r="J241" s="83"/>
      <c r="K241" s="81"/>
      <c r="L241" s="82"/>
      <c r="M241" s="83"/>
      <c r="N241" s="81"/>
      <c r="O241" s="82"/>
      <c r="P241" s="106"/>
      <c r="Q241" s="100"/>
      <c r="R241" s="100"/>
      <c r="S241" s="100"/>
      <c r="T241" s="100"/>
      <c r="U241" s="100"/>
      <c r="V241" s="100"/>
    </row>
    <row r="242" spans="1:22" x14ac:dyDescent="0.25">
      <c r="A242" s="36">
        <v>18</v>
      </c>
      <c r="B242" s="49">
        <f t="shared" si="43"/>
        <v>0</v>
      </c>
      <c r="C242" s="60">
        <f t="shared" si="41"/>
        <v>0</v>
      </c>
      <c r="D242" s="60">
        <f t="shared" si="42"/>
        <v>0</v>
      </c>
      <c r="E242" s="78"/>
      <c r="F242" s="79"/>
      <c r="G242" s="80"/>
      <c r="H242" s="78"/>
      <c r="I242" s="79"/>
      <c r="J242" s="80"/>
      <c r="K242" s="78"/>
      <c r="L242" s="79"/>
      <c r="M242" s="80"/>
      <c r="N242" s="78"/>
      <c r="O242" s="79"/>
      <c r="P242" s="105"/>
      <c r="Q242" s="101"/>
      <c r="R242" s="101"/>
      <c r="S242" s="101"/>
      <c r="T242" s="101"/>
      <c r="U242" s="101"/>
      <c r="V242" s="101"/>
    </row>
    <row r="243" spans="1:22" x14ac:dyDescent="0.25">
      <c r="A243" s="38">
        <v>19</v>
      </c>
      <c r="B243" s="47">
        <f t="shared" si="43"/>
        <v>0</v>
      </c>
      <c r="C243" s="61">
        <f t="shared" si="41"/>
        <v>0</v>
      </c>
      <c r="D243" s="61">
        <f t="shared" si="42"/>
        <v>0</v>
      </c>
      <c r="E243" s="81"/>
      <c r="F243" s="82"/>
      <c r="G243" s="83"/>
      <c r="H243" s="81"/>
      <c r="I243" s="82"/>
      <c r="J243" s="83"/>
      <c r="K243" s="81"/>
      <c r="L243" s="82"/>
      <c r="M243" s="83"/>
      <c r="N243" s="81"/>
      <c r="O243" s="82"/>
      <c r="P243" s="106"/>
      <c r="Q243" s="100"/>
      <c r="R243" s="100"/>
      <c r="S243" s="100"/>
      <c r="T243" s="100"/>
      <c r="U243" s="100"/>
      <c r="V243" s="100"/>
    </row>
    <row r="244" spans="1:22" x14ac:dyDescent="0.25">
      <c r="A244" s="36">
        <v>20</v>
      </c>
      <c r="B244" s="49">
        <f t="shared" si="43"/>
        <v>0</v>
      </c>
      <c r="C244" s="60">
        <f t="shared" si="41"/>
        <v>0</v>
      </c>
      <c r="D244" s="60">
        <f t="shared" si="42"/>
        <v>0</v>
      </c>
      <c r="E244" s="78"/>
      <c r="F244" s="79"/>
      <c r="G244" s="80"/>
      <c r="H244" s="78"/>
      <c r="I244" s="79"/>
      <c r="J244" s="80"/>
      <c r="K244" s="78"/>
      <c r="L244" s="79"/>
      <c r="M244" s="80"/>
      <c r="N244" s="78"/>
      <c r="O244" s="79"/>
      <c r="P244" s="105"/>
      <c r="Q244" s="101"/>
      <c r="R244" s="101"/>
      <c r="S244" s="101"/>
      <c r="T244" s="101"/>
      <c r="U244" s="101"/>
      <c r="V244" s="101"/>
    </row>
    <row r="245" spans="1:22" x14ac:dyDescent="0.25">
      <c r="A245" s="38">
        <v>21</v>
      </c>
      <c r="B245" s="47">
        <f t="shared" si="43"/>
        <v>0</v>
      </c>
      <c r="C245" s="61">
        <f t="shared" si="41"/>
        <v>0</v>
      </c>
      <c r="D245" s="61">
        <f t="shared" si="42"/>
        <v>0</v>
      </c>
      <c r="E245" s="81"/>
      <c r="F245" s="82"/>
      <c r="G245" s="83"/>
      <c r="H245" s="81"/>
      <c r="I245" s="82"/>
      <c r="J245" s="83"/>
      <c r="K245" s="81"/>
      <c r="L245" s="82"/>
      <c r="M245" s="83"/>
      <c r="N245" s="81"/>
      <c r="O245" s="82"/>
      <c r="P245" s="106"/>
      <c r="Q245" s="100"/>
      <c r="R245" s="100"/>
      <c r="S245" s="100"/>
      <c r="T245" s="100"/>
      <c r="U245" s="100"/>
      <c r="V245" s="100"/>
    </row>
    <row r="246" spans="1:22" x14ac:dyDescent="0.25">
      <c r="A246" s="36">
        <v>22</v>
      </c>
      <c r="B246" s="49">
        <f t="shared" si="43"/>
        <v>0</v>
      </c>
      <c r="C246" s="60">
        <f t="shared" si="41"/>
        <v>0</v>
      </c>
      <c r="D246" s="60">
        <f t="shared" si="42"/>
        <v>0</v>
      </c>
      <c r="E246" s="78"/>
      <c r="F246" s="79"/>
      <c r="G246" s="80"/>
      <c r="H246" s="78"/>
      <c r="I246" s="79"/>
      <c r="J246" s="80"/>
      <c r="K246" s="78"/>
      <c r="L246" s="79"/>
      <c r="M246" s="80"/>
      <c r="N246" s="78"/>
      <c r="O246" s="79"/>
      <c r="P246" s="105"/>
      <c r="Q246" s="101"/>
      <c r="R246" s="101"/>
      <c r="S246" s="101"/>
      <c r="T246" s="101"/>
      <c r="U246" s="101"/>
      <c r="V246" s="101"/>
    </row>
    <row r="247" spans="1:22" x14ac:dyDescent="0.25">
      <c r="A247" s="38">
        <v>23</v>
      </c>
      <c r="B247" s="47">
        <f t="shared" si="43"/>
        <v>0</v>
      </c>
      <c r="C247" s="61">
        <f t="shared" si="41"/>
        <v>0</v>
      </c>
      <c r="D247" s="61">
        <f t="shared" si="42"/>
        <v>0</v>
      </c>
      <c r="E247" s="81"/>
      <c r="F247" s="82"/>
      <c r="G247" s="83"/>
      <c r="H247" s="81"/>
      <c r="I247" s="82"/>
      <c r="J247" s="83"/>
      <c r="K247" s="81"/>
      <c r="L247" s="82"/>
      <c r="M247" s="83"/>
      <c r="N247" s="81"/>
      <c r="O247" s="82"/>
      <c r="P247" s="106"/>
      <c r="Q247" s="100"/>
      <c r="R247" s="100"/>
      <c r="S247" s="100"/>
      <c r="T247" s="100"/>
      <c r="U247" s="100"/>
      <c r="V247" s="100"/>
    </row>
    <row r="248" spans="1:22" x14ac:dyDescent="0.25">
      <c r="A248" s="36">
        <v>24</v>
      </c>
      <c r="B248" s="49">
        <f t="shared" si="43"/>
        <v>0</v>
      </c>
      <c r="C248" s="60">
        <f t="shared" si="41"/>
        <v>0</v>
      </c>
      <c r="D248" s="60">
        <f t="shared" si="42"/>
        <v>0</v>
      </c>
      <c r="E248" s="78"/>
      <c r="F248" s="79"/>
      <c r="G248" s="80"/>
      <c r="H248" s="78"/>
      <c r="I248" s="79"/>
      <c r="J248" s="80"/>
      <c r="K248" s="78"/>
      <c r="L248" s="79"/>
      <c r="M248" s="80"/>
      <c r="N248" s="78"/>
      <c r="O248" s="79"/>
      <c r="P248" s="105"/>
      <c r="Q248" s="101"/>
      <c r="R248" s="101"/>
      <c r="S248" s="101"/>
      <c r="T248" s="101"/>
      <c r="U248" s="101"/>
      <c r="V248" s="101"/>
    </row>
    <row r="249" spans="1:22" x14ac:dyDescent="0.25">
      <c r="A249" s="38">
        <v>25</v>
      </c>
      <c r="B249" s="47">
        <f t="shared" si="43"/>
        <v>0</v>
      </c>
      <c r="C249" s="61">
        <f t="shared" si="41"/>
        <v>0</v>
      </c>
      <c r="D249" s="61">
        <f t="shared" si="42"/>
        <v>0</v>
      </c>
      <c r="E249" s="81"/>
      <c r="F249" s="82"/>
      <c r="G249" s="83"/>
      <c r="H249" s="81"/>
      <c r="I249" s="82"/>
      <c r="J249" s="83"/>
      <c r="K249" s="81"/>
      <c r="L249" s="82"/>
      <c r="M249" s="83"/>
      <c r="N249" s="81"/>
      <c r="O249" s="82"/>
      <c r="P249" s="106"/>
      <c r="Q249" s="100"/>
      <c r="R249" s="100"/>
      <c r="S249" s="100"/>
      <c r="T249" s="100"/>
      <c r="U249" s="100"/>
      <c r="V249" s="100"/>
    </row>
    <row r="250" spans="1:22" x14ac:dyDescent="0.25">
      <c r="A250" s="36">
        <v>26</v>
      </c>
      <c r="B250" s="49">
        <f t="shared" si="43"/>
        <v>0</v>
      </c>
      <c r="C250" s="60">
        <f t="shared" si="41"/>
        <v>0</v>
      </c>
      <c r="D250" s="60">
        <f t="shared" si="42"/>
        <v>0</v>
      </c>
      <c r="E250" s="78"/>
      <c r="F250" s="79"/>
      <c r="G250" s="80"/>
      <c r="H250" s="78"/>
      <c r="I250" s="79"/>
      <c r="J250" s="80"/>
      <c r="K250" s="78"/>
      <c r="L250" s="79"/>
      <c r="M250" s="80"/>
      <c r="N250" s="78"/>
      <c r="O250" s="79"/>
      <c r="P250" s="105"/>
      <c r="Q250" s="101"/>
      <c r="R250" s="101"/>
      <c r="S250" s="101"/>
      <c r="T250" s="101"/>
      <c r="U250" s="101"/>
      <c r="V250" s="101"/>
    </row>
    <row r="251" spans="1:22" x14ac:dyDescent="0.25">
      <c r="A251" s="38">
        <v>27</v>
      </c>
      <c r="B251" s="47">
        <f t="shared" si="43"/>
        <v>0</v>
      </c>
      <c r="C251" s="61">
        <f t="shared" si="41"/>
        <v>0</v>
      </c>
      <c r="D251" s="61">
        <f t="shared" si="42"/>
        <v>0</v>
      </c>
      <c r="E251" s="81"/>
      <c r="F251" s="82"/>
      <c r="G251" s="83"/>
      <c r="H251" s="81"/>
      <c r="I251" s="82"/>
      <c r="J251" s="83"/>
      <c r="K251" s="81"/>
      <c r="L251" s="82"/>
      <c r="M251" s="83"/>
      <c r="N251" s="81"/>
      <c r="O251" s="82"/>
      <c r="P251" s="106"/>
      <c r="Q251" s="100"/>
      <c r="R251" s="100"/>
      <c r="S251" s="100"/>
      <c r="T251" s="100"/>
      <c r="U251" s="100"/>
      <c r="V251" s="100"/>
    </row>
    <row r="252" spans="1:22" x14ac:dyDescent="0.25">
      <c r="A252" s="36">
        <v>28</v>
      </c>
      <c r="B252" s="49">
        <f t="shared" si="43"/>
        <v>0</v>
      </c>
      <c r="C252" s="60">
        <f t="shared" si="41"/>
        <v>0</v>
      </c>
      <c r="D252" s="60">
        <f t="shared" si="42"/>
        <v>0</v>
      </c>
      <c r="E252" s="78"/>
      <c r="F252" s="79"/>
      <c r="G252" s="80"/>
      <c r="H252" s="78"/>
      <c r="I252" s="79"/>
      <c r="J252" s="80"/>
      <c r="K252" s="78"/>
      <c r="L252" s="79"/>
      <c r="M252" s="80"/>
      <c r="N252" s="78"/>
      <c r="O252" s="79"/>
      <c r="P252" s="105"/>
      <c r="Q252" s="101"/>
      <c r="R252" s="101"/>
      <c r="S252" s="101"/>
      <c r="T252" s="101"/>
      <c r="U252" s="101"/>
      <c r="V252" s="101"/>
    </row>
    <row r="253" spans="1:22" x14ac:dyDescent="0.25">
      <c r="A253" s="38">
        <v>29</v>
      </c>
      <c r="B253" s="47">
        <f t="shared" si="43"/>
        <v>0</v>
      </c>
      <c r="C253" s="61">
        <f t="shared" si="41"/>
        <v>0</v>
      </c>
      <c r="D253" s="61">
        <f t="shared" si="42"/>
        <v>0</v>
      </c>
      <c r="E253" s="81"/>
      <c r="F253" s="82"/>
      <c r="G253" s="83"/>
      <c r="H253" s="81"/>
      <c r="I253" s="82"/>
      <c r="J253" s="83"/>
      <c r="K253" s="81"/>
      <c r="L253" s="82"/>
      <c r="M253" s="83"/>
      <c r="N253" s="81"/>
      <c r="O253" s="82"/>
      <c r="P253" s="106"/>
      <c r="Q253" s="100"/>
      <c r="R253" s="100"/>
      <c r="S253" s="100"/>
      <c r="T253" s="100"/>
      <c r="U253" s="100"/>
      <c r="V253" s="100"/>
    </row>
    <row r="254" spans="1:22" x14ac:dyDescent="0.25">
      <c r="A254" s="36">
        <v>30</v>
      </c>
      <c r="B254" s="49">
        <f t="shared" si="43"/>
        <v>0</v>
      </c>
      <c r="C254" s="60">
        <f t="shared" si="41"/>
        <v>0</v>
      </c>
      <c r="D254" s="60">
        <f t="shared" si="42"/>
        <v>0</v>
      </c>
      <c r="E254" s="78"/>
      <c r="F254" s="79"/>
      <c r="G254" s="80"/>
      <c r="H254" s="78"/>
      <c r="I254" s="79"/>
      <c r="J254" s="80"/>
      <c r="K254" s="78"/>
      <c r="L254" s="79"/>
      <c r="M254" s="80"/>
      <c r="N254" s="78"/>
      <c r="O254" s="79"/>
      <c r="P254" s="105"/>
      <c r="Q254" s="101"/>
      <c r="R254" s="101"/>
      <c r="S254" s="101"/>
      <c r="T254" s="101"/>
      <c r="U254" s="101"/>
      <c r="V254" s="101"/>
    </row>
    <row r="255" spans="1:22" x14ac:dyDescent="0.25">
      <c r="A255" s="38">
        <v>31</v>
      </c>
      <c r="B255" s="47">
        <f t="shared" si="43"/>
        <v>0</v>
      </c>
      <c r="C255" s="61">
        <f t="shared" si="41"/>
        <v>0</v>
      </c>
      <c r="D255" s="61">
        <f t="shared" si="42"/>
        <v>0</v>
      </c>
      <c r="E255" s="81"/>
      <c r="F255" s="82"/>
      <c r="G255" s="83"/>
      <c r="H255" s="81"/>
      <c r="I255" s="82"/>
      <c r="J255" s="83"/>
      <c r="K255" s="81"/>
      <c r="L255" s="82"/>
      <c r="M255" s="83"/>
      <c r="N255" s="81"/>
      <c r="O255" s="82"/>
      <c r="P255" s="106"/>
      <c r="Q255" s="100"/>
      <c r="R255" s="100"/>
      <c r="S255" s="100"/>
      <c r="T255" s="100"/>
      <c r="U255" s="100"/>
      <c r="V255" s="100"/>
    </row>
    <row r="256" spans="1:22" x14ac:dyDescent="0.25">
      <c r="A256" s="36">
        <v>32</v>
      </c>
      <c r="B256" s="49">
        <f t="shared" si="43"/>
        <v>0</v>
      </c>
      <c r="C256" s="60">
        <f t="shared" si="41"/>
        <v>0</v>
      </c>
      <c r="D256" s="60">
        <f t="shared" si="42"/>
        <v>0</v>
      </c>
      <c r="E256" s="78"/>
      <c r="F256" s="79"/>
      <c r="G256" s="80"/>
      <c r="H256" s="78"/>
      <c r="I256" s="79"/>
      <c r="J256" s="80"/>
      <c r="K256" s="78"/>
      <c r="L256" s="79"/>
      <c r="M256" s="80"/>
      <c r="N256" s="78"/>
      <c r="O256" s="79"/>
      <c r="P256" s="105"/>
      <c r="Q256" s="101"/>
      <c r="R256" s="101"/>
      <c r="S256" s="101"/>
      <c r="T256" s="101"/>
      <c r="U256" s="101"/>
      <c r="V256" s="101"/>
    </row>
    <row r="257" spans="1:22" x14ac:dyDescent="0.25">
      <c r="A257" s="38">
        <v>33</v>
      </c>
      <c r="B257" s="47">
        <f t="shared" si="43"/>
        <v>0</v>
      </c>
      <c r="C257" s="61">
        <f t="shared" si="41"/>
        <v>0</v>
      </c>
      <c r="D257" s="61">
        <f t="shared" si="42"/>
        <v>0</v>
      </c>
      <c r="E257" s="81"/>
      <c r="F257" s="82"/>
      <c r="G257" s="83"/>
      <c r="H257" s="81"/>
      <c r="I257" s="82"/>
      <c r="J257" s="83"/>
      <c r="K257" s="81"/>
      <c r="L257" s="82"/>
      <c r="M257" s="83"/>
      <c r="N257" s="81"/>
      <c r="O257" s="82"/>
      <c r="P257" s="106"/>
      <c r="Q257" s="100"/>
      <c r="R257" s="100"/>
      <c r="S257" s="100"/>
      <c r="T257" s="100"/>
      <c r="U257" s="100"/>
      <c r="V257" s="100"/>
    </row>
    <row r="258" spans="1:22" x14ac:dyDescent="0.25">
      <c r="A258" s="36">
        <v>34</v>
      </c>
      <c r="B258" s="49">
        <f t="shared" si="43"/>
        <v>0</v>
      </c>
      <c r="C258" s="60">
        <f t="shared" si="41"/>
        <v>0</v>
      </c>
      <c r="D258" s="60">
        <f t="shared" si="42"/>
        <v>0</v>
      </c>
      <c r="E258" s="78"/>
      <c r="F258" s="79"/>
      <c r="G258" s="80"/>
      <c r="H258" s="78"/>
      <c r="I258" s="79"/>
      <c r="J258" s="80"/>
      <c r="K258" s="78"/>
      <c r="L258" s="79"/>
      <c r="M258" s="80"/>
      <c r="N258" s="78"/>
      <c r="O258" s="79"/>
      <c r="P258" s="105"/>
      <c r="Q258" s="101"/>
      <c r="R258" s="101"/>
      <c r="S258" s="101"/>
      <c r="T258" s="101"/>
      <c r="U258" s="101"/>
      <c r="V258" s="101"/>
    </row>
    <row r="259" spans="1:22" x14ac:dyDescent="0.25">
      <c r="A259" s="38">
        <v>35</v>
      </c>
      <c r="B259" s="47">
        <f t="shared" si="43"/>
        <v>0</v>
      </c>
      <c r="C259" s="61">
        <f t="shared" si="41"/>
        <v>0</v>
      </c>
      <c r="D259" s="61">
        <f t="shared" si="42"/>
        <v>0</v>
      </c>
      <c r="E259" s="81"/>
      <c r="F259" s="82"/>
      <c r="G259" s="83"/>
      <c r="H259" s="81"/>
      <c r="I259" s="82"/>
      <c r="J259" s="83"/>
      <c r="K259" s="81"/>
      <c r="L259" s="82"/>
      <c r="M259" s="83"/>
      <c r="N259" s="81"/>
      <c r="O259" s="82"/>
      <c r="P259" s="106"/>
      <c r="Q259" s="100"/>
      <c r="R259" s="100"/>
      <c r="S259" s="100"/>
      <c r="T259" s="100"/>
      <c r="U259" s="100"/>
      <c r="V259" s="100"/>
    </row>
    <row r="260" spans="1:22" x14ac:dyDescent="0.25">
      <c r="A260" s="36">
        <v>36</v>
      </c>
      <c r="B260" s="49">
        <f t="shared" si="43"/>
        <v>0</v>
      </c>
      <c r="C260" s="60">
        <f t="shared" si="41"/>
        <v>0</v>
      </c>
      <c r="D260" s="60">
        <f t="shared" si="42"/>
        <v>0</v>
      </c>
      <c r="E260" s="78"/>
      <c r="F260" s="79"/>
      <c r="G260" s="80"/>
      <c r="H260" s="78"/>
      <c r="I260" s="79"/>
      <c r="J260" s="80"/>
      <c r="K260" s="78"/>
      <c r="L260" s="79"/>
      <c r="M260" s="80"/>
      <c r="N260" s="78"/>
      <c r="O260" s="79"/>
      <c r="P260" s="105"/>
      <c r="Q260" s="101"/>
      <c r="R260" s="101"/>
      <c r="S260" s="101"/>
      <c r="T260" s="101"/>
      <c r="U260" s="101"/>
      <c r="V260" s="101"/>
    </row>
    <row r="261" spans="1:22" x14ac:dyDescent="0.25">
      <c r="A261" s="38">
        <v>37</v>
      </c>
      <c r="B261" s="47">
        <f t="shared" si="43"/>
        <v>0</v>
      </c>
      <c r="C261" s="61">
        <f t="shared" si="41"/>
        <v>0</v>
      </c>
      <c r="D261" s="61">
        <f t="shared" si="42"/>
        <v>0</v>
      </c>
      <c r="E261" s="81"/>
      <c r="F261" s="82"/>
      <c r="G261" s="83"/>
      <c r="H261" s="81"/>
      <c r="I261" s="82"/>
      <c r="J261" s="83"/>
      <c r="K261" s="81"/>
      <c r="L261" s="82"/>
      <c r="M261" s="83"/>
      <c r="N261" s="81"/>
      <c r="O261" s="82"/>
      <c r="P261" s="106"/>
      <c r="Q261" s="100"/>
      <c r="R261" s="100"/>
      <c r="S261" s="100"/>
      <c r="T261" s="100"/>
      <c r="U261" s="100"/>
      <c r="V261" s="100"/>
    </row>
    <row r="262" spans="1:22" x14ac:dyDescent="0.25">
      <c r="A262" s="36">
        <v>38</v>
      </c>
      <c r="B262" s="49">
        <f t="shared" si="43"/>
        <v>0</v>
      </c>
      <c r="C262" s="60">
        <f t="shared" si="41"/>
        <v>0</v>
      </c>
      <c r="D262" s="60">
        <f t="shared" si="42"/>
        <v>0</v>
      </c>
      <c r="E262" s="78"/>
      <c r="F262" s="79"/>
      <c r="G262" s="80"/>
      <c r="H262" s="78"/>
      <c r="I262" s="79"/>
      <c r="J262" s="80"/>
      <c r="K262" s="78"/>
      <c r="L262" s="79"/>
      <c r="M262" s="80"/>
      <c r="N262" s="78"/>
      <c r="O262" s="79"/>
      <c r="P262" s="105"/>
      <c r="Q262" s="101"/>
      <c r="R262" s="101"/>
      <c r="S262" s="101"/>
      <c r="T262" s="101"/>
      <c r="U262" s="101"/>
      <c r="V262" s="101"/>
    </row>
    <row r="263" spans="1:22" x14ac:dyDescent="0.25">
      <c r="A263" s="38">
        <v>39</v>
      </c>
      <c r="B263" s="47">
        <f t="shared" si="43"/>
        <v>0</v>
      </c>
      <c r="C263" s="61">
        <f t="shared" si="41"/>
        <v>0</v>
      </c>
      <c r="D263" s="61">
        <f t="shared" si="42"/>
        <v>0</v>
      </c>
      <c r="E263" s="81"/>
      <c r="F263" s="82"/>
      <c r="G263" s="83"/>
      <c r="H263" s="81"/>
      <c r="I263" s="82"/>
      <c r="J263" s="83"/>
      <c r="K263" s="81"/>
      <c r="L263" s="82"/>
      <c r="M263" s="83"/>
      <c r="N263" s="81"/>
      <c r="O263" s="82"/>
      <c r="P263" s="106"/>
      <c r="Q263" s="100"/>
      <c r="R263" s="100"/>
      <c r="S263" s="100"/>
      <c r="T263" s="100"/>
      <c r="U263" s="100"/>
      <c r="V263" s="100"/>
    </row>
    <row r="264" spans="1:22" x14ac:dyDescent="0.25">
      <c r="A264" s="36">
        <v>40</v>
      </c>
      <c r="B264" s="49">
        <f t="shared" si="43"/>
        <v>0</v>
      </c>
      <c r="C264" s="60">
        <f t="shared" si="41"/>
        <v>0</v>
      </c>
      <c r="D264" s="60">
        <f t="shared" si="42"/>
        <v>0</v>
      </c>
      <c r="E264" s="78"/>
      <c r="F264" s="79"/>
      <c r="G264" s="80"/>
      <c r="H264" s="78"/>
      <c r="I264" s="79"/>
      <c r="J264" s="80"/>
      <c r="K264" s="78"/>
      <c r="L264" s="79"/>
      <c r="M264" s="80"/>
      <c r="N264" s="78"/>
      <c r="O264" s="79"/>
      <c r="P264" s="105"/>
      <c r="Q264" s="101"/>
      <c r="R264" s="101"/>
      <c r="S264" s="101"/>
      <c r="T264" s="101"/>
      <c r="U264" s="101"/>
      <c r="V264" s="101"/>
    </row>
    <row r="265" spans="1:22" x14ac:dyDescent="0.25">
      <c r="A265" s="38">
        <v>41</v>
      </c>
      <c r="B265" s="47">
        <f t="shared" si="43"/>
        <v>0</v>
      </c>
      <c r="C265" s="61">
        <f t="shared" si="41"/>
        <v>0</v>
      </c>
      <c r="D265" s="61">
        <f t="shared" si="42"/>
        <v>0</v>
      </c>
      <c r="E265" s="81"/>
      <c r="F265" s="82"/>
      <c r="G265" s="83"/>
      <c r="H265" s="81"/>
      <c r="I265" s="82"/>
      <c r="J265" s="83"/>
      <c r="K265" s="81"/>
      <c r="L265" s="82"/>
      <c r="M265" s="83"/>
      <c r="N265" s="81"/>
      <c r="O265" s="82"/>
      <c r="P265" s="106"/>
      <c r="Q265" s="100"/>
      <c r="R265" s="100"/>
      <c r="S265" s="100"/>
      <c r="T265" s="100"/>
      <c r="U265" s="100"/>
      <c r="V265" s="100"/>
    </row>
    <row r="266" spans="1:22" x14ac:dyDescent="0.25">
      <c r="A266" s="36">
        <v>42</v>
      </c>
      <c r="B266" s="49">
        <f t="shared" si="43"/>
        <v>0</v>
      </c>
      <c r="C266" s="60">
        <f t="shared" si="41"/>
        <v>0</v>
      </c>
      <c r="D266" s="60">
        <f t="shared" si="42"/>
        <v>0</v>
      </c>
      <c r="E266" s="78"/>
      <c r="F266" s="79"/>
      <c r="G266" s="80"/>
      <c r="H266" s="78"/>
      <c r="I266" s="79"/>
      <c r="J266" s="80"/>
      <c r="K266" s="78"/>
      <c r="L266" s="79"/>
      <c r="M266" s="80"/>
      <c r="N266" s="78"/>
      <c r="O266" s="79"/>
      <c r="P266" s="105"/>
      <c r="Q266" s="101"/>
      <c r="R266" s="101"/>
      <c r="S266" s="101"/>
      <c r="T266" s="101"/>
      <c r="U266" s="101"/>
      <c r="V266" s="101"/>
    </row>
    <row r="267" spans="1:22" x14ac:dyDescent="0.25">
      <c r="A267" s="38">
        <v>43</v>
      </c>
      <c r="B267" s="47">
        <f t="shared" si="43"/>
        <v>0</v>
      </c>
      <c r="C267" s="61">
        <f t="shared" si="41"/>
        <v>0</v>
      </c>
      <c r="D267" s="61">
        <f t="shared" si="42"/>
        <v>0</v>
      </c>
      <c r="E267" s="81"/>
      <c r="F267" s="82"/>
      <c r="G267" s="83"/>
      <c r="H267" s="81"/>
      <c r="I267" s="82"/>
      <c r="J267" s="83"/>
      <c r="K267" s="81"/>
      <c r="L267" s="82"/>
      <c r="M267" s="83"/>
      <c r="N267" s="81"/>
      <c r="O267" s="82"/>
      <c r="P267" s="106"/>
      <c r="Q267" s="100"/>
      <c r="R267" s="100"/>
      <c r="S267" s="100"/>
      <c r="T267" s="100"/>
      <c r="U267" s="100"/>
      <c r="V267" s="100"/>
    </row>
    <row r="268" spans="1:22" x14ac:dyDescent="0.25">
      <c r="A268" s="36">
        <v>44</v>
      </c>
      <c r="B268" s="49">
        <f t="shared" si="43"/>
        <v>0</v>
      </c>
      <c r="C268" s="60">
        <f t="shared" si="41"/>
        <v>0</v>
      </c>
      <c r="D268" s="60">
        <f t="shared" si="42"/>
        <v>0</v>
      </c>
      <c r="E268" s="78"/>
      <c r="F268" s="79"/>
      <c r="G268" s="80"/>
      <c r="H268" s="78"/>
      <c r="I268" s="79"/>
      <c r="J268" s="80"/>
      <c r="K268" s="78"/>
      <c r="L268" s="79"/>
      <c r="M268" s="80"/>
      <c r="N268" s="78"/>
      <c r="O268" s="79"/>
      <c r="P268" s="105"/>
      <c r="Q268" s="101"/>
      <c r="R268" s="101"/>
      <c r="S268" s="101"/>
      <c r="T268" s="101"/>
      <c r="U268" s="101"/>
      <c r="V268" s="101"/>
    </row>
    <row r="269" spans="1:22" x14ac:dyDescent="0.25">
      <c r="A269" s="38">
        <v>45</v>
      </c>
      <c r="B269" s="47">
        <f t="shared" si="43"/>
        <v>0</v>
      </c>
      <c r="C269" s="61">
        <f t="shared" si="41"/>
        <v>0</v>
      </c>
      <c r="D269" s="61">
        <f t="shared" si="42"/>
        <v>0</v>
      </c>
      <c r="E269" s="81"/>
      <c r="F269" s="82"/>
      <c r="G269" s="83"/>
      <c r="H269" s="81"/>
      <c r="I269" s="82"/>
      <c r="J269" s="83"/>
      <c r="K269" s="81"/>
      <c r="L269" s="82"/>
      <c r="M269" s="83"/>
      <c r="N269" s="81"/>
      <c r="O269" s="82"/>
      <c r="P269" s="106"/>
      <c r="Q269" s="100"/>
      <c r="R269" s="100"/>
      <c r="S269" s="100"/>
      <c r="T269" s="100"/>
      <c r="U269" s="100"/>
      <c r="V269" s="100"/>
    </row>
    <row r="270" spans="1:22" x14ac:dyDescent="0.25">
      <c r="A270" s="36">
        <v>46</v>
      </c>
      <c r="B270" s="49">
        <f t="shared" si="43"/>
        <v>0</v>
      </c>
      <c r="C270" s="60">
        <f t="shared" si="41"/>
        <v>0</v>
      </c>
      <c r="D270" s="60">
        <f t="shared" si="42"/>
        <v>0</v>
      </c>
      <c r="E270" s="78"/>
      <c r="F270" s="79"/>
      <c r="G270" s="80"/>
      <c r="H270" s="78"/>
      <c r="I270" s="79"/>
      <c r="J270" s="80"/>
      <c r="K270" s="78"/>
      <c r="L270" s="79"/>
      <c r="M270" s="80"/>
      <c r="N270" s="78"/>
      <c r="O270" s="79"/>
      <c r="P270" s="105"/>
      <c r="Q270" s="101"/>
      <c r="R270" s="101"/>
      <c r="S270" s="101"/>
      <c r="T270" s="101"/>
      <c r="U270" s="101"/>
      <c r="V270" s="101"/>
    </row>
    <row r="271" spans="1:22" x14ac:dyDescent="0.25">
      <c r="A271" s="38">
        <v>47</v>
      </c>
      <c r="B271" s="47">
        <f t="shared" si="43"/>
        <v>0</v>
      </c>
      <c r="C271" s="61">
        <f t="shared" si="41"/>
        <v>0</v>
      </c>
      <c r="D271" s="61">
        <f t="shared" si="42"/>
        <v>0</v>
      </c>
      <c r="E271" s="81"/>
      <c r="F271" s="82"/>
      <c r="G271" s="83"/>
      <c r="H271" s="81"/>
      <c r="I271" s="82"/>
      <c r="J271" s="83"/>
      <c r="K271" s="81"/>
      <c r="L271" s="82"/>
      <c r="M271" s="83"/>
      <c r="N271" s="81"/>
      <c r="O271" s="82"/>
      <c r="P271" s="106"/>
      <c r="Q271" s="100"/>
      <c r="R271" s="100"/>
      <c r="S271" s="100"/>
      <c r="T271" s="100"/>
      <c r="U271" s="100"/>
      <c r="V271" s="100"/>
    </row>
    <row r="272" spans="1:22" x14ac:dyDescent="0.25">
      <c r="A272" s="36">
        <v>48</v>
      </c>
      <c r="B272" s="49">
        <f t="shared" si="43"/>
        <v>0</v>
      </c>
      <c r="C272" s="60">
        <f t="shared" si="41"/>
        <v>0</v>
      </c>
      <c r="D272" s="60">
        <f t="shared" si="42"/>
        <v>0</v>
      </c>
      <c r="E272" s="78"/>
      <c r="F272" s="79"/>
      <c r="G272" s="80"/>
      <c r="H272" s="78"/>
      <c r="I272" s="79"/>
      <c r="J272" s="80"/>
      <c r="K272" s="78"/>
      <c r="L272" s="79"/>
      <c r="M272" s="80"/>
      <c r="N272" s="78"/>
      <c r="O272" s="79"/>
      <c r="P272" s="105"/>
      <c r="Q272" s="101"/>
      <c r="R272" s="101"/>
      <c r="S272" s="101"/>
      <c r="T272" s="101"/>
      <c r="U272" s="101"/>
      <c r="V272" s="101"/>
    </row>
    <row r="273" spans="1:22" x14ac:dyDescent="0.25">
      <c r="A273" s="38">
        <v>49</v>
      </c>
      <c r="B273" s="47">
        <f t="shared" si="43"/>
        <v>0</v>
      </c>
      <c r="C273" s="61">
        <f t="shared" si="41"/>
        <v>0</v>
      </c>
      <c r="D273" s="61">
        <f t="shared" si="42"/>
        <v>0</v>
      </c>
      <c r="E273" s="81"/>
      <c r="F273" s="82"/>
      <c r="G273" s="83"/>
      <c r="H273" s="81"/>
      <c r="I273" s="82"/>
      <c r="J273" s="83"/>
      <c r="K273" s="81"/>
      <c r="L273" s="82"/>
      <c r="M273" s="83"/>
      <c r="N273" s="81"/>
      <c r="O273" s="82"/>
      <c r="P273" s="106"/>
      <c r="Q273" s="100"/>
      <c r="R273" s="100"/>
      <c r="S273" s="100"/>
      <c r="T273" s="100"/>
      <c r="U273" s="100"/>
      <c r="V273" s="100"/>
    </row>
    <row r="274" spans="1:22" ht="15.75" thickBot="1" x14ac:dyDescent="0.3">
      <c r="A274" s="69">
        <v>50</v>
      </c>
      <c r="B274" s="51">
        <f>B219</f>
        <v>0</v>
      </c>
      <c r="C274" s="62">
        <f t="shared" si="41"/>
        <v>0</v>
      </c>
      <c r="D274" s="62">
        <f t="shared" si="42"/>
        <v>0</v>
      </c>
      <c r="E274" s="84"/>
      <c r="F274" s="85"/>
      <c r="G274" s="86"/>
      <c r="H274" s="84"/>
      <c r="I274" s="85"/>
      <c r="J274" s="86"/>
      <c r="K274" s="84"/>
      <c r="L274" s="85"/>
      <c r="M274" s="86"/>
      <c r="N274" s="84"/>
      <c r="O274" s="85"/>
      <c r="P274" s="107"/>
      <c r="Q274" s="101"/>
      <c r="R274" s="101"/>
      <c r="S274" s="101"/>
      <c r="T274" s="101"/>
      <c r="U274" s="101"/>
      <c r="V274" s="101"/>
    </row>
    <row r="275" spans="1:22" ht="15.75" thickBot="1" x14ac:dyDescent="0.3"/>
    <row r="276" spans="1:22" ht="18.75" customHeight="1" x14ac:dyDescent="0.25">
      <c r="A276" s="121" t="str">
        <f>A1</f>
        <v>KARACADAĞ ANADOLU LİSESİ</v>
      </c>
      <c r="B276" s="122"/>
      <c r="C276" s="122"/>
      <c r="D276" s="123"/>
      <c r="E276" s="140" t="s">
        <v>58</v>
      </c>
      <c r="F276" s="140"/>
      <c r="G276" s="140"/>
      <c r="H276" s="140"/>
      <c r="I276" s="140"/>
      <c r="J276" s="140"/>
      <c r="K276" s="140"/>
      <c r="L276" s="140"/>
      <c r="M276" s="140"/>
      <c r="N276" s="140"/>
      <c r="O276" s="140"/>
      <c r="P276" s="140"/>
      <c r="Q276" s="141"/>
      <c r="R276" s="129" t="s">
        <v>51</v>
      </c>
      <c r="S276" s="129"/>
      <c r="T276" s="129"/>
      <c r="U276" s="129"/>
      <c r="V276" s="129"/>
    </row>
    <row r="277" spans="1:22" ht="18.75" customHeight="1" thickBot="1" x14ac:dyDescent="0.3">
      <c r="A277" s="124"/>
      <c r="B277" s="125"/>
      <c r="C277" s="125"/>
      <c r="D277" s="126"/>
      <c r="E277" s="142"/>
      <c r="F277" s="142"/>
      <c r="G277" s="142"/>
      <c r="H277" s="142"/>
      <c r="I277" s="142"/>
      <c r="J277" s="142"/>
      <c r="K277" s="142"/>
      <c r="L277" s="142"/>
      <c r="M277" s="142"/>
      <c r="N277" s="142"/>
      <c r="O277" s="142"/>
      <c r="P277" s="142"/>
      <c r="Q277" s="143"/>
      <c r="R277" s="130" t="s">
        <v>52</v>
      </c>
      <c r="S277" s="130"/>
      <c r="T277" s="130"/>
      <c r="U277" s="130"/>
      <c r="V277" s="130"/>
    </row>
    <row r="278" spans="1:22" x14ac:dyDescent="0.25">
      <c r="A278" s="127" t="s">
        <v>32</v>
      </c>
      <c r="B278" s="128"/>
      <c r="C278" s="128"/>
      <c r="D278" s="52" t="str">
        <f>D3</f>
        <v>12/A</v>
      </c>
      <c r="E278" s="131" t="str">
        <f t="shared" ref="E278" si="44">E223</f>
        <v>TÜRKÇE</v>
      </c>
      <c r="F278" s="132"/>
      <c r="G278" s="133"/>
      <c r="H278" s="131" t="str">
        <f t="shared" ref="H278" si="45">H223</f>
        <v>SOSYAL BİLGİLER</v>
      </c>
      <c r="I278" s="132"/>
      <c r="J278" s="133"/>
      <c r="K278" s="131" t="str">
        <f t="shared" ref="K278" si="46">K223</f>
        <v>TEMEL MATEMATİK</v>
      </c>
      <c r="L278" s="132"/>
      <c r="M278" s="133"/>
      <c r="N278" s="131" t="str">
        <f t="shared" ref="N278" si="47">N223</f>
        <v>FEN BİLİMLERİ</v>
      </c>
      <c r="O278" s="132"/>
      <c r="P278" s="133"/>
      <c r="Q278" s="134" t="str">
        <f t="shared" ref="Q278" si="48">Q223</f>
        <v xml:space="preserve"> </v>
      </c>
      <c r="R278" s="134"/>
      <c r="S278" s="134"/>
      <c r="T278" s="135" t="str">
        <f t="shared" ref="T278" si="49">T223</f>
        <v xml:space="preserve"> </v>
      </c>
      <c r="U278" s="135"/>
      <c r="V278" s="135"/>
    </row>
    <row r="279" spans="1:22" ht="15.75" thickBot="1" x14ac:dyDescent="0.3">
      <c r="A279" s="53" t="s">
        <v>33</v>
      </c>
      <c r="B279" s="54" t="s">
        <v>38</v>
      </c>
      <c r="C279" s="88" t="s">
        <v>46</v>
      </c>
      <c r="D279" s="88" t="s">
        <v>47</v>
      </c>
      <c r="E279" s="63" t="s">
        <v>0</v>
      </c>
      <c r="F279" s="64" t="s">
        <v>1</v>
      </c>
      <c r="G279" s="65" t="s">
        <v>53</v>
      </c>
      <c r="H279" s="66" t="s">
        <v>0</v>
      </c>
      <c r="I279" s="67" t="s">
        <v>1</v>
      </c>
      <c r="J279" s="68" t="s">
        <v>53</v>
      </c>
      <c r="K279" s="66" t="s">
        <v>0</v>
      </c>
      <c r="L279" s="67" t="s">
        <v>1</v>
      </c>
      <c r="M279" s="68" t="s">
        <v>53</v>
      </c>
      <c r="N279" s="66" t="s">
        <v>0</v>
      </c>
      <c r="O279" s="67" t="s">
        <v>1</v>
      </c>
      <c r="P279" s="103" t="s">
        <v>53</v>
      </c>
      <c r="Q279" s="99" t="s">
        <v>0</v>
      </c>
      <c r="R279" s="99" t="s">
        <v>1</v>
      </c>
      <c r="S279" s="99" t="s">
        <v>53</v>
      </c>
      <c r="T279" s="99" t="s">
        <v>0</v>
      </c>
      <c r="U279" s="99" t="s">
        <v>1</v>
      </c>
      <c r="V279" s="99" t="s">
        <v>53</v>
      </c>
    </row>
    <row r="280" spans="1:22" x14ac:dyDescent="0.25">
      <c r="A280" s="55">
        <v>1</v>
      </c>
      <c r="B280" s="56">
        <f t="shared" ref="B280:D281" si="50">B225</f>
        <v>875</v>
      </c>
      <c r="C280" s="59" t="str">
        <f t="shared" si="50"/>
        <v>ÜMİT</v>
      </c>
      <c r="D280" s="59" t="str">
        <f t="shared" si="50"/>
        <v>ALAS</v>
      </c>
      <c r="E280" s="75"/>
      <c r="F280" s="76"/>
      <c r="G280" s="77"/>
      <c r="H280" s="75"/>
      <c r="I280" s="76"/>
      <c r="J280" s="77"/>
      <c r="K280" s="75"/>
      <c r="L280" s="76"/>
      <c r="M280" s="77"/>
      <c r="N280" s="75"/>
      <c r="O280" s="76"/>
      <c r="P280" s="104"/>
      <c r="Q280" s="100"/>
      <c r="R280" s="100"/>
      <c r="S280" s="100"/>
      <c r="T280" s="100"/>
      <c r="U280" s="100"/>
      <c r="V280" s="100"/>
    </row>
    <row r="281" spans="1:22" x14ac:dyDescent="0.25">
      <c r="A281" s="36">
        <v>2</v>
      </c>
      <c r="B281" s="70">
        <f t="shared" si="50"/>
        <v>1282</v>
      </c>
      <c r="C281" s="60" t="str">
        <f t="shared" si="50"/>
        <v xml:space="preserve">GÜLİSTAN </v>
      </c>
      <c r="D281" s="60" t="str">
        <f t="shared" si="50"/>
        <v>KESKİNBIÇAK</v>
      </c>
      <c r="E281" s="78"/>
      <c r="F281" s="79"/>
      <c r="G281" s="80"/>
      <c r="H281" s="78"/>
      <c r="I281" s="79"/>
      <c r="J281" s="80"/>
      <c r="K281" s="78"/>
      <c r="L281" s="79"/>
      <c r="M281" s="80"/>
      <c r="N281" s="78"/>
      <c r="O281" s="79"/>
      <c r="P281" s="105"/>
      <c r="Q281" s="101"/>
      <c r="R281" s="101"/>
      <c r="S281" s="101"/>
      <c r="T281" s="101"/>
      <c r="U281" s="101"/>
      <c r="V281" s="101"/>
    </row>
    <row r="282" spans="1:22" x14ac:dyDescent="0.25">
      <c r="A282" s="38">
        <v>3</v>
      </c>
      <c r="B282" s="47">
        <f>B227</f>
        <v>494</v>
      </c>
      <c r="C282" s="61" t="str">
        <f t="shared" ref="C282:C329" si="51">C227</f>
        <v>YUSUF</v>
      </c>
      <c r="D282" s="61" t="str">
        <f t="shared" ref="D282:D329" si="52">D227</f>
        <v>HAN</v>
      </c>
      <c r="E282" s="81"/>
      <c r="F282" s="82"/>
      <c r="G282" s="83"/>
      <c r="H282" s="81"/>
      <c r="I282" s="82"/>
      <c r="J282" s="83"/>
      <c r="K282" s="81"/>
      <c r="L282" s="82"/>
      <c r="M282" s="83"/>
      <c r="N282" s="81"/>
      <c r="O282" s="82"/>
      <c r="P282" s="106"/>
      <c r="Q282" s="100"/>
      <c r="R282" s="100"/>
      <c r="S282" s="100"/>
      <c r="T282" s="100"/>
      <c r="U282" s="100"/>
      <c r="V282" s="100"/>
    </row>
    <row r="283" spans="1:22" x14ac:dyDescent="0.25">
      <c r="A283" s="36">
        <v>4</v>
      </c>
      <c r="B283" s="49">
        <f>B228</f>
        <v>111</v>
      </c>
      <c r="C283" s="60" t="str">
        <f t="shared" si="51"/>
        <v xml:space="preserve">MEDİNE </v>
      </c>
      <c r="D283" s="60" t="str">
        <f t="shared" si="52"/>
        <v>DEMİRBOĞA</v>
      </c>
      <c r="E283" s="78"/>
      <c r="F283" s="79"/>
      <c r="G283" s="80"/>
      <c r="H283" s="78"/>
      <c r="I283" s="79"/>
      <c r="J283" s="80"/>
      <c r="K283" s="78"/>
      <c r="L283" s="79"/>
      <c r="M283" s="80"/>
      <c r="N283" s="78"/>
      <c r="O283" s="79"/>
      <c r="P283" s="105"/>
      <c r="Q283" s="101"/>
      <c r="R283" s="101"/>
      <c r="S283" s="101"/>
      <c r="T283" s="101"/>
      <c r="U283" s="101"/>
      <c r="V283" s="101"/>
    </row>
    <row r="284" spans="1:22" x14ac:dyDescent="0.25">
      <c r="A284" s="38">
        <v>5</v>
      </c>
      <c r="B284" s="47">
        <f t="shared" ref="B284:B328" si="53">B229</f>
        <v>87</v>
      </c>
      <c r="C284" s="61" t="str">
        <f t="shared" si="51"/>
        <v>MUSTAFA</v>
      </c>
      <c r="D284" s="61" t="str">
        <f t="shared" si="52"/>
        <v>SONKAK</v>
      </c>
      <c r="E284" s="81"/>
      <c r="F284" s="82"/>
      <c r="G284" s="83"/>
      <c r="H284" s="81"/>
      <c r="I284" s="82"/>
      <c r="J284" s="83"/>
      <c r="K284" s="81"/>
      <c r="L284" s="82"/>
      <c r="M284" s="83"/>
      <c r="N284" s="81"/>
      <c r="O284" s="82"/>
      <c r="P284" s="106"/>
      <c r="Q284" s="100"/>
      <c r="R284" s="100"/>
      <c r="S284" s="100"/>
      <c r="T284" s="100"/>
      <c r="U284" s="100"/>
      <c r="V284" s="100"/>
    </row>
    <row r="285" spans="1:22" x14ac:dyDescent="0.25">
      <c r="A285" s="36">
        <v>6</v>
      </c>
      <c r="B285" s="49">
        <f t="shared" si="53"/>
        <v>1181</v>
      </c>
      <c r="C285" s="60" t="str">
        <f t="shared" si="51"/>
        <v>HATİCE</v>
      </c>
      <c r="D285" s="60" t="str">
        <f t="shared" si="52"/>
        <v>ORAK</v>
      </c>
      <c r="E285" s="78"/>
      <c r="F285" s="79"/>
      <c r="G285" s="80"/>
      <c r="H285" s="78"/>
      <c r="I285" s="79"/>
      <c r="J285" s="80"/>
      <c r="K285" s="78"/>
      <c r="L285" s="79"/>
      <c r="M285" s="80"/>
      <c r="N285" s="78"/>
      <c r="O285" s="79"/>
      <c r="P285" s="105"/>
      <c r="Q285" s="101"/>
      <c r="R285" s="101"/>
      <c r="S285" s="101"/>
      <c r="T285" s="101"/>
      <c r="U285" s="101"/>
      <c r="V285" s="101"/>
    </row>
    <row r="286" spans="1:22" x14ac:dyDescent="0.25">
      <c r="A286" s="38">
        <v>7</v>
      </c>
      <c r="B286" s="47">
        <f t="shared" si="53"/>
        <v>0</v>
      </c>
      <c r="C286" s="61" t="str">
        <f t="shared" si="51"/>
        <v>MERVE</v>
      </c>
      <c r="D286" s="61" t="str">
        <f t="shared" si="52"/>
        <v>ÇELİK</v>
      </c>
      <c r="E286" s="81"/>
      <c r="F286" s="82"/>
      <c r="G286" s="83"/>
      <c r="H286" s="81"/>
      <c r="I286" s="82"/>
      <c r="J286" s="83"/>
      <c r="K286" s="81"/>
      <c r="L286" s="82"/>
      <c r="M286" s="83"/>
      <c r="N286" s="81"/>
      <c r="O286" s="82"/>
      <c r="P286" s="106"/>
      <c r="Q286" s="100"/>
      <c r="R286" s="100"/>
      <c r="S286" s="100"/>
      <c r="T286" s="100"/>
      <c r="U286" s="100"/>
      <c r="V286" s="100"/>
    </row>
    <row r="287" spans="1:22" x14ac:dyDescent="0.25">
      <c r="A287" s="36">
        <v>8</v>
      </c>
      <c r="B287" s="49">
        <f t="shared" si="53"/>
        <v>124</v>
      </c>
      <c r="C287" s="60" t="str">
        <f t="shared" si="51"/>
        <v>SÜMMEYYE</v>
      </c>
      <c r="D287" s="60" t="str">
        <f t="shared" si="52"/>
        <v>ÇALIŞ</v>
      </c>
      <c r="E287" s="78"/>
      <c r="F287" s="79"/>
      <c r="G287" s="80"/>
      <c r="H287" s="78"/>
      <c r="I287" s="79"/>
      <c r="J287" s="80"/>
      <c r="K287" s="78"/>
      <c r="L287" s="79"/>
      <c r="M287" s="80"/>
      <c r="N287" s="78"/>
      <c r="O287" s="79"/>
      <c r="P287" s="105"/>
      <c r="Q287" s="101"/>
      <c r="R287" s="101"/>
      <c r="S287" s="101"/>
      <c r="T287" s="101"/>
      <c r="U287" s="101"/>
      <c r="V287" s="101"/>
    </row>
    <row r="288" spans="1:22" x14ac:dyDescent="0.25">
      <c r="A288" s="38">
        <v>9</v>
      </c>
      <c r="B288" s="47">
        <f t="shared" si="53"/>
        <v>681</v>
      </c>
      <c r="C288" s="61" t="str">
        <f t="shared" si="51"/>
        <v>KADİR</v>
      </c>
      <c r="D288" s="61" t="str">
        <f t="shared" si="52"/>
        <v>YILDIZ</v>
      </c>
      <c r="E288" s="81"/>
      <c r="F288" s="82"/>
      <c r="G288" s="83"/>
      <c r="H288" s="81"/>
      <c r="I288" s="82"/>
      <c r="J288" s="83"/>
      <c r="K288" s="81"/>
      <c r="L288" s="82"/>
      <c r="M288" s="83"/>
      <c r="N288" s="81"/>
      <c r="O288" s="82"/>
      <c r="P288" s="106"/>
      <c r="Q288" s="100"/>
      <c r="R288" s="100"/>
      <c r="S288" s="100"/>
      <c r="T288" s="100"/>
      <c r="U288" s="100"/>
      <c r="V288" s="100"/>
    </row>
    <row r="289" spans="1:22" x14ac:dyDescent="0.25">
      <c r="A289" s="36">
        <v>10</v>
      </c>
      <c r="B289" s="49">
        <f t="shared" si="53"/>
        <v>1023</v>
      </c>
      <c r="C289" s="60" t="str">
        <f t="shared" si="51"/>
        <v>MERVE</v>
      </c>
      <c r="D289" s="60" t="str">
        <f t="shared" si="52"/>
        <v>ÇİDİK</v>
      </c>
      <c r="E289" s="78"/>
      <c r="F289" s="79"/>
      <c r="G289" s="80"/>
      <c r="H289" s="78"/>
      <c r="I289" s="79"/>
      <c r="J289" s="80"/>
      <c r="K289" s="78"/>
      <c r="L289" s="79"/>
      <c r="M289" s="80"/>
      <c r="N289" s="78"/>
      <c r="O289" s="79"/>
      <c r="P289" s="105"/>
      <c r="Q289" s="101"/>
      <c r="R289" s="101"/>
      <c r="S289" s="101"/>
      <c r="T289" s="101"/>
      <c r="U289" s="101"/>
      <c r="V289" s="101"/>
    </row>
    <row r="290" spans="1:22" x14ac:dyDescent="0.25">
      <c r="A290" s="38">
        <v>11</v>
      </c>
      <c r="B290" s="47">
        <f t="shared" si="53"/>
        <v>289</v>
      </c>
      <c r="C290" s="61" t="str">
        <f t="shared" si="51"/>
        <v>MEHMET CAN</v>
      </c>
      <c r="D290" s="61" t="str">
        <f t="shared" si="52"/>
        <v>KAYA</v>
      </c>
      <c r="E290" s="81"/>
      <c r="F290" s="82"/>
      <c r="G290" s="83"/>
      <c r="H290" s="81"/>
      <c r="I290" s="82"/>
      <c r="J290" s="83"/>
      <c r="K290" s="81"/>
      <c r="L290" s="82"/>
      <c r="M290" s="83"/>
      <c r="N290" s="81"/>
      <c r="O290" s="82"/>
      <c r="P290" s="106"/>
      <c r="Q290" s="100"/>
      <c r="R290" s="100"/>
      <c r="S290" s="100"/>
      <c r="T290" s="100"/>
      <c r="U290" s="100"/>
      <c r="V290" s="100"/>
    </row>
    <row r="291" spans="1:22" x14ac:dyDescent="0.25">
      <c r="A291" s="36">
        <v>12</v>
      </c>
      <c r="B291" s="49">
        <f t="shared" si="53"/>
        <v>0</v>
      </c>
      <c r="C291" s="60">
        <f t="shared" si="51"/>
        <v>0</v>
      </c>
      <c r="D291" s="60">
        <f t="shared" si="52"/>
        <v>0</v>
      </c>
      <c r="E291" s="78"/>
      <c r="F291" s="79"/>
      <c r="G291" s="80"/>
      <c r="H291" s="78"/>
      <c r="I291" s="79"/>
      <c r="J291" s="80"/>
      <c r="K291" s="78"/>
      <c r="L291" s="79"/>
      <c r="M291" s="80"/>
      <c r="N291" s="78"/>
      <c r="O291" s="79"/>
      <c r="P291" s="105"/>
      <c r="Q291" s="101"/>
      <c r="R291" s="101"/>
      <c r="S291" s="101"/>
      <c r="T291" s="101"/>
      <c r="U291" s="101"/>
      <c r="V291" s="101"/>
    </row>
    <row r="292" spans="1:22" x14ac:dyDescent="0.25">
      <c r="A292" s="38">
        <v>13</v>
      </c>
      <c r="B292" s="47">
        <f t="shared" si="53"/>
        <v>0</v>
      </c>
      <c r="C292" s="61">
        <f t="shared" si="51"/>
        <v>0</v>
      </c>
      <c r="D292" s="61">
        <f t="shared" si="52"/>
        <v>0</v>
      </c>
      <c r="E292" s="81"/>
      <c r="F292" s="82"/>
      <c r="G292" s="83"/>
      <c r="H292" s="81"/>
      <c r="I292" s="82"/>
      <c r="J292" s="83"/>
      <c r="K292" s="81"/>
      <c r="L292" s="82"/>
      <c r="M292" s="83"/>
      <c r="N292" s="81"/>
      <c r="O292" s="82"/>
      <c r="P292" s="106"/>
      <c r="Q292" s="100"/>
      <c r="R292" s="100"/>
      <c r="S292" s="100"/>
      <c r="T292" s="100"/>
      <c r="U292" s="100"/>
      <c r="V292" s="100"/>
    </row>
    <row r="293" spans="1:22" x14ac:dyDescent="0.25">
      <c r="A293" s="36">
        <v>14</v>
      </c>
      <c r="B293" s="49">
        <f t="shared" si="53"/>
        <v>0</v>
      </c>
      <c r="C293" s="60">
        <f t="shared" si="51"/>
        <v>0</v>
      </c>
      <c r="D293" s="60">
        <f t="shared" si="52"/>
        <v>0</v>
      </c>
      <c r="E293" s="78"/>
      <c r="F293" s="79"/>
      <c r="G293" s="80"/>
      <c r="H293" s="78"/>
      <c r="I293" s="79"/>
      <c r="J293" s="80"/>
      <c r="K293" s="78"/>
      <c r="L293" s="79"/>
      <c r="M293" s="80"/>
      <c r="N293" s="78"/>
      <c r="O293" s="79"/>
      <c r="P293" s="105"/>
      <c r="Q293" s="101"/>
      <c r="R293" s="101"/>
      <c r="S293" s="101"/>
      <c r="T293" s="101"/>
      <c r="U293" s="101"/>
      <c r="V293" s="101"/>
    </row>
    <row r="294" spans="1:22" x14ac:dyDescent="0.25">
      <c r="A294" s="38">
        <v>15</v>
      </c>
      <c r="B294" s="47">
        <f t="shared" si="53"/>
        <v>0</v>
      </c>
      <c r="C294" s="61">
        <f t="shared" si="51"/>
        <v>0</v>
      </c>
      <c r="D294" s="61">
        <f t="shared" si="52"/>
        <v>0</v>
      </c>
      <c r="E294" s="81"/>
      <c r="F294" s="82"/>
      <c r="G294" s="83"/>
      <c r="H294" s="81"/>
      <c r="I294" s="82"/>
      <c r="J294" s="83"/>
      <c r="K294" s="81"/>
      <c r="L294" s="82"/>
      <c r="M294" s="83"/>
      <c r="N294" s="81"/>
      <c r="O294" s="82"/>
      <c r="P294" s="106"/>
      <c r="Q294" s="100"/>
      <c r="R294" s="100"/>
      <c r="S294" s="100"/>
      <c r="T294" s="100"/>
      <c r="U294" s="100"/>
      <c r="V294" s="100"/>
    </row>
    <row r="295" spans="1:22" x14ac:dyDescent="0.25">
      <c r="A295" s="36">
        <v>16</v>
      </c>
      <c r="B295" s="49">
        <f t="shared" si="53"/>
        <v>0</v>
      </c>
      <c r="C295" s="60">
        <f t="shared" si="51"/>
        <v>0</v>
      </c>
      <c r="D295" s="60">
        <f t="shared" si="52"/>
        <v>0</v>
      </c>
      <c r="E295" s="78"/>
      <c r="F295" s="79"/>
      <c r="G295" s="80"/>
      <c r="H295" s="78"/>
      <c r="I295" s="79"/>
      <c r="J295" s="80"/>
      <c r="K295" s="78"/>
      <c r="L295" s="79"/>
      <c r="M295" s="80"/>
      <c r="N295" s="78"/>
      <c r="O295" s="79"/>
      <c r="P295" s="105"/>
      <c r="Q295" s="101"/>
      <c r="R295" s="101"/>
      <c r="S295" s="101"/>
      <c r="T295" s="101"/>
      <c r="U295" s="101"/>
      <c r="V295" s="101"/>
    </row>
    <row r="296" spans="1:22" x14ac:dyDescent="0.25">
      <c r="A296" s="38">
        <v>17</v>
      </c>
      <c r="B296" s="47">
        <f t="shared" si="53"/>
        <v>0</v>
      </c>
      <c r="C296" s="61">
        <f t="shared" si="51"/>
        <v>0</v>
      </c>
      <c r="D296" s="61">
        <f t="shared" si="52"/>
        <v>0</v>
      </c>
      <c r="E296" s="81"/>
      <c r="F296" s="82"/>
      <c r="G296" s="83"/>
      <c r="H296" s="81"/>
      <c r="I296" s="82"/>
      <c r="J296" s="83"/>
      <c r="K296" s="81"/>
      <c r="L296" s="82"/>
      <c r="M296" s="83"/>
      <c r="N296" s="81"/>
      <c r="O296" s="82"/>
      <c r="P296" s="106"/>
      <c r="Q296" s="100"/>
      <c r="R296" s="100"/>
      <c r="S296" s="100"/>
      <c r="T296" s="100"/>
      <c r="U296" s="100"/>
      <c r="V296" s="100"/>
    </row>
    <row r="297" spans="1:22" x14ac:dyDescent="0.25">
      <c r="A297" s="36">
        <v>18</v>
      </c>
      <c r="B297" s="49">
        <f t="shared" si="53"/>
        <v>0</v>
      </c>
      <c r="C297" s="60">
        <f t="shared" si="51"/>
        <v>0</v>
      </c>
      <c r="D297" s="60">
        <f t="shared" si="52"/>
        <v>0</v>
      </c>
      <c r="E297" s="78"/>
      <c r="F297" s="79"/>
      <c r="G297" s="80"/>
      <c r="H297" s="78"/>
      <c r="I297" s="79"/>
      <c r="J297" s="80"/>
      <c r="K297" s="78"/>
      <c r="L297" s="79"/>
      <c r="M297" s="80"/>
      <c r="N297" s="78"/>
      <c r="O297" s="79"/>
      <c r="P297" s="105"/>
      <c r="Q297" s="101"/>
      <c r="R297" s="101"/>
      <c r="S297" s="101"/>
      <c r="T297" s="101"/>
      <c r="U297" s="101"/>
      <c r="V297" s="101"/>
    </row>
    <row r="298" spans="1:22" x14ac:dyDescent="0.25">
      <c r="A298" s="38">
        <v>19</v>
      </c>
      <c r="B298" s="47">
        <f t="shared" si="53"/>
        <v>0</v>
      </c>
      <c r="C298" s="61">
        <f t="shared" si="51"/>
        <v>0</v>
      </c>
      <c r="D298" s="61">
        <f t="shared" si="52"/>
        <v>0</v>
      </c>
      <c r="E298" s="81"/>
      <c r="F298" s="82"/>
      <c r="G298" s="83"/>
      <c r="H298" s="81"/>
      <c r="I298" s="82"/>
      <c r="J298" s="83"/>
      <c r="K298" s="81"/>
      <c r="L298" s="82"/>
      <c r="M298" s="83"/>
      <c r="N298" s="81"/>
      <c r="O298" s="82"/>
      <c r="P298" s="106"/>
      <c r="Q298" s="100"/>
      <c r="R298" s="100"/>
      <c r="S298" s="100"/>
      <c r="T298" s="100"/>
      <c r="U298" s="100"/>
      <c r="V298" s="100"/>
    </row>
    <row r="299" spans="1:22" x14ac:dyDescent="0.25">
      <c r="A299" s="36">
        <v>20</v>
      </c>
      <c r="B299" s="49">
        <f t="shared" si="53"/>
        <v>0</v>
      </c>
      <c r="C299" s="60">
        <f t="shared" si="51"/>
        <v>0</v>
      </c>
      <c r="D299" s="60">
        <f t="shared" si="52"/>
        <v>0</v>
      </c>
      <c r="E299" s="78"/>
      <c r="F299" s="79"/>
      <c r="G299" s="80"/>
      <c r="H299" s="78"/>
      <c r="I299" s="79"/>
      <c r="J299" s="80"/>
      <c r="K299" s="78"/>
      <c r="L299" s="79"/>
      <c r="M299" s="80"/>
      <c r="N299" s="78"/>
      <c r="O299" s="79"/>
      <c r="P299" s="105"/>
      <c r="Q299" s="101"/>
      <c r="R299" s="101"/>
      <c r="S299" s="101"/>
      <c r="T299" s="101"/>
      <c r="U299" s="101"/>
      <c r="V299" s="101"/>
    </row>
    <row r="300" spans="1:22" x14ac:dyDescent="0.25">
      <c r="A300" s="38">
        <v>21</v>
      </c>
      <c r="B300" s="47">
        <f t="shared" si="53"/>
        <v>0</v>
      </c>
      <c r="C300" s="61">
        <f t="shared" si="51"/>
        <v>0</v>
      </c>
      <c r="D300" s="61">
        <f t="shared" si="52"/>
        <v>0</v>
      </c>
      <c r="E300" s="81"/>
      <c r="F300" s="82"/>
      <c r="G300" s="83"/>
      <c r="H300" s="81"/>
      <c r="I300" s="82"/>
      <c r="J300" s="83"/>
      <c r="K300" s="81"/>
      <c r="L300" s="82"/>
      <c r="M300" s="83"/>
      <c r="N300" s="81"/>
      <c r="O300" s="82"/>
      <c r="P300" s="106"/>
      <c r="Q300" s="100"/>
      <c r="R300" s="100"/>
      <c r="S300" s="100"/>
      <c r="T300" s="100"/>
      <c r="U300" s="100"/>
      <c r="V300" s="100"/>
    </row>
    <row r="301" spans="1:22" x14ac:dyDescent="0.25">
      <c r="A301" s="36">
        <v>22</v>
      </c>
      <c r="B301" s="49">
        <f t="shared" si="53"/>
        <v>0</v>
      </c>
      <c r="C301" s="60">
        <f t="shared" si="51"/>
        <v>0</v>
      </c>
      <c r="D301" s="60">
        <f t="shared" si="52"/>
        <v>0</v>
      </c>
      <c r="E301" s="78"/>
      <c r="F301" s="79"/>
      <c r="G301" s="80"/>
      <c r="H301" s="78"/>
      <c r="I301" s="79"/>
      <c r="J301" s="80"/>
      <c r="K301" s="78"/>
      <c r="L301" s="79"/>
      <c r="M301" s="80"/>
      <c r="N301" s="78"/>
      <c r="O301" s="79"/>
      <c r="P301" s="105"/>
      <c r="Q301" s="101"/>
      <c r="R301" s="101"/>
      <c r="S301" s="101"/>
      <c r="T301" s="101"/>
      <c r="U301" s="101"/>
      <c r="V301" s="101"/>
    </row>
    <row r="302" spans="1:22" x14ac:dyDescent="0.25">
      <c r="A302" s="38">
        <v>23</v>
      </c>
      <c r="B302" s="47">
        <f t="shared" si="53"/>
        <v>0</v>
      </c>
      <c r="C302" s="61">
        <f t="shared" si="51"/>
        <v>0</v>
      </c>
      <c r="D302" s="61">
        <f t="shared" si="52"/>
        <v>0</v>
      </c>
      <c r="E302" s="81"/>
      <c r="F302" s="82"/>
      <c r="G302" s="83"/>
      <c r="H302" s="81"/>
      <c r="I302" s="82"/>
      <c r="J302" s="83"/>
      <c r="K302" s="81"/>
      <c r="L302" s="82"/>
      <c r="M302" s="83"/>
      <c r="N302" s="81"/>
      <c r="O302" s="82"/>
      <c r="P302" s="106"/>
      <c r="Q302" s="100"/>
      <c r="R302" s="100"/>
      <c r="S302" s="100"/>
      <c r="T302" s="100"/>
      <c r="U302" s="100"/>
      <c r="V302" s="100"/>
    </row>
    <row r="303" spans="1:22" x14ac:dyDescent="0.25">
      <c r="A303" s="36">
        <v>24</v>
      </c>
      <c r="B303" s="49">
        <f t="shared" si="53"/>
        <v>0</v>
      </c>
      <c r="C303" s="60">
        <f t="shared" si="51"/>
        <v>0</v>
      </c>
      <c r="D303" s="60">
        <f t="shared" si="52"/>
        <v>0</v>
      </c>
      <c r="E303" s="78"/>
      <c r="F303" s="79"/>
      <c r="G303" s="80"/>
      <c r="H303" s="78"/>
      <c r="I303" s="79"/>
      <c r="J303" s="80"/>
      <c r="K303" s="78"/>
      <c r="L303" s="79"/>
      <c r="M303" s="80"/>
      <c r="N303" s="78"/>
      <c r="O303" s="79"/>
      <c r="P303" s="105"/>
      <c r="Q303" s="101"/>
      <c r="R303" s="101"/>
      <c r="S303" s="101"/>
      <c r="T303" s="101"/>
      <c r="U303" s="101"/>
      <c r="V303" s="101"/>
    </row>
    <row r="304" spans="1:22" x14ac:dyDescent="0.25">
      <c r="A304" s="38">
        <v>25</v>
      </c>
      <c r="B304" s="47">
        <f t="shared" si="53"/>
        <v>0</v>
      </c>
      <c r="C304" s="61">
        <f t="shared" si="51"/>
        <v>0</v>
      </c>
      <c r="D304" s="61">
        <f t="shared" si="52"/>
        <v>0</v>
      </c>
      <c r="E304" s="81"/>
      <c r="F304" s="82"/>
      <c r="G304" s="83"/>
      <c r="H304" s="81"/>
      <c r="I304" s="82"/>
      <c r="J304" s="83"/>
      <c r="K304" s="81"/>
      <c r="L304" s="82"/>
      <c r="M304" s="83"/>
      <c r="N304" s="81"/>
      <c r="O304" s="82"/>
      <c r="P304" s="106"/>
      <c r="Q304" s="100"/>
      <c r="R304" s="100"/>
      <c r="S304" s="100"/>
      <c r="T304" s="100"/>
      <c r="U304" s="100"/>
      <c r="V304" s="100"/>
    </row>
    <row r="305" spans="1:22" x14ac:dyDescent="0.25">
      <c r="A305" s="36">
        <v>26</v>
      </c>
      <c r="B305" s="49">
        <f t="shared" si="53"/>
        <v>0</v>
      </c>
      <c r="C305" s="60">
        <f t="shared" si="51"/>
        <v>0</v>
      </c>
      <c r="D305" s="60">
        <f t="shared" si="52"/>
        <v>0</v>
      </c>
      <c r="E305" s="78"/>
      <c r="F305" s="79"/>
      <c r="G305" s="80"/>
      <c r="H305" s="78"/>
      <c r="I305" s="79"/>
      <c r="J305" s="80"/>
      <c r="K305" s="78"/>
      <c r="L305" s="79"/>
      <c r="M305" s="80"/>
      <c r="N305" s="78"/>
      <c r="O305" s="79"/>
      <c r="P305" s="105"/>
      <c r="Q305" s="101"/>
      <c r="R305" s="101"/>
      <c r="S305" s="101"/>
      <c r="T305" s="101"/>
      <c r="U305" s="101"/>
      <c r="V305" s="101"/>
    </row>
    <row r="306" spans="1:22" x14ac:dyDescent="0.25">
      <c r="A306" s="38">
        <v>27</v>
      </c>
      <c r="B306" s="47">
        <f t="shared" si="53"/>
        <v>0</v>
      </c>
      <c r="C306" s="61">
        <f t="shared" si="51"/>
        <v>0</v>
      </c>
      <c r="D306" s="61">
        <f t="shared" si="52"/>
        <v>0</v>
      </c>
      <c r="E306" s="81"/>
      <c r="F306" s="82"/>
      <c r="G306" s="83"/>
      <c r="H306" s="81"/>
      <c r="I306" s="82"/>
      <c r="J306" s="83"/>
      <c r="K306" s="81"/>
      <c r="L306" s="82"/>
      <c r="M306" s="83"/>
      <c r="N306" s="81"/>
      <c r="O306" s="82"/>
      <c r="P306" s="106"/>
      <c r="Q306" s="100"/>
      <c r="R306" s="100"/>
      <c r="S306" s="100"/>
      <c r="T306" s="100"/>
      <c r="U306" s="100"/>
      <c r="V306" s="100"/>
    </row>
    <row r="307" spans="1:22" x14ac:dyDescent="0.25">
      <c r="A307" s="36">
        <v>28</v>
      </c>
      <c r="B307" s="49">
        <f t="shared" si="53"/>
        <v>0</v>
      </c>
      <c r="C307" s="60">
        <f t="shared" si="51"/>
        <v>0</v>
      </c>
      <c r="D307" s="60">
        <f t="shared" si="52"/>
        <v>0</v>
      </c>
      <c r="E307" s="78"/>
      <c r="F307" s="79"/>
      <c r="G307" s="80"/>
      <c r="H307" s="78"/>
      <c r="I307" s="79"/>
      <c r="J307" s="80"/>
      <c r="K307" s="78"/>
      <c r="L307" s="79"/>
      <c r="M307" s="80"/>
      <c r="N307" s="78"/>
      <c r="O307" s="79"/>
      <c r="P307" s="105"/>
      <c r="Q307" s="101"/>
      <c r="R307" s="101"/>
      <c r="S307" s="101"/>
      <c r="T307" s="101"/>
      <c r="U307" s="101"/>
      <c r="V307" s="101"/>
    </row>
    <row r="308" spans="1:22" x14ac:dyDescent="0.25">
      <c r="A308" s="38">
        <v>29</v>
      </c>
      <c r="B308" s="47">
        <f t="shared" si="53"/>
        <v>0</v>
      </c>
      <c r="C308" s="61">
        <f t="shared" si="51"/>
        <v>0</v>
      </c>
      <c r="D308" s="61">
        <f t="shared" si="52"/>
        <v>0</v>
      </c>
      <c r="E308" s="81"/>
      <c r="F308" s="82"/>
      <c r="G308" s="83"/>
      <c r="H308" s="81"/>
      <c r="I308" s="82"/>
      <c r="J308" s="83"/>
      <c r="K308" s="81"/>
      <c r="L308" s="82"/>
      <c r="M308" s="83"/>
      <c r="N308" s="81"/>
      <c r="O308" s="82"/>
      <c r="P308" s="106"/>
      <c r="Q308" s="100"/>
      <c r="R308" s="100"/>
      <c r="S308" s="100"/>
      <c r="T308" s="100"/>
      <c r="U308" s="100"/>
      <c r="V308" s="100"/>
    </row>
    <row r="309" spans="1:22" x14ac:dyDescent="0.25">
      <c r="A309" s="36">
        <v>30</v>
      </c>
      <c r="B309" s="49">
        <f t="shared" si="53"/>
        <v>0</v>
      </c>
      <c r="C309" s="60">
        <f t="shared" si="51"/>
        <v>0</v>
      </c>
      <c r="D309" s="60">
        <f t="shared" si="52"/>
        <v>0</v>
      </c>
      <c r="E309" s="78"/>
      <c r="F309" s="79"/>
      <c r="G309" s="80"/>
      <c r="H309" s="78"/>
      <c r="I309" s="79"/>
      <c r="J309" s="80"/>
      <c r="K309" s="78"/>
      <c r="L309" s="79"/>
      <c r="M309" s="80"/>
      <c r="N309" s="78"/>
      <c r="O309" s="79"/>
      <c r="P309" s="105"/>
      <c r="Q309" s="101"/>
      <c r="R309" s="101"/>
      <c r="S309" s="101"/>
      <c r="T309" s="101"/>
      <c r="U309" s="101"/>
      <c r="V309" s="101"/>
    </row>
    <row r="310" spans="1:22" x14ac:dyDescent="0.25">
      <c r="A310" s="38">
        <v>31</v>
      </c>
      <c r="B310" s="47">
        <f t="shared" si="53"/>
        <v>0</v>
      </c>
      <c r="C310" s="61">
        <f t="shared" si="51"/>
        <v>0</v>
      </c>
      <c r="D310" s="61">
        <f t="shared" si="52"/>
        <v>0</v>
      </c>
      <c r="E310" s="81"/>
      <c r="F310" s="82"/>
      <c r="G310" s="83"/>
      <c r="H310" s="81"/>
      <c r="I310" s="82"/>
      <c r="J310" s="83"/>
      <c r="K310" s="81"/>
      <c r="L310" s="82"/>
      <c r="M310" s="83"/>
      <c r="N310" s="81"/>
      <c r="O310" s="82"/>
      <c r="P310" s="106"/>
      <c r="Q310" s="100"/>
      <c r="R310" s="100"/>
      <c r="S310" s="100"/>
      <c r="T310" s="100"/>
      <c r="U310" s="100"/>
      <c r="V310" s="100"/>
    </row>
    <row r="311" spans="1:22" x14ac:dyDescent="0.25">
      <c r="A311" s="36">
        <v>32</v>
      </c>
      <c r="B311" s="49">
        <f t="shared" si="53"/>
        <v>0</v>
      </c>
      <c r="C311" s="60">
        <f t="shared" si="51"/>
        <v>0</v>
      </c>
      <c r="D311" s="60">
        <f t="shared" si="52"/>
        <v>0</v>
      </c>
      <c r="E311" s="78"/>
      <c r="F311" s="79"/>
      <c r="G311" s="80"/>
      <c r="H311" s="78"/>
      <c r="I311" s="79"/>
      <c r="J311" s="80"/>
      <c r="K311" s="78"/>
      <c r="L311" s="79"/>
      <c r="M311" s="80"/>
      <c r="N311" s="78"/>
      <c r="O311" s="79"/>
      <c r="P311" s="105"/>
      <c r="Q311" s="101"/>
      <c r="R311" s="101"/>
      <c r="S311" s="101"/>
      <c r="T311" s="101"/>
      <c r="U311" s="101"/>
      <c r="V311" s="101"/>
    </row>
    <row r="312" spans="1:22" x14ac:dyDescent="0.25">
      <c r="A312" s="38">
        <v>33</v>
      </c>
      <c r="B312" s="47">
        <f t="shared" si="53"/>
        <v>0</v>
      </c>
      <c r="C312" s="61">
        <f t="shared" si="51"/>
        <v>0</v>
      </c>
      <c r="D312" s="61">
        <f t="shared" si="52"/>
        <v>0</v>
      </c>
      <c r="E312" s="81"/>
      <c r="F312" s="82"/>
      <c r="G312" s="83"/>
      <c r="H312" s="81"/>
      <c r="I312" s="82"/>
      <c r="J312" s="83"/>
      <c r="K312" s="81"/>
      <c r="L312" s="82"/>
      <c r="M312" s="83"/>
      <c r="N312" s="81"/>
      <c r="O312" s="82"/>
      <c r="P312" s="106"/>
      <c r="Q312" s="100"/>
      <c r="R312" s="100"/>
      <c r="S312" s="100"/>
      <c r="T312" s="100"/>
      <c r="U312" s="100"/>
      <c r="V312" s="100"/>
    </row>
    <row r="313" spans="1:22" x14ac:dyDescent="0.25">
      <c r="A313" s="36">
        <v>34</v>
      </c>
      <c r="B313" s="49">
        <f t="shared" si="53"/>
        <v>0</v>
      </c>
      <c r="C313" s="60">
        <f t="shared" si="51"/>
        <v>0</v>
      </c>
      <c r="D313" s="60">
        <f t="shared" si="52"/>
        <v>0</v>
      </c>
      <c r="E313" s="78"/>
      <c r="F313" s="79"/>
      <c r="G313" s="80"/>
      <c r="H313" s="78"/>
      <c r="I313" s="79"/>
      <c r="J313" s="80"/>
      <c r="K313" s="78"/>
      <c r="L313" s="79"/>
      <c r="M313" s="80"/>
      <c r="N313" s="78"/>
      <c r="O313" s="79"/>
      <c r="P313" s="105"/>
      <c r="Q313" s="101"/>
      <c r="R313" s="101"/>
      <c r="S313" s="101"/>
      <c r="T313" s="101"/>
      <c r="U313" s="101"/>
      <c r="V313" s="101"/>
    </row>
    <row r="314" spans="1:22" x14ac:dyDescent="0.25">
      <c r="A314" s="38">
        <v>35</v>
      </c>
      <c r="B314" s="47">
        <f t="shared" si="53"/>
        <v>0</v>
      </c>
      <c r="C314" s="61">
        <f t="shared" si="51"/>
        <v>0</v>
      </c>
      <c r="D314" s="61">
        <f t="shared" si="52"/>
        <v>0</v>
      </c>
      <c r="E314" s="81"/>
      <c r="F314" s="82"/>
      <c r="G314" s="83"/>
      <c r="H314" s="81"/>
      <c r="I314" s="82"/>
      <c r="J314" s="83"/>
      <c r="K314" s="81"/>
      <c r="L314" s="82"/>
      <c r="M314" s="83"/>
      <c r="N314" s="81"/>
      <c r="O314" s="82"/>
      <c r="P314" s="106"/>
      <c r="Q314" s="100"/>
      <c r="R314" s="100"/>
      <c r="S314" s="100"/>
      <c r="T314" s="100"/>
      <c r="U314" s="100"/>
      <c r="V314" s="100"/>
    </row>
    <row r="315" spans="1:22" x14ac:dyDescent="0.25">
      <c r="A315" s="36">
        <v>36</v>
      </c>
      <c r="B315" s="49">
        <f t="shared" si="53"/>
        <v>0</v>
      </c>
      <c r="C315" s="60">
        <f t="shared" si="51"/>
        <v>0</v>
      </c>
      <c r="D315" s="60">
        <f t="shared" si="52"/>
        <v>0</v>
      </c>
      <c r="E315" s="78"/>
      <c r="F315" s="79"/>
      <c r="G315" s="80"/>
      <c r="H315" s="78"/>
      <c r="I315" s="79"/>
      <c r="J315" s="80"/>
      <c r="K315" s="78"/>
      <c r="L315" s="79"/>
      <c r="M315" s="80"/>
      <c r="N315" s="78"/>
      <c r="O315" s="79"/>
      <c r="P315" s="105"/>
      <c r="Q315" s="101"/>
      <c r="R315" s="101"/>
      <c r="S315" s="101"/>
      <c r="T315" s="101"/>
      <c r="U315" s="101"/>
      <c r="V315" s="101"/>
    </row>
    <row r="316" spans="1:22" x14ac:dyDescent="0.25">
      <c r="A316" s="38">
        <v>37</v>
      </c>
      <c r="B316" s="47">
        <f t="shared" si="53"/>
        <v>0</v>
      </c>
      <c r="C316" s="61">
        <f t="shared" si="51"/>
        <v>0</v>
      </c>
      <c r="D316" s="61">
        <f t="shared" si="52"/>
        <v>0</v>
      </c>
      <c r="E316" s="81"/>
      <c r="F316" s="82"/>
      <c r="G316" s="83"/>
      <c r="H316" s="81"/>
      <c r="I316" s="82"/>
      <c r="J316" s="83"/>
      <c r="K316" s="81"/>
      <c r="L316" s="82"/>
      <c r="M316" s="83"/>
      <c r="N316" s="81"/>
      <c r="O316" s="82"/>
      <c r="P316" s="106"/>
      <c r="Q316" s="100"/>
      <c r="R316" s="100"/>
      <c r="S316" s="100"/>
      <c r="T316" s="100"/>
      <c r="U316" s="100"/>
      <c r="V316" s="100"/>
    </row>
    <row r="317" spans="1:22" x14ac:dyDescent="0.25">
      <c r="A317" s="36">
        <v>38</v>
      </c>
      <c r="B317" s="49">
        <f t="shared" si="53"/>
        <v>0</v>
      </c>
      <c r="C317" s="60">
        <f t="shared" si="51"/>
        <v>0</v>
      </c>
      <c r="D317" s="60">
        <f t="shared" si="52"/>
        <v>0</v>
      </c>
      <c r="E317" s="78"/>
      <c r="F317" s="79"/>
      <c r="G317" s="80"/>
      <c r="H317" s="78"/>
      <c r="I317" s="79"/>
      <c r="J317" s="80"/>
      <c r="K317" s="78"/>
      <c r="L317" s="79"/>
      <c r="M317" s="80"/>
      <c r="N317" s="78"/>
      <c r="O317" s="79"/>
      <c r="P317" s="105"/>
      <c r="Q317" s="101"/>
      <c r="R317" s="101"/>
      <c r="S317" s="101"/>
      <c r="T317" s="101"/>
      <c r="U317" s="101"/>
      <c r="V317" s="101"/>
    </row>
    <row r="318" spans="1:22" x14ac:dyDescent="0.25">
      <c r="A318" s="38">
        <v>39</v>
      </c>
      <c r="B318" s="47">
        <f t="shared" si="53"/>
        <v>0</v>
      </c>
      <c r="C318" s="61">
        <f t="shared" si="51"/>
        <v>0</v>
      </c>
      <c r="D318" s="61">
        <f t="shared" si="52"/>
        <v>0</v>
      </c>
      <c r="E318" s="81"/>
      <c r="F318" s="82"/>
      <c r="G318" s="83"/>
      <c r="H318" s="81"/>
      <c r="I318" s="82"/>
      <c r="J318" s="83"/>
      <c r="K318" s="81"/>
      <c r="L318" s="82"/>
      <c r="M318" s="83"/>
      <c r="N318" s="81"/>
      <c r="O318" s="82"/>
      <c r="P318" s="106"/>
      <c r="Q318" s="100"/>
      <c r="R318" s="100"/>
      <c r="S318" s="100"/>
      <c r="T318" s="100"/>
      <c r="U318" s="100"/>
      <c r="V318" s="100"/>
    </row>
    <row r="319" spans="1:22" x14ac:dyDescent="0.25">
      <c r="A319" s="36">
        <v>40</v>
      </c>
      <c r="B319" s="49">
        <f t="shared" si="53"/>
        <v>0</v>
      </c>
      <c r="C319" s="60">
        <f t="shared" si="51"/>
        <v>0</v>
      </c>
      <c r="D319" s="60">
        <f t="shared" si="52"/>
        <v>0</v>
      </c>
      <c r="E319" s="78"/>
      <c r="F319" s="79"/>
      <c r="G319" s="80"/>
      <c r="H319" s="78"/>
      <c r="I319" s="79"/>
      <c r="J319" s="80"/>
      <c r="K319" s="78"/>
      <c r="L319" s="79"/>
      <c r="M319" s="80"/>
      <c r="N319" s="78"/>
      <c r="O319" s="79"/>
      <c r="P319" s="105"/>
      <c r="Q319" s="101"/>
      <c r="R319" s="101"/>
      <c r="S319" s="101"/>
      <c r="T319" s="101"/>
      <c r="U319" s="101"/>
      <c r="V319" s="101"/>
    </row>
    <row r="320" spans="1:22" x14ac:dyDescent="0.25">
      <c r="A320" s="38">
        <v>41</v>
      </c>
      <c r="B320" s="47">
        <f t="shared" si="53"/>
        <v>0</v>
      </c>
      <c r="C320" s="61">
        <f t="shared" si="51"/>
        <v>0</v>
      </c>
      <c r="D320" s="61">
        <f t="shared" si="52"/>
        <v>0</v>
      </c>
      <c r="E320" s="81"/>
      <c r="F320" s="82"/>
      <c r="G320" s="83"/>
      <c r="H320" s="81"/>
      <c r="I320" s="82"/>
      <c r="J320" s="83"/>
      <c r="K320" s="81"/>
      <c r="L320" s="82"/>
      <c r="M320" s="83"/>
      <c r="N320" s="81"/>
      <c r="O320" s="82"/>
      <c r="P320" s="106"/>
      <c r="Q320" s="100"/>
      <c r="R320" s="100"/>
      <c r="S320" s="100"/>
      <c r="T320" s="100"/>
      <c r="U320" s="100"/>
      <c r="V320" s="100"/>
    </row>
    <row r="321" spans="1:22" x14ac:dyDescent="0.25">
      <c r="A321" s="36">
        <v>42</v>
      </c>
      <c r="B321" s="49">
        <f t="shared" si="53"/>
        <v>0</v>
      </c>
      <c r="C321" s="60">
        <f t="shared" si="51"/>
        <v>0</v>
      </c>
      <c r="D321" s="60">
        <f t="shared" si="52"/>
        <v>0</v>
      </c>
      <c r="E321" s="78"/>
      <c r="F321" s="79"/>
      <c r="G321" s="80"/>
      <c r="H321" s="78"/>
      <c r="I321" s="79"/>
      <c r="J321" s="80"/>
      <c r="K321" s="78"/>
      <c r="L321" s="79"/>
      <c r="M321" s="80"/>
      <c r="N321" s="78"/>
      <c r="O321" s="79"/>
      <c r="P321" s="105"/>
      <c r="Q321" s="101"/>
      <c r="R321" s="101"/>
      <c r="S321" s="101"/>
      <c r="T321" s="101"/>
      <c r="U321" s="101"/>
      <c r="V321" s="101"/>
    </row>
    <row r="322" spans="1:22" x14ac:dyDescent="0.25">
      <c r="A322" s="38">
        <v>43</v>
      </c>
      <c r="B322" s="47">
        <f t="shared" si="53"/>
        <v>0</v>
      </c>
      <c r="C322" s="61">
        <f t="shared" si="51"/>
        <v>0</v>
      </c>
      <c r="D322" s="61">
        <f t="shared" si="52"/>
        <v>0</v>
      </c>
      <c r="E322" s="81"/>
      <c r="F322" s="82"/>
      <c r="G322" s="83"/>
      <c r="H322" s="81"/>
      <c r="I322" s="82"/>
      <c r="J322" s="83"/>
      <c r="K322" s="81"/>
      <c r="L322" s="82"/>
      <c r="M322" s="83"/>
      <c r="N322" s="81"/>
      <c r="O322" s="82"/>
      <c r="P322" s="106"/>
      <c r="Q322" s="100"/>
      <c r="R322" s="100"/>
      <c r="S322" s="100"/>
      <c r="T322" s="100"/>
      <c r="U322" s="100"/>
      <c r="V322" s="100"/>
    </row>
    <row r="323" spans="1:22" x14ac:dyDescent="0.25">
      <c r="A323" s="36">
        <v>44</v>
      </c>
      <c r="B323" s="49">
        <f t="shared" si="53"/>
        <v>0</v>
      </c>
      <c r="C323" s="60">
        <f t="shared" si="51"/>
        <v>0</v>
      </c>
      <c r="D323" s="60">
        <f t="shared" si="52"/>
        <v>0</v>
      </c>
      <c r="E323" s="78"/>
      <c r="F323" s="79"/>
      <c r="G323" s="80"/>
      <c r="H323" s="78"/>
      <c r="I323" s="79"/>
      <c r="J323" s="80"/>
      <c r="K323" s="78"/>
      <c r="L323" s="79"/>
      <c r="M323" s="80"/>
      <c r="N323" s="78"/>
      <c r="O323" s="79"/>
      <c r="P323" s="105"/>
      <c r="Q323" s="101"/>
      <c r="R323" s="101"/>
      <c r="S323" s="101"/>
      <c r="T323" s="101"/>
      <c r="U323" s="101"/>
      <c r="V323" s="101"/>
    </row>
    <row r="324" spans="1:22" x14ac:dyDescent="0.25">
      <c r="A324" s="38">
        <v>45</v>
      </c>
      <c r="B324" s="47">
        <f t="shared" si="53"/>
        <v>0</v>
      </c>
      <c r="C324" s="61">
        <f t="shared" si="51"/>
        <v>0</v>
      </c>
      <c r="D324" s="61">
        <f t="shared" si="52"/>
        <v>0</v>
      </c>
      <c r="E324" s="81"/>
      <c r="F324" s="82"/>
      <c r="G324" s="83"/>
      <c r="H324" s="81"/>
      <c r="I324" s="82"/>
      <c r="J324" s="83"/>
      <c r="K324" s="81"/>
      <c r="L324" s="82"/>
      <c r="M324" s="83"/>
      <c r="N324" s="81"/>
      <c r="O324" s="82"/>
      <c r="P324" s="106"/>
      <c r="Q324" s="100"/>
      <c r="R324" s="100"/>
      <c r="S324" s="100"/>
      <c r="T324" s="100"/>
      <c r="U324" s="100"/>
      <c r="V324" s="100"/>
    </row>
    <row r="325" spans="1:22" x14ac:dyDescent="0.25">
      <c r="A325" s="36">
        <v>46</v>
      </c>
      <c r="B325" s="49">
        <f t="shared" si="53"/>
        <v>0</v>
      </c>
      <c r="C325" s="60">
        <f t="shared" si="51"/>
        <v>0</v>
      </c>
      <c r="D325" s="60">
        <f t="shared" si="52"/>
        <v>0</v>
      </c>
      <c r="E325" s="78"/>
      <c r="F325" s="79"/>
      <c r="G325" s="80"/>
      <c r="H325" s="78"/>
      <c r="I325" s="79"/>
      <c r="J325" s="80"/>
      <c r="K325" s="78"/>
      <c r="L325" s="79"/>
      <c r="M325" s="80"/>
      <c r="N325" s="78"/>
      <c r="O325" s="79"/>
      <c r="P325" s="105"/>
      <c r="Q325" s="101"/>
      <c r="R325" s="101"/>
      <c r="S325" s="101"/>
      <c r="T325" s="101"/>
      <c r="U325" s="101"/>
      <c r="V325" s="101"/>
    </row>
    <row r="326" spans="1:22" x14ac:dyDescent="0.25">
      <c r="A326" s="38">
        <v>47</v>
      </c>
      <c r="B326" s="47">
        <f t="shared" si="53"/>
        <v>0</v>
      </c>
      <c r="C326" s="61">
        <f t="shared" si="51"/>
        <v>0</v>
      </c>
      <c r="D326" s="61">
        <f t="shared" si="52"/>
        <v>0</v>
      </c>
      <c r="E326" s="81"/>
      <c r="F326" s="82"/>
      <c r="G326" s="83"/>
      <c r="H326" s="81"/>
      <c r="I326" s="82"/>
      <c r="J326" s="83"/>
      <c r="K326" s="81"/>
      <c r="L326" s="82"/>
      <c r="M326" s="83"/>
      <c r="N326" s="81"/>
      <c r="O326" s="82"/>
      <c r="P326" s="106"/>
      <c r="Q326" s="100"/>
      <c r="R326" s="100"/>
      <c r="S326" s="100"/>
      <c r="T326" s="100"/>
      <c r="U326" s="100"/>
      <c r="V326" s="100"/>
    </row>
    <row r="327" spans="1:22" x14ac:dyDescent="0.25">
      <c r="A327" s="36">
        <v>48</v>
      </c>
      <c r="B327" s="49">
        <f t="shared" si="53"/>
        <v>0</v>
      </c>
      <c r="C327" s="60">
        <f t="shared" si="51"/>
        <v>0</v>
      </c>
      <c r="D327" s="60">
        <f t="shared" si="52"/>
        <v>0</v>
      </c>
      <c r="E327" s="78"/>
      <c r="F327" s="79"/>
      <c r="G327" s="80"/>
      <c r="H327" s="78"/>
      <c r="I327" s="79"/>
      <c r="J327" s="80"/>
      <c r="K327" s="78"/>
      <c r="L327" s="79"/>
      <c r="M327" s="80"/>
      <c r="N327" s="78"/>
      <c r="O327" s="79"/>
      <c r="P327" s="105"/>
      <c r="Q327" s="101"/>
      <c r="R327" s="101"/>
      <c r="S327" s="101"/>
      <c r="T327" s="101"/>
      <c r="U327" s="101"/>
      <c r="V327" s="101"/>
    </row>
    <row r="328" spans="1:22" x14ac:dyDescent="0.25">
      <c r="A328" s="38">
        <v>49</v>
      </c>
      <c r="B328" s="47">
        <f t="shared" si="53"/>
        <v>0</v>
      </c>
      <c r="C328" s="61">
        <f t="shared" si="51"/>
        <v>0</v>
      </c>
      <c r="D328" s="61">
        <f t="shared" si="52"/>
        <v>0</v>
      </c>
      <c r="E328" s="81"/>
      <c r="F328" s="82"/>
      <c r="G328" s="83"/>
      <c r="H328" s="81"/>
      <c r="I328" s="82"/>
      <c r="J328" s="83"/>
      <c r="K328" s="81"/>
      <c r="L328" s="82"/>
      <c r="M328" s="83"/>
      <c r="N328" s="81"/>
      <c r="O328" s="82"/>
      <c r="P328" s="106"/>
      <c r="Q328" s="100"/>
      <c r="R328" s="100"/>
      <c r="S328" s="100"/>
      <c r="T328" s="100"/>
      <c r="U328" s="100"/>
      <c r="V328" s="100"/>
    </row>
    <row r="329" spans="1:22" ht="15.75" thickBot="1" x14ac:dyDescent="0.3">
      <c r="A329" s="69">
        <v>50</v>
      </c>
      <c r="B329" s="51">
        <f>B274</f>
        <v>0</v>
      </c>
      <c r="C329" s="62">
        <f t="shared" si="51"/>
        <v>0</v>
      </c>
      <c r="D329" s="62">
        <f t="shared" si="52"/>
        <v>0</v>
      </c>
      <c r="E329" s="84"/>
      <c r="F329" s="85"/>
      <c r="G329" s="86"/>
      <c r="H329" s="84"/>
      <c r="I329" s="85"/>
      <c r="J329" s="86"/>
      <c r="K329" s="84"/>
      <c r="L329" s="85"/>
      <c r="M329" s="86"/>
      <c r="N329" s="84"/>
      <c r="O329" s="85"/>
      <c r="P329" s="107"/>
      <c r="Q329" s="101"/>
      <c r="R329" s="101"/>
      <c r="S329" s="101"/>
      <c r="T329" s="101"/>
      <c r="U329" s="101"/>
      <c r="V329" s="101"/>
    </row>
    <row r="330" spans="1:22" ht="15.75" thickBot="1" x14ac:dyDescent="0.3"/>
    <row r="331" spans="1:22" ht="18.75" customHeight="1" x14ac:dyDescent="0.25">
      <c r="A331" s="121" t="str">
        <f>A1</f>
        <v>KARACADAĞ ANADOLU LİSESİ</v>
      </c>
      <c r="B331" s="122"/>
      <c r="C331" s="122"/>
      <c r="D331" s="123"/>
      <c r="E331" s="140" t="s">
        <v>59</v>
      </c>
      <c r="F331" s="140"/>
      <c r="G331" s="140"/>
      <c r="H331" s="140"/>
      <c r="I331" s="140"/>
      <c r="J331" s="140"/>
      <c r="K331" s="140"/>
      <c r="L331" s="140"/>
      <c r="M331" s="140"/>
      <c r="N331" s="140"/>
      <c r="O331" s="140"/>
      <c r="P331" s="140"/>
      <c r="Q331" s="141"/>
      <c r="R331" s="129" t="s">
        <v>51</v>
      </c>
      <c r="S331" s="129"/>
      <c r="T331" s="129"/>
      <c r="U331" s="129"/>
      <c r="V331" s="129"/>
    </row>
    <row r="332" spans="1:22" ht="18.75" customHeight="1" thickBot="1" x14ac:dyDescent="0.3">
      <c r="A332" s="124"/>
      <c r="B332" s="125"/>
      <c r="C332" s="125"/>
      <c r="D332" s="126"/>
      <c r="E332" s="142"/>
      <c r="F332" s="142"/>
      <c r="G332" s="142"/>
      <c r="H332" s="142"/>
      <c r="I332" s="142"/>
      <c r="J332" s="142"/>
      <c r="K332" s="142"/>
      <c r="L332" s="142"/>
      <c r="M332" s="142"/>
      <c r="N332" s="142"/>
      <c r="O332" s="142"/>
      <c r="P332" s="142"/>
      <c r="Q332" s="143"/>
      <c r="R332" s="130" t="s">
        <v>52</v>
      </c>
      <c r="S332" s="130"/>
      <c r="T332" s="130"/>
      <c r="U332" s="130"/>
      <c r="V332" s="130"/>
    </row>
    <row r="333" spans="1:22" x14ac:dyDescent="0.25">
      <c r="A333" s="127" t="s">
        <v>32</v>
      </c>
      <c r="B333" s="128"/>
      <c r="C333" s="128"/>
      <c r="D333" s="52" t="str">
        <f>D3</f>
        <v>12/A</v>
      </c>
      <c r="E333" s="131" t="str">
        <f t="shared" ref="E333" si="54">E278</f>
        <v>TÜRKÇE</v>
      </c>
      <c r="F333" s="132"/>
      <c r="G333" s="133"/>
      <c r="H333" s="131" t="str">
        <f t="shared" ref="H333" si="55">H278</f>
        <v>SOSYAL BİLGİLER</v>
      </c>
      <c r="I333" s="132"/>
      <c r="J333" s="133"/>
      <c r="K333" s="131" t="str">
        <f t="shared" ref="K333" si="56">K278</f>
        <v>TEMEL MATEMATİK</v>
      </c>
      <c r="L333" s="132"/>
      <c r="M333" s="133"/>
      <c r="N333" s="131" t="str">
        <f t="shared" ref="N333" si="57">N278</f>
        <v>FEN BİLİMLERİ</v>
      </c>
      <c r="O333" s="132"/>
      <c r="P333" s="133"/>
      <c r="Q333" s="134" t="str">
        <f t="shared" ref="Q333" si="58">Q278</f>
        <v xml:space="preserve"> </v>
      </c>
      <c r="R333" s="134"/>
      <c r="S333" s="134"/>
      <c r="T333" s="135" t="str">
        <f t="shared" ref="T333" si="59">T278</f>
        <v xml:space="preserve"> </v>
      </c>
      <c r="U333" s="135"/>
      <c r="V333" s="135"/>
    </row>
    <row r="334" spans="1:22" ht="15.75" thickBot="1" x14ac:dyDescent="0.3">
      <c r="A334" s="53" t="s">
        <v>33</v>
      </c>
      <c r="B334" s="54" t="s">
        <v>38</v>
      </c>
      <c r="C334" s="88" t="s">
        <v>46</v>
      </c>
      <c r="D334" s="88" t="s">
        <v>47</v>
      </c>
      <c r="E334" s="63" t="s">
        <v>0</v>
      </c>
      <c r="F334" s="64" t="s">
        <v>1</v>
      </c>
      <c r="G334" s="65" t="s">
        <v>53</v>
      </c>
      <c r="H334" s="66" t="s">
        <v>0</v>
      </c>
      <c r="I334" s="67" t="s">
        <v>1</v>
      </c>
      <c r="J334" s="68" t="s">
        <v>53</v>
      </c>
      <c r="K334" s="66" t="s">
        <v>0</v>
      </c>
      <c r="L334" s="67" t="s">
        <v>1</v>
      </c>
      <c r="M334" s="68" t="s">
        <v>53</v>
      </c>
      <c r="N334" s="66" t="s">
        <v>0</v>
      </c>
      <c r="O334" s="67" t="s">
        <v>1</v>
      </c>
      <c r="P334" s="103" t="s">
        <v>53</v>
      </c>
      <c r="Q334" s="99" t="s">
        <v>0</v>
      </c>
      <c r="R334" s="99" t="s">
        <v>1</v>
      </c>
      <c r="S334" s="99" t="s">
        <v>53</v>
      </c>
      <c r="T334" s="99" t="s">
        <v>0</v>
      </c>
      <c r="U334" s="99" t="s">
        <v>1</v>
      </c>
      <c r="V334" s="99" t="s">
        <v>53</v>
      </c>
    </row>
    <row r="335" spans="1:22" x14ac:dyDescent="0.25">
      <c r="A335" s="55">
        <v>1</v>
      </c>
      <c r="B335" s="56">
        <f t="shared" ref="B335:D336" si="60">B280</f>
        <v>875</v>
      </c>
      <c r="C335" s="59" t="str">
        <f t="shared" si="60"/>
        <v>ÜMİT</v>
      </c>
      <c r="D335" s="59" t="str">
        <f t="shared" si="60"/>
        <v>ALAS</v>
      </c>
      <c r="E335" s="75"/>
      <c r="F335" s="76"/>
      <c r="G335" s="77"/>
      <c r="H335" s="75"/>
      <c r="I335" s="76"/>
      <c r="J335" s="77"/>
      <c r="K335" s="75"/>
      <c r="L335" s="76"/>
      <c r="M335" s="77"/>
      <c r="N335" s="75"/>
      <c r="O335" s="76"/>
      <c r="P335" s="104"/>
      <c r="Q335" s="100"/>
      <c r="R335" s="100"/>
      <c r="S335" s="100"/>
      <c r="T335" s="100"/>
      <c r="U335" s="100"/>
      <c r="V335" s="100"/>
    </row>
    <row r="336" spans="1:22" x14ac:dyDescent="0.25">
      <c r="A336" s="36">
        <v>2</v>
      </c>
      <c r="B336" s="70">
        <f t="shared" si="60"/>
        <v>1282</v>
      </c>
      <c r="C336" s="60" t="str">
        <f t="shared" si="60"/>
        <v xml:space="preserve">GÜLİSTAN </v>
      </c>
      <c r="D336" s="60" t="str">
        <f t="shared" si="60"/>
        <v>KESKİNBIÇAK</v>
      </c>
      <c r="E336" s="78"/>
      <c r="F336" s="79"/>
      <c r="G336" s="80"/>
      <c r="H336" s="78"/>
      <c r="I336" s="79"/>
      <c r="J336" s="80"/>
      <c r="K336" s="78"/>
      <c r="L336" s="79"/>
      <c r="M336" s="80"/>
      <c r="N336" s="78"/>
      <c r="O336" s="79"/>
      <c r="P336" s="105"/>
      <c r="Q336" s="101"/>
      <c r="R336" s="101"/>
      <c r="S336" s="101"/>
      <c r="T336" s="101"/>
      <c r="U336" s="101"/>
      <c r="V336" s="101"/>
    </row>
    <row r="337" spans="1:22" x14ac:dyDescent="0.25">
      <c r="A337" s="38">
        <v>3</v>
      </c>
      <c r="B337" s="47">
        <f>B282</f>
        <v>494</v>
      </c>
      <c r="C337" s="61" t="str">
        <f t="shared" ref="C337:C384" si="61">C282</f>
        <v>YUSUF</v>
      </c>
      <c r="D337" s="61" t="str">
        <f t="shared" ref="D337:D384" si="62">D282</f>
        <v>HAN</v>
      </c>
      <c r="E337" s="81"/>
      <c r="F337" s="82"/>
      <c r="G337" s="83"/>
      <c r="H337" s="81"/>
      <c r="I337" s="82"/>
      <c r="J337" s="83"/>
      <c r="K337" s="81"/>
      <c r="L337" s="82"/>
      <c r="M337" s="83"/>
      <c r="N337" s="81"/>
      <c r="O337" s="82"/>
      <c r="P337" s="106"/>
      <c r="Q337" s="100"/>
      <c r="R337" s="100"/>
      <c r="S337" s="100"/>
      <c r="T337" s="100"/>
      <c r="U337" s="100"/>
      <c r="V337" s="100"/>
    </row>
    <row r="338" spans="1:22" x14ac:dyDescent="0.25">
      <c r="A338" s="36">
        <v>4</v>
      </c>
      <c r="B338" s="49">
        <f>B283</f>
        <v>111</v>
      </c>
      <c r="C338" s="60" t="str">
        <f t="shared" si="61"/>
        <v xml:space="preserve">MEDİNE </v>
      </c>
      <c r="D338" s="60" t="str">
        <f t="shared" si="62"/>
        <v>DEMİRBOĞA</v>
      </c>
      <c r="E338" s="78"/>
      <c r="F338" s="79"/>
      <c r="G338" s="80"/>
      <c r="H338" s="78"/>
      <c r="I338" s="79"/>
      <c r="J338" s="80"/>
      <c r="K338" s="78"/>
      <c r="L338" s="79"/>
      <c r="M338" s="80"/>
      <c r="N338" s="78"/>
      <c r="O338" s="79"/>
      <c r="P338" s="105"/>
      <c r="Q338" s="101"/>
      <c r="R338" s="101"/>
      <c r="S338" s="101"/>
      <c r="T338" s="101"/>
      <c r="U338" s="101"/>
      <c r="V338" s="101"/>
    </row>
    <row r="339" spans="1:22" x14ac:dyDescent="0.25">
      <c r="A339" s="38">
        <v>5</v>
      </c>
      <c r="B339" s="47">
        <f t="shared" ref="B339:B383" si="63">B284</f>
        <v>87</v>
      </c>
      <c r="C339" s="61" t="str">
        <f t="shared" si="61"/>
        <v>MUSTAFA</v>
      </c>
      <c r="D339" s="61" t="str">
        <f t="shared" si="62"/>
        <v>SONKAK</v>
      </c>
      <c r="E339" s="81"/>
      <c r="F339" s="82"/>
      <c r="G339" s="83"/>
      <c r="H339" s="81"/>
      <c r="I339" s="82"/>
      <c r="J339" s="83"/>
      <c r="K339" s="81"/>
      <c r="L339" s="82"/>
      <c r="M339" s="83"/>
      <c r="N339" s="81"/>
      <c r="O339" s="82"/>
      <c r="P339" s="106"/>
      <c r="Q339" s="100"/>
      <c r="R339" s="100"/>
      <c r="S339" s="100"/>
      <c r="T339" s="100"/>
      <c r="U339" s="100"/>
      <c r="V339" s="100"/>
    </row>
    <row r="340" spans="1:22" x14ac:dyDescent="0.25">
      <c r="A340" s="36">
        <v>6</v>
      </c>
      <c r="B340" s="49">
        <f t="shared" si="63"/>
        <v>1181</v>
      </c>
      <c r="C340" s="60" t="str">
        <f t="shared" si="61"/>
        <v>HATİCE</v>
      </c>
      <c r="D340" s="60" t="str">
        <f t="shared" si="62"/>
        <v>ORAK</v>
      </c>
      <c r="E340" s="78"/>
      <c r="F340" s="79"/>
      <c r="G340" s="80"/>
      <c r="H340" s="78"/>
      <c r="I340" s="79"/>
      <c r="J340" s="80"/>
      <c r="K340" s="78"/>
      <c r="L340" s="79"/>
      <c r="M340" s="80"/>
      <c r="N340" s="78"/>
      <c r="O340" s="79"/>
      <c r="P340" s="105"/>
      <c r="Q340" s="101"/>
      <c r="R340" s="101"/>
      <c r="S340" s="101"/>
      <c r="T340" s="101"/>
      <c r="U340" s="101"/>
      <c r="V340" s="101"/>
    </row>
    <row r="341" spans="1:22" x14ac:dyDescent="0.25">
      <c r="A341" s="38">
        <v>7</v>
      </c>
      <c r="B341" s="47">
        <f t="shared" si="63"/>
        <v>0</v>
      </c>
      <c r="C341" s="61" t="str">
        <f t="shared" si="61"/>
        <v>MERVE</v>
      </c>
      <c r="D341" s="61" t="str">
        <f t="shared" si="62"/>
        <v>ÇELİK</v>
      </c>
      <c r="E341" s="81"/>
      <c r="F341" s="82"/>
      <c r="G341" s="83"/>
      <c r="H341" s="81"/>
      <c r="I341" s="82"/>
      <c r="J341" s="83"/>
      <c r="K341" s="81"/>
      <c r="L341" s="82"/>
      <c r="M341" s="83"/>
      <c r="N341" s="81"/>
      <c r="O341" s="82"/>
      <c r="P341" s="106"/>
      <c r="Q341" s="100"/>
      <c r="R341" s="100"/>
      <c r="S341" s="100"/>
      <c r="T341" s="100"/>
      <c r="U341" s="100"/>
      <c r="V341" s="100"/>
    </row>
    <row r="342" spans="1:22" x14ac:dyDescent="0.25">
      <c r="A342" s="36">
        <v>8</v>
      </c>
      <c r="B342" s="49">
        <f t="shared" si="63"/>
        <v>124</v>
      </c>
      <c r="C342" s="60" t="str">
        <f t="shared" si="61"/>
        <v>SÜMMEYYE</v>
      </c>
      <c r="D342" s="60" t="str">
        <f t="shared" si="62"/>
        <v>ÇALIŞ</v>
      </c>
      <c r="E342" s="78"/>
      <c r="F342" s="79"/>
      <c r="G342" s="80"/>
      <c r="H342" s="78"/>
      <c r="I342" s="79"/>
      <c r="J342" s="80"/>
      <c r="K342" s="78"/>
      <c r="L342" s="79"/>
      <c r="M342" s="80"/>
      <c r="N342" s="78"/>
      <c r="O342" s="79"/>
      <c r="P342" s="105"/>
      <c r="Q342" s="101"/>
      <c r="R342" s="101"/>
      <c r="S342" s="101"/>
      <c r="T342" s="101"/>
      <c r="U342" s="101"/>
      <c r="V342" s="101"/>
    </row>
    <row r="343" spans="1:22" x14ac:dyDescent="0.25">
      <c r="A343" s="38">
        <v>9</v>
      </c>
      <c r="B343" s="47">
        <f t="shared" si="63"/>
        <v>681</v>
      </c>
      <c r="C343" s="61" t="str">
        <f t="shared" si="61"/>
        <v>KADİR</v>
      </c>
      <c r="D343" s="61" t="str">
        <f t="shared" si="62"/>
        <v>YILDIZ</v>
      </c>
      <c r="E343" s="81"/>
      <c r="F343" s="82"/>
      <c r="G343" s="83"/>
      <c r="H343" s="81"/>
      <c r="I343" s="82"/>
      <c r="J343" s="83"/>
      <c r="K343" s="81"/>
      <c r="L343" s="82"/>
      <c r="M343" s="83"/>
      <c r="N343" s="81"/>
      <c r="O343" s="82"/>
      <c r="P343" s="106"/>
      <c r="Q343" s="100"/>
      <c r="R343" s="100"/>
      <c r="S343" s="100"/>
      <c r="T343" s="100"/>
      <c r="U343" s="100"/>
      <c r="V343" s="100"/>
    </row>
    <row r="344" spans="1:22" x14ac:dyDescent="0.25">
      <c r="A344" s="36">
        <v>10</v>
      </c>
      <c r="B344" s="49">
        <f t="shared" si="63"/>
        <v>1023</v>
      </c>
      <c r="C344" s="60" t="str">
        <f t="shared" si="61"/>
        <v>MERVE</v>
      </c>
      <c r="D344" s="60" t="str">
        <f t="shared" si="62"/>
        <v>ÇİDİK</v>
      </c>
      <c r="E344" s="78"/>
      <c r="F344" s="79"/>
      <c r="G344" s="80"/>
      <c r="H344" s="78"/>
      <c r="I344" s="79"/>
      <c r="J344" s="80"/>
      <c r="K344" s="78"/>
      <c r="L344" s="79"/>
      <c r="M344" s="80"/>
      <c r="N344" s="78"/>
      <c r="O344" s="79"/>
      <c r="P344" s="105"/>
      <c r="Q344" s="101"/>
      <c r="R344" s="101"/>
      <c r="S344" s="101"/>
      <c r="T344" s="101"/>
      <c r="U344" s="101"/>
      <c r="V344" s="101"/>
    </row>
    <row r="345" spans="1:22" x14ac:dyDescent="0.25">
      <c r="A345" s="38">
        <v>11</v>
      </c>
      <c r="B345" s="47">
        <f t="shared" si="63"/>
        <v>289</v>
      </c>
      <c r="C345" s="61" t="str">
        <f t="shared" si="61"/>
        <v>MEHMET CAN</v>
      </c>
      <c r="D345" s="61" t="str">
        <f t="shared" si="62"/>
        <v>KAYA</v>
      </c>
      <c r="E345" s="81"/>
      <c r="F345" s="82"/>
      <c r="G345" s="83"/>
      <c r="H345" s="81"/>
      <c r="I345" s="82"/>
      <c r="J345" s="83"/>
      <c r="K345" s="81"/>
      <c r="L345" s="82"/>
      <c r="M345" s="83"/>
      <c r="N345" s="81"/>
      <c r="O345" s="82"/>
      <c r="P345" s="106"/>
      <c r="Q345" s="100"/>
      <c r="R345" s="100"/>
      <c r="S345" s="100"/>
      <c r="T345" s="100"/>
      <c r="U345" s="100"/>
      <c r="V345" s="100"/>
    </row>
    <row r="346" spans="1:22" x14ac:dyDescent="0.25">
      <c r="A346" s="36">
        <v>12</v>
      </c>
      <c r="B346" s="49">
        <f t="shared" si="63"/>
        <v>0</v>
      </c>
      <c r="C346" s="60">
        <f t="shared" si="61"/>
        <v>0</v>
      </c>
      <c r="D346" s="60">
        <f t="shared" si="62"/>
        <v>0</v>
      </c>
      <c r="E346" s="78"/>
      <c r="F346" s="79"/>
      <c r="G346" s="80"/>
      <c r="H346" s="78"/>
      <c r="I346" s="79"/>
      <c r="J346" s="80"/>
      <c r="K346" s="78"/>
      <c r="L346" s="79"/>
      <c r="M346" s="80"/>
      <c r="N346" s="78"/>
      <c r="O346" s="79"/>
      <c r="P346" s="105"/>
      <c r="Q346" s="101"/>
      <c r="R346" s="101"/>
      <c r="S346" s="101"/>
      <c r="T346" s="101"/>
      <c r="U346" s="101"/>
      <c r="V346" s="101"/>
    </row>
    <row r="347" spans="1:22" x14ac:dyDescent="0.25">
      <c r="A347" s="38">
        <v>13</v>
      </c>
      <c r="B347" s="47">
        <f t="shared" si="63"/>
        <v>0</v>
      </c>
      <c r="C347" s="61">
        <f t="shared" si="61"/>
        <v>0</v>
      </c>
      <c r="D347" s="61">
        <f t="shared" si="62"/>
        <v>0</v>
      </c>
      <c r="E347" s="81"/>
      <c r="F347" s="82"/>
      <c r="G347" s="83"/>
      <c r="H347" s="81"/>
      <c r="I347" s="82"/>
      <c r="J347" s="83"/>
      <c r="K347" s="81"/>
      <c r="L347" s="82"/>
      <c r="M347" s="83"/>
      <c r="N347" s="81"/>
      <c r="O347" s="82"/>
      <c r="P347" s="106"/>
      <c r="Q347" s="100"/>
      <c r="R347" s="100"/>
      <c r="S347" s="100"/>
      <c r="T347" s="100"/>
      <c r="U347" s="100"/>
      <c r="V347" s="100"/>
    </row>
    <row r="348" spans="1:22" x14ac:dyDescent="0.25">
      <c r="A348" s="36">
        <v>14</v>
      </c>
      <c r="B348" s="49">
        <f t="shared" si="63"/>
        <v>0</v>
      </c>
      <c r="C348" s="60">
        <f t="shared" si="61"/>
        <v>0</v>
      </c>
      <c r="D348" s="60">
        <f t="shared" si="62"/>
        <v>0</v>
      </c>
      <c r="E348" s="78"/>
      <c r="F348" s="79"/>
      <c r="G348" s="80"/>
      <c r="H348" s="78"/>
      <c r="I348" s="79"/>
      <c r="J348" s="80"/>
      <c r="K348" s="78"/>
      <c r="L348" s="79"/>
      <c r="M348" s="80"/>
      <c r="N348" s="78"/>
      <c r="O348" s="79"/>
      <c r="P348" s="105"/>
      <c r="Q348" s="101"/>
      <c r="R348" s="101"/>
      <c r="S348" s="101"/>
      <c r="T348" s="101"/>
      <c r="U348" s="101"/>
      <c r="V348" s="101"/>
    </row>
    <row r="349" spans="1:22" x14ac:dyDescent="0.25">
      <c r="A349" s="38">
        <v>15</v>
      </c>
      <c r="B349" s="47">
        <f t="shared" si="63"/>
        <v>0</v>
      </c>
      <c r="C349" s="61">
        <f t="shared" si="61"/>
        <v>0</v>
      </c>
      <c r="D349" s="61">
        <f t="shared" si="62"/>
        <v>0</v>
      </c>
      <c r="E349" s="81"/>
      <c r="F349" s="82"/>
      <c r="G349" s="83"/>
      <c r="H349" s="81"/>
      <c r="I349" s="82"/>
      <c r="J349" s="83"/>
      <c r="K349" s="81"/>
      <c r="L349" s="82"/>
      <c r="M349" s="83"/>
      <c r="N349" s="81"/>
      <c r="O349" s="82"/>
      <c r="P349" s="106"/>
      <c r="Q349" s="100"/>
      <c r="R349" s="100"/>
      <c r="S349" s="100"/>
      <c r="T349" s="100"/>
      <c r="U349" s="100"/>
      <c r="V349" s="100"/>
    </row>
    <row r="350" spans="1:22" x14ac:dyDescent="0.25">
      <c r="A350" s="36">
        <v>16</v>
      </c>
      <c r="B350" s="49">
        <f t="shared" si="63"/>
        <v>0</v>
      </c>
      <c r="C350" s="60">
        <f t="shared" si="61"/>
        <v>0</v>
      </c>
      <c r="D350" s="60">
        <f t="shared" si="62"/>
        <v>0</v>
      </c>
      <c r="E350" s="78"/>
      <c r="F350" s="79"/>
      <c r="G350" s="80"/>
      <c r="H350" s="78"/>
      <c r="I350" s="79"/>
      <c r="J350" s="80"/>
      <c r="K350" s="78"/>
      <c r="L350" s="79"/>
      <c r="M350" s="80"/>
      <c r="N350" s="78"/>
      <c r="O350" s="79"/>
      <c r="P350" s="105"/>
      <c r="Q350" s="101"/>
      <c r="R350" s="101"/>
      <c r="S350" s="101"/>
      <c r="T350" s="101"/>
      <c r="U350" s="101"/>
      <c r="V350" s="101"/>
    </row>
    <row r="351" spans="1:22" x14ac:dyDescent="0.25">
      <c r="A351" s="38">
        <v>17</v>
      </c>
      <c r="B351" s="47">
        <f t="shared" si="63"/>
        <v>0</v>
      </c>
      <c r="C351" s="61">
        <f t="shared" si="61"/>
        <v>0</v>
      </c>
      <c r="D351" s="61">
        <f t="shared" si="62"/>
        <v>0</v>
      </c>
      <c r="E351" s="81"/>
      <c r="F351" s="82"/>
      <c r="G351" s="83"/>
      <c r="H351" s="81"/>
      <c r="I351" s="82"/>
      <c r="J351" s="83"/>
      <c r="K351" s="81"/>
      <c r="L351" s="82"/>
      <c r="M351" s="83"/>
      <c r="N351" s="81"/>
      <c r="O351" s="82"/>
      <c r="P351" s="106"/>
      <c r="Q351" s="100"/>
      <c r="R351" s="100"/>
      <c r="S351" s="100"/>
      <c r="T351" s="100"/>
      <c r="U351" s="100"/>
      <c r="V351" s="100"/>
    </row>
    <row r="352" spans="1:22" x14ac:dyDescent="0.25">
      <c r="A352" s="36">
        <v>18</v>
      </c>
      <c r="B352" s="49">
        <f t="shared" si="63"/>
        <v>0</v>
      </c>
      <c r="C352" s="60">
        <f t="shared" si="61"/>
        <v>0</v>
      </c>
      <c r="D352" s="60">
        <f t="shared" si="62"/>
        <v>0</v>
      </c>
      <c r="E352" s="78"/>
      <c r="F352" s="79"/>
      <c r="G352" s="80"/>
      <c r="H352" s="78"/>
      <c r="I352" s="79"/>
      <c r="J352" s="80"/>
      <c r="K352" s="78"/>
      <c r="L352" s="79"/>
      <c r="M352" s="80"/>
      <c r="N352" s="78"/>
      <c r="O352" s="79"/>
      <c r="P352" s="105"/>
      <c r="Q352" s="101"/>
      <c r="R352" s="101"/>
      <c r="S352" s="101"/>
      <c r="T352" s="101"/>
      <c r="U352" s="101"/>
      <c r="V352" s="101"/>
    </row>
    <row r="353" spans="1:22" x14ac:dyDescent="0.25">
      <c r="A353" s="38">
        <v>19</v>
      </c>
      <c r="B353" s="47">
        <f t="shared" si="63"/>
        <v>0</v>
      </c>
      <c r="C353" s="61">
        <f t="shared" si="61"/>
        <v>0</v>
      </c>
      <c r="D353" s="61">
        <f t="shared" si="62"/>
        <v>0</v>
      </c>
      <c r="E353" s="81"/>
      <c r="F353" s="82"/>
      <c r="G353" s="83"/>
      <c r="H353" s="81"/>
      <c r="I353" s="82"/>
      <c r="J353" s="83"/>
      <c r="K353" s="81"/>
      <c r="L353" s="82"/>
      <c r="M353" s="83"/>
      <c r="N353" s="81"/>
      <c r="O353" s="82"/>
      <c r="P353" s="106"/>
      <c r="Q353" s="100"/>
      <c r="R353" s="100"/>
      <c r="S353" s="100"/>
      <c r="T353" s="100"/>
      <c r="U353" s="100"/>
      <c r="V353" s="100"/>
    </row>
    <row r="354" spans="1:22" x14ac:dyDescent="0.25">
      <c r="A354" s="36">
        <v>20</v>
      </c>
      <c r="B354" s="49">
        <f t="shared" si="63"/>
        <v>0</v>
      </c>
      <c r="C354" s="60">
        <f t="shared" si="61"/>
        <v>0</v>
      </c>
      <c r="D354" s="60">
        <f t="shared" si="62"/>
        <v>0</v>
      </c>
      <c r="E354" s="78"/>
      <c r="F354" s="79"/>
      <c r="G354" s="80"/>
      <c r="H354" s="78"/>
      <c r="I354" s="79"/>
      <c r="J354" s="80"/>
      <c r="K354" s="78"/>
      <c r="L354" s="79"/>
      <c r="M354" s="80"/>
      <c r="N354" s="78"/>
      <c r="O354" s="79"/>
      <c r="P354" s="105"/>
      <c r="Q354" s="101"/>
      <c r="R354" s="101"/>
      <c r="S354" s="101"/>
      <c r="T354" s="101"/>
      <c r="U354" s="101"/>
      <c r="V354" s="101"/>
    </row>
    <row r="355" spans="1:22" x14ac:dyDescent="0.25">
      <c r="A355" s="38">
        <v>21</v>
      </c>
      <c r="B355" s="47">
        <f t="shared" si="63"/>
        <v>0</v>
      </c>
      <c r="C355" s="61">
        <f t="shared" si="61"/>
        <v>0</v>
      </c>
      <c r="D355" s="61">
        <f t="shared" si="62"/>
        <v>0</v>
      </c>
      <c r="E355" s="81"/>
      <c r="F355" s="82"/>
      <c r="G355" s="83"/>
      <c r="H355" s="81"/>
      <c r="I355" s="82"/>
      <c r="J355" s="83"/>
      <c r="K355" s="81"/>
      <c r="L355" s="82"/>
      <c r="M355" s="83"/>
      <c r="N355" s="81"/>
      <c r="O355" s="82"/>
      <c r="P355" s="106"/>
      <c r="Q355" s="100"/>
      <c r="R355" s="100"/>
      <c r="S355" s="100"/>
      <c r="T355" s="100"/>
      <c r="U355" s="100"/>
      <c r="V355" s="100"/>
    </row>
    <row r="356" spans="1:22" x14ac:dyDescent="0.25">
      <c r="A356" s="36">
        <v>22</v>
      </c>
      <c r="B356" s="49">
        <f t="shared" si="63"/>
        <v>0</v>
      </c>
      <c r="C356" s="60">
        <f t="shared" si="61"/>
        <v>0</v>
      </c>
      <c r="D356" s="60">
        <f t="shared" si="62"/>
        <v>0</v>
      </c>
      <c r="E356" s="78"/>
      <c r="F356" s="79"/>
      <c r="G356" s="80"/>
      <c r="H356" s="78"/>
      <c r="I356" s="79"/>
      <c r="J356" s="80"/>
      <c r="K356" s="78"/>
      <c r="L356" s="79"/>
      <c r="M356" s="80"/>
      <c r="N356" s="78"/>
      <c r="O356" s="79"/>
      <c r="P356" s="105"/>
      <c r="Q356" s="101"/>
      <c r="R356" s="101"/>
      <c r="S356" s="101"/>
      <c r="T356" s="101"/>
      <c r="U356" s="101"/>
      <c r="V356" s="101"/>
    </row>
    <row r="357" spans="1:22" x14ac:dyDescent="0.25">
      <c r="A357" s="38">
        <v>23</v>
      </c>
      <c r="B357" s="47">
        <f t="shared" si="63"/>
        <v>0</v>
      </c>
      <c r="C357" s="61">
        <f t="shared" si="61"/>
        <v>0</v>
      </c>
      <c r="D357" s="61">
        <f t="shared" si="62"/>
        <v>0</v>
      </c>
      <c r="E357" s="81"/>
      <c r="F357" s="82"/>
      <c r="G357" s="83"/>
      <c r="H357" s="81"/>
      <c r="I357" s="82"/>
      <c r="J357" s="83"/>
      <c r="K357" s="81"/>
      <c r="L357" s="82"/>
      <c r="M357" s="83"/>
      <c r="N357" s="81"/>
      <c r="O357" s="82"/>
      <c r="P357" s="106"/>
      <c r="Q357" s="100"/>
      <c r="R357" s="100"/>
      <c r="S357" s="100"/>
      <c r="T357" s="100"/>
      <c r="U357" s="100"/>
      <c r="V357" s="100"/>
    </row>
    <row r="358" spans="1:22" x14ac:dyDescent="0.25">
      <c r="A358" s="36">
        <v>24</v>
      </c>
      <c r="B358" s="49">
        <f t="shared" si="63"/>
        <v>0</v>
      </c>
      <c r="C358" s="60">
        <f t="shared" si="61"/>
        <v>0</v>
      </c>
      <c r="D358" s="60">
        <f t="shared" si="62"/>
        <v>0</v>
      </c>
      <c r="E358" s="78"/>
      <c r="F358" s="79"/>
      <c r="G358" s="80"/>
      <c r="H358" s="78"/>
      <c r="I358" s="79"/>
      <c r="J358" s="80"/>
      <c r="K358" s="78"/>
      <c r="L358" s="79"/>
      <c r="M358" s="80"/>
      <c r="N358" s="78"/>
      <c r="O358" s="79"/>
      <c r="P358" s="105"/>
      <c r="Q358" s="101"/>
      <c r="R358" s="101"/>
      <c r="S358" s="101"/>
      <c r="T358" s="101"/>
      <c r="U358" s="101"/>
      <c r="V358" s="101"/>
    </row>
    <row r="359" spans="1:22" x14ac:dyDescent="0.25">
      <c r="A359" s="38">
        <v>25</v>
      </c>
      <c r="B359" s="47">
        <f t="shared" si="63"/>
        <v>0</v>
      </c>
      <c r="C359" s="61">
        <f t="shared" si="61"/>
        <v>0</v>
      </c>
      <c r="D359" s="61">
        <f t="shared" si="62"/>
        <v>0</v>
      </c>
      <c r="E359" s="81"/>
      <c r="F359" s="82"/>
      <c r="G359" s="83"/>
      <c r="H359" s="81"/>
      <c r="I359" s="82"/>
      <c r="J359" s="83"/>
      <c r="K359" s="81"/>
      <c r="L359" s="82"/>
      <c r="M359" s="83"/>
      <c r="N359" s="81"/>
      <c r="O359" s="82"/>
      <c r="P359" s="106"/>
      <c r="Q359" s="100"/>
      <c r="R359" s="100"/>
      <c r="S359" s="100"/>
      <c r="T359" s="100"/>
      <c r="U359" s="100"/>
      <c r="V359" s="100"/>
    </row>
    <row r="360" spans="1:22" x14ac:dyDescent="0.25">
      <c r="A360" s="36">
        <v>26</v>
      </c>
      <c r="B360" s="49">
        <f t="shared" si="63"/>
        <v>0</v>
      </c>
      <c r="C360" s="60">
        <f t="shared" si="61"/>
        <v>0</v>
      </c>
      <c r="D360" s="60">
        <f t="shared" si="62"/>
        <v>0</v>
      </c>
      <c r="E360" s="78"/>
      <c r="F360" s="79"/>
      <c r="G360" s="80"/>
      <c r="H360" s="78"/>
      <c r="I360" s="79"/>
      <c r="J360" s="80"/>
      <c r="K360" s="78"/>
      <c r="L360" s="79"/>
      <c r="M360" s="80"/>
      <c r="N360" s="78"/>
      <c r="O360" s="79"/>
      <c r="P360" s="105"/>
      <c r="Q360" s="101"/>
      <c r="R360" s="101"/>
      <c r="S360" s="101"/>
      <c r="T360" s="101"/>
      <c r="U360" s="101"/>
      <c r="V360" s="101"/>
    </row>
    <row r="361" spans="1:22" x14ac:dyDescent="0.25">
      <c r="A361" s="38">
        <v>27</v>
      </c>
      <c r="B361" s="47">
        <f t="shared" si="63"/>
        <v>0</v>
      </c>
      <c r="C361" s="61">
        <f t="shared" si="61"/>
        <v>0</v>
      </c>
      <c r="D361" s="61">
        <f t="shared" si="62"/>
        <v>0</v>
      </c>
      <c r="E361" s="81"/>
      <c r="F361" s="82"/>
      <c r="G361" s="83"/>
      <c r="H361" s="81"/>
      <c r="I361" s="82"/>
      <c r="J361" s="83"/>
      <c r="K361" s="81"/>
      <c r="L361" s="82"/>
      <c r="M361" s="83"/>
      <c r="N361" s="81"/>
      <c r="O361" s="82"/>
      <c r="P361" s="106"/>
      <c r="Q361" s="100"/>
      <c r="R361" s="100"/>
      <c r="S361" s="100"/>
      <c r="T361" s="100"/>
      <c r="U361" s="100"/>
      <c r="V361" s="100"/>
    </row>
    <row r="362" spans="1:22" x14ac:dyDescent="0.25">
      <c r="A362" s="36">
        <v>28</v>
      </c>
      <c r="B362" s="49">
        <f t="shared" si="63"/>
        <v>0</v>
      </c>
      <c r="C362" s="60">
        <f t="shared" si="61"/>
        <v>0</v>
      </c>
      <c r="D362" s="60">
        <f t="shared" si="62"/>
        <v>0</v>
      </c>
      <c r="E362" s="78"/>
      <c r="F362" s="79"/>
      <c r="G362" s="80"/>
      <c r="H362" s="78"/>
      <c r="I362" s="79"/>
      <c r="J362" s="80"/>
      <c r="K362" s="78"/>
      <c r="L362" s="79"/>
      <c r="M362" s="80"/>
      <c r="N362" s="78"/>
      <c r="O362" s="79"/>
      <c r="P362" s="105"/>
      <c r="Q362" s="101"/>
      <c r="R362" s="101"/>
      <c r="S362" s="101"/>
      <c r="T362" s="101"/>
      <c r="U362" s="101"/>
      <c r="V362" s="101"/>
    </row>
    <row r="363" spans="1:22" x14ac:dyDescent="0.25">
      <c r="A363" s="38">
        <v>29</v>
      </c>
      <c r="B363" s="47">
        <f t="shared" si="63"/>
        <v>0</v>
      </c>
      <c r="C363" s="61">
        <f t="shared" si="61"/>
        <v>0</v>
      </c>
      <c r="D363" s="61">
        <f t="shared" si="62"/>
        <v>0</v>
      </c>
      <c r="E363" s="81"/>
      <c r="F363" s="82"/>
      <c r="G363" s="83"/>
      <c r="H363" s="81"/>
      <c r="I363" s="82"/>
      <c r="J363" s="83"/>
      <c r="K363" s="81"/>
      <c r="L363" s="82"/>
      <c r="M363" s="83"/>
      <c r="N363" s="81"/>
      <c r="O363" s="82"/>
      <c r="P363" s="106"/>
      <c r="Q363" s="100"/>
      <c r="R363" s="100"/>
      <c r="S363" s="100"/>
      <c r="T363" s="100"/>
      <c r="U363" s="100"/>
      <c r="V363" s="100"/>
    </row>
    <row r="364" spans="1:22" x14ac:dyDescent="0.25">
      <c r="A364" s="36">
        <v>30</v>
      </c>
      <c r="B364" s="49">
        <f t="shared" si="63"/>
        <v>0</v>
      </c>
      <c r="C364" s="60">
        <f t="shared" si="61"/>
        <v>0</v>
      </c>
      <c r="D364" s="60">
        <f t="shared" si="62"/>
        <v>0</v>
      </c>
      <c r="E364" s="78"/>
      <c r="F364" s="79"/>
      <c r="G364" s="80"/>
      <c r="H364" s="78"/>
      <c r="I364" s="79"/>
      <c r="J364" s="80"/>
      <c r="K364" s="78"/>
      <c r="L364" s="79"/>
      <c r="M364" s="80"/>
      <c r="N364" s="78"/>
      <c r="O364" s="79"/>
      <c r="P364" s="105"/>
      <c r="Q364" s="101"/>
      <c r="R364" s="101"/>
      <c r="S364" s="101"/>
      <c r="T364" s="101"/>
      <c r="U364" s="101"/>
      <c r="V364" s="101"/>
    </row>
    <row r="365" spans="1:22" x14ac:dyDescent="0.25">
      <c r="A365" s="38">
        <v>31</v>
      </c>
      <c r="B365" s="47">
        <f t="shared" si="63"/>
        <v>0</v>
      </c>
      <c r="C365" s="61">
        <f t="shared" si="61"/>
        <v>0</v>
      </c>
      <c r="D365" s="61">
        <f t="shared" si="62"/>
        <v>0</v>
      </c>
      <c r="E365" s="81"/>
      <c r="F365" s="82"/>
      <c r="G365" s="83"/>
      <c r="H365" s="81"/>
      <c r="I365" s="82"/>
      <c r="J365" s="83"/>
      <c r="K365" s="81"/>
      <c r="L365" s="82"/>
      <c r="M365" s="83"/>
      <c r="N365" s="81"/>
      <c r="O365" s="82"/>
      <c r="P365" s="106"/>
      <c r="Q365" s="100"/>
      <c r="R365" s="100"/>
      <c r="S365" s="100"/>
      <c r="T365" s="100"/>
      <c r="U365" s="100"/>
      <c r="V365" s="100"/>
    </row>
    <row r="366" spans="1:22" x14ac:dyDescent="0.25">
      <c r="A366" s="36">
        <v>32</v>
      </c>
      <c r="B366" s="49">
        <f t="shared" si="63"/>
        <v>0</v>
      </c>
      <c r="C366" s="60">
        <f t="shared" si="61"/>
        <v>0</v>
      </c>
      <c r="D366" s="60">
        <f t="shared" si="62"/>
        <v>0</v>
      </c>
      <c r="E366" s="78"/>
      <c r="F366" s="79"/>
      <c r="G366" s="80"/>
      <c r="H366" s="78"/>
      <c r="I366" s="79"/>
      <c r="J366" s="80"/>
      <c r="K366" s="78"/>
      <c r="L366" s="79"/>
      <c r="M366" s="80"/>
      <c r="N366" s="78"/>
      <c r="O366" s="79"/>
      <c r="P366" s="105"/>
      <c r="Q366" s="101"/>
      <c r="R366" s="101"/>
      <c r="S366" s="101"/>
      <c r="T366" s="101"/>
      <c r="U366" s="101"/>
      <c r="V366" s="101"/>
    </row>
    <row r="367" spans="1:22" x14ac:dyDescent="0.25">
      <c r="A367" s="38">
        <v>33</v>
      </c>
      <c r="B367" s="47">
        <f t="shared" si="63"/>
        <v>0</v>
      </c>
      <c r="C367" s="61">
        <f t="shared" si="61"/>
        <v>0</v>
      </c>
      <c r="D367" s="61">
        <f t="shared" si="62"/>
        <v>0</v>
      </c>
      <c r="E367" s="81"/>
      <c r="F367" s="82"/>
      <c r="G367" s="83"/>
      <c r="H367" s="81"/>
      <c r="I367" s="82"/>
      <c r="J367" s="83"/>
      <c r="K367" s="81"/>
      <c r="L367" s="82"/>
      <c r="M367" s="83"/>
      <c r="N367" s="81"/>
      <c r="O367" s="82"/>
      <c r="P367" s="106"/>
      <c r="Q367" s="100"/>
      <c r="R367" s="100"/>
      <c r="S367" s="100"/>
      <c r="T367" s="100"/>
      <c r="U367" s="100"/>
      <c r="V367" s="100"/>
    </row>
    <row r="368" spans="1:22" x14ac:dyDescent="0.25">
      <c r="A368" s="36">
        <v>34</v>
      </c>
      <c r="B368" s="49">
        <f t="shared" si="63"/>
        <v>0</v>
      </c>
      <c r="C368" s="60">
        <f t="shared" si="61"/>
        <v>0</v>
      </c>
      <c r="D368" s="60">
        <f t="shared" si="62"/>
        <v>0</v>
      </c>
      <c r="E368" s="78"/>
      <c r="F368" s="79"/>
      <c r="G368" s="80"/>
      <c r="H368" s="78"/>
      <c r="I368" s="79"/>
      <c r="J368" s="80"/>
      <c r="K368" s="78"/>
      <c r="L368" s="79"/>
      <c r="M368" s="80"/>
      <c r="N368" s="78"/>
      <c r="O368" s="79"/>
      <c r="P368" s="105"/>
      <c r="Q368" s="101"/>
      <c r="R368" s="101"/>
      <c r="S368" s="101"/>
      <c r="T368" s="101"/>
      <c r="U368" s="101"/>
      <c r="V368" s="101"/>
    </row>
    <row r="369" spans="1:22" x14ac:dyDescent="0.25">
      <c r="A369" s="38">
        <v>35</v>
      </c>
      <c r="B369" s="47">
        <f t="shared" si="63"/>
        <v>0</v>
      </c>
      <c r="C369" s="61">
        <f t="shared" si="61"/>
        <v>0</v>
      </c>
      <c r="D369" s="61">
        <f t="shared" si="62"/>
        <v>0</v>
      </c>
      <c r="E369" s="81"/>
      <c r="F369" s="82"/>
      <c r="G369" s="83"/>
      <c r="H369" s="81"/>
      <c r="I369" s="82"/>
      <c r="J369" s="83"/>
      <c r="K369" s="81"/>
      <c r="L369" s="82"/>
      <c r="M369" s="83"/>
      <c r="N369" s="81"/>
      <c r="O369" s="82"/>
      <c r="P369" s="106"/>
      <c r="Q369" s="100"/>
      <c r="R369" s="100"/>
      <c r="S369" s="100"/>
      <c r="T369" s="100"/>
      <c r="U369" s="100"/>
      <c r="V369" s="100"/>
    </row>
    <row r="370" spans="1:22" x14ac:dyDescent="0.25">
      <c r="A370" s="36">
        <v>36</v>
      </c>
      <c r="B370" s="49">
        <f t="shared" si="63"/>
        <v>0</v>
      </c>
      <c r="C370" s="60">
        <f t="shared" si="61"/>
        <v>0</v>
      </c>
      <c r="D370" s="60">
        <f t="shared" si="62"/>
        <v>0</v>
      </c>
      <c r="E370" s="78"/>
      <c r="F370" s="79"/>
      <c r="G370" s="80"/>
      <c r="H370" s="78"/>
      <c r="I370" s="79"/>
      <c r="J370" s="80"/>
      <c r="K370" s="78"/>
      <c r="L370" s="79"/>
      <c r="M370" s="80"/>
      <c r="N370" s="78"/>
      <c r="O370" s="79"/>
      <c r="P370" s="105"/>
      <c r="Q370" s="101"/>
      <c r="R370" s="101"/>
      <c r="S370" s="101"/>
      <c r="T370" s="101"/>
      <c r="U370" s="101"/>
      <c r="V370" s="101"/>
    </row>
    <row r="371" spans="1:22" x14ac:dyDescent="0.25">
      <c r="A371" s="38">
        <v>37</v>
      </c>
      <c r="B371" s="47">
        <f t="shared" si="63"/>
        <v>0</v>
      </c>
      <c r="C371" s="61">
        <f t="shared" si="61"/>
        <v>0</v>
      </c>
      <c r="D371" s="61">
        <f t="shared" si="62"/>
        <v>0</v>
      </c>
      <c r="E371" s="81"/>
      <c r="F371" s="82"/>
      <c r="G371" s="83"/>
      <c r="H371" s="81"/>
      <c r="I371" s="82"/>
      <c r="J371" s="83"/>
      <c r="K371" s="81"/>
      <c r="L371" s="82"/>
      <c r="M371" s="83"/>
      <c r="N371" s="81"/>
      <c r="O371" s="82"/>
      <c r="P371" s="106"/>
      <c r="Q371" s="100"/>
      <c r="R371" s="100"/>
      <c r="S371" s="100"/>
      <c r="T371" s="100"/>
      <c r="U371" s="100"/>
      <c r="V371" s="100"/>
    </row>
    <row r="372" spans="1:22" x14ac:dyDescent="0.25">
      <c r="A372" s="36">
        <v>38</v>
      </c>
      <c r="B372" s="49">
        <f t="shared" si="63"/>
        <v>0</v>
      </c>
      <c r="C372" s="60">
        <f t="shared" si="61"/>
        <v>0</v>
      </c>
      <c r="D372" s="60">
        <f t="shared" si="62"/>
        <v>0</v>
      </c>
      <c r="E372" s="78"/>
      <c r="F372" s="79"/>
      <c r="G372" s="80"/>
      <c r="H372" s="78"/>
      <c r="I372" s="79"/>
      <c r="J372" s="80"/>
      <c r="K372" s="78"/>
      <c r="L372" s="79"/>
      <c r="M372" s="80"/>
      <c r="N372" s="78"/>
      <c r="O372" s="79"/>
      <c r="P372" s="105"/>
      <c r="Q372" s="101"/>
      <c r="R372" s="101"/>
      <c r="S372" s="101"/>
      <c r="T372" s="101"/>
      <c r="U372" s="101"/>
      <c r="V372" s="101"/>
    </row>
    <row r="373" spans="1:22" x14ac:dyDescent="0.25">
      <c r="A373" s="38">
        <v>39</v>
      </c>
      <c r="B373" s="47">
        <f t="shared" si="63"/>
        <v>0</v>
      </c>
      <c r="C373" s="61">
        <f t="shared" si="61"/>
        <v>0</v>
      </c>
      <c r="D373" s="61">
        <f t="shared" si="62"/>
        <v>0</v>
      </c>
      <c r="E373" s="81"/>
      <c r="F373" s="82"/>
      <c r="G373" s="83"/>
      <c r="H373" s="81"/>
      <c r="I373" s="82"/>
      <c r="J373" s="83"/>
      <c r="K373" s="81"/>
      <c r="L373" s="82"/>
      <c r="M373" s="83"/>
      <c r="N373" s="81"/>
      <c r="O373" s="82"/>
      <c r="P373" s="106"/>
      <c r="Q373" s="100"/>
      <c r="R373" s="100"/>
      <c r="S373" s="100"/>
      <c r="T373" s="100"/>
      <c r="U373" s="100"/>
      <c r="V373" s="100"/>
    </row>
    <row r="374" spans="1:22" x14ac:dyDescent="0.25">
      <c r="A374" s="36">
        <v>40</v>
      </c>
      <c r="B374" s="49">
        <f t="shared" si="63"/>
        <v>0</v>
      </c>
      <c r="C374" s="60">
        <f t="shared" si="61"/>
        <v>0</v>
      </c>
      <c r="D374" s="60">
        <f t="shared" si="62"/>
        <v>0</v>
      </c>
      <c r="E374" s="78"/>
      <c r="F374" s="79"/>
      <c r="G374" s="80"/>
      <c r="H374" s="78"/>
      <c r="I374" s="79"/>
      <c r="J374" s="80"/>
      <c r="K374" s="78"/>
      <c r="L374" s="79"/>
      <c r="M374" s="80"/>
      <c r="N374" s="78"/>
      <c r="O374" s="79"/>
      <c r="P374" s="105"/>
      <c r="Q374" s="101"/>
      <c r="R374" s="101"/>
      <c r="S374" s="101"/>
      <c r="T374" s="101"/>
      <c r="U374" s="101"/>
      <c r="V374" s="101"/>
    </row>
    <row r="375" spans="1:22" x14ac:dyDescent="0.25">
      <c r="A375" s="38">
        <v>41</v>
      </c>
      <c r="B375" s="47">
        <f t="shared" si="63"/>
        <v>0</v>
      </c>
      <c r="C375" s="61">
        <f t="shared" si="61"/>
        <v>0</v>
      </c>
      <c r="D375" s="61">
        <f t="shared" si="62"/>
        <v>0</v>
      </c>
      <c r="E375" s="81"/>
      <c r="F375" s="82"/>
      <c r="G375" s="83"/>
      <c r="H375" s="81"/>
      <c r="I375" s="82"/>
      <c r="J375" s="83"/>
      <c r="K375" s="81"/>
      <c r="L375" s="82"/>
      <c r="M375" s="83"/>
      <c r="N375" s="81"/>
      <c r="O375" s="82"/>
      <c r="P375" s="106"/>
      <c r="Q375" s="100"/>
      <c r="R375" s="100"/>
      <c r="S375" s="100"/>
      <c r="T375" s="100"/>
      <c r="U375" s="100"/>
      <c r="V375" s="100"/>
    </row>
    <row r="376" spans="1:22" x14ac:dyDescent="0.25">
      <c r="A376" s="36">
        <v>42</v>
      </c>
      <c r="B376" s="49">
        <f t="shared" si="63"/>
        <v>0</v>
      </c>
      <c r="C376" s="60">
        <f t="shared" si="61"/>
        <v>0</v>
      </c>
      <c r="D376" s="60">
        <f t="shared" si="62"/>
        <v>0</v>
      </c>
      <c r="E376" s="78"/>
      <c r="F376" s="79"/>
      <c r="G376" s="80"/>
      <c r="H376" s="78"/>
      <c r="I376" s="79"/>
      <c r="J376" s="80"/>
      <c r="K376" s="78"/>
      <c r="L376" s="79"/>
      <c r="M376" s="80"/>
      <c r="N376" s="78"/>
      <c r="O376" s="79"/>
      <c r="P376" s="105"/>
      <c r="Q376" s="101"/>
      <c r="R376" s="101"/>
      <c r="S376" s="101"/>
      <c r="T376" s="101"/>
      <c r="U376" s="101"/>
      <c r="V376" s="101"/>
    </row>
    <row r="377" spans="1:22" x14ac:dyDescent="0.25">
      <c r="A377" s="38">
        <v>43</v>
      </c>
      <c r="B377" s="47">
        <f t="shared" si="63"/>
        <v>0</v>
      </c>
      <c r="C377" s="61">
        <f t="shared" si="61"/>
        <v>0</v>
      </c>
      <c r="D377" s="61">
        <f t="shared" si="62"/>
        <v>0</v>
      </c>
      <c r="E377" s="81"/>
      <c r="F377" s="82"/>
      <c r="G377" s="83"/>
      <c r="H377" s="81"/>
      <c r="I377" s="82"/>
      <c r="J377" s="83"/>
      <c r="K377" s="81"/>
      <c r="L377" s="82"/>
      <c r="M377" s="83"/>
      <c r="N377" s="81"/>
      <c r="O377" s="82"/>
      <c r="P377" s="106"/>
      <c r="Q377" s="100"/>
      <c r="R377" s="100"/>
      <c r="S377" s="100"/>
      <c r="T377" s="100"/>
      <c r="U377" s="100"/>
      <c r="V377" s="100"/>
    </row>
    <row r="378" spans="1:22" x14ac:dyDescent="0.25">
      <c r="A378" s="36">
        <v>44</v>
      </c>
      <c r="B378" s="49">
        <f t="shared" si="63"/>
        <v>0</v>
      </c>
      <c r="C378" s="60">
        <f t="shared" si="61"/>
        <v>0</v>
      </c>
      <c r="D378" s="60">
        <f t="shared" si="62"/>
        <v>0</v>
      </c>
      <c r="E378" s="78"/>
      <c r="F378" s="79"/>
      <c r="G378" s="80"/>
      <c r="H378" s="78"/>
      <c r="I378" s="79"/>
      <c r="J378" s="80"/>
      <c r="K378" s="78"/>
      <c r="L378" s="79"/>
      <c r="M378" s="80"/>
      <c r="N378" s="78"/>
      <c r="O378" s="79"/>
      <c r="P378" s="105"/>
      <c r="Q378" s="101"/>
      <c r="R378" s="101"/>
      <c r="S378" s="101"/>
      <c r="T378" s="101"/>
      <c r="U378" s="101"/>
      <c r="V378" s="101"/>
    </row>
    <row r="379" spans="1:22" x14ac:dyDescent="0.25">
      <c r="A379" s="38">
        <v>45</v>
      </c>
      <c r="B379" s="47">
        <f t="shared" si="63"/>
        <v>0</v>
      </c>
      <c r="C379" s="61">
        <f t="shared" si="61"/>
        <v>0</v>
      </c>
      <c r="D379" s="61">
        <f t="shared" si="62"/>
        <v>0</v>
      </c>
      <c r="E379" s="81"/>
      <c r="F379" s="82"/>
      <c r="G379" s="83"/>
      <c r="H379" s="81"/>
      <c r="I379" s="82"/>
      <c r="J379" s="83"/>
      <c r="K379" s="81"/>
      <c r="L379" s="82"/>
      <c r="M379" s="83"/>
      <c r="N379" s="81"/>
      <c r="O379" s="82"/>
      <c r="P379" s="106"/>
      <c r="Q379" s="100"/>
      <c r="R379" s="100"/>
      <c r="S379" s="100"/>
      <c r="T379" s="100"/>
      <c r="U379" s="100"/>
      <c r="V379" s="100"/>
    </row>
    <row r="380" spans="1:22" x14ac:dyDescent="0.25">
      <c r="A380" s="36">
        <v>46</v>
      </c>
      <c r="B380" s="49">
        <f t="shared" si="63"/>
        <v>0</v>
      </c>
      <c r="C380" s="60">
        <f t="shared" si="61"/>
        <v>0</v>
      </c>
      <c r="D380" s="60">
        <f t="shared" si="62"/>
        <v>0</v>
      </c>
      <c r="E380" s="78"/>
      <c r="F380" s="79"/>
      <c r="G380" s="80"/>
      <c r="H380" s="78"/>
      <c r="I380" s="79"/>
      <c r="J380" s="80"/>
      <c r="K380" s="78"/>
      <c r="L380" s="79"/>
      <c r="M380" s="80"/>
      <c r="N380" s="78"/>
      <c r="O380" s="79"/>
      <c r="P380" s="105"/>
      <c r="Q380" s="101"/>
      <c r="R380" s="101"/>
      <c r="S380" s="101"/>
      <c r="T380" s="101"/>
      <c r="U380" s="101"/>
      <c r="V380" s="101"/>
    </row>
    <row r="381" spans="1:22" x14ac:dyDescent="0.25">
      <c r="A381" s="38">
        <v>47</v>
      </c>
      <c r="B381" s="47">
        <f t="shared" si="63"/>
        <v>0</v>
      </c>
      <c r="C381" s="61">
        <f t="shared" si="61"/>
        <v>0</v>
      </c>
      <c r="D381" s="61">
        <f t="shared" si="62"/>
        <v>0</v>
      </c>
      <c r="E381" s="81"/>
      <c r="F381" s="82"/>
      <c r="G381" s="83"/>
      <c r="H381" s="81"/>
      <c r="I381" s="82"/>
      <c r="J381" s="83"/>
      <c r="K381" s="81"/>
      <c r="L381" s="82"/>
      <c r="M381" s="83"/>
      <c r="N381" s="81"/>
      <c r="O381" s="82"/>
      <c r="P381" s="106"/>
      <c r="Q381" s="100"/>
      <c r="R381" s="100"/>
      <c r="S381" s="100"/>
      <c r="T381" s="100"/>
      <c r="U381" s="100"/>
      <c r="V381" s="100"/>
    </row>
    <row r="382" spans="1:22" x14ac:dyDescent="0.25">
      <c r="A382" s="36">
        <v>48</v>
      </c>
      <c r="B382" s="49">
        <f t="shared" si="63"/>
        <v>0</v>
      </c>
      <c r="C382" s="60">
        <f t="shared" si="61"/>
        <v>0</v>
      </c>
      <c r="D382" s="60">
        <f t="shared" si="62"/>
        <v>0</v>
      </c>
      <c r="E382" s="78"/>
      <c r="F382" s="79"/>
      <c r="G382" s="80"/>
      <c r="H382" s="78"/>
      <c r="I382" s="79"/>
      <c r="J382" s="80"/>
      <c r="K382" s="78"/>
      <c r="L382" s="79"/>
      <c r="M382" s="80"/>
      <c r="N382" s="78"/>
      <c r="O382" s="79"/>
      <c r="P382" s="105"/>
      <c r="Q382" s="101"/>
      <c r="R382" s="101"/>
      <c r="S382" s="101"/>
      <c r="T382" s="101"/>
      <c r="U382" s="101"/>
      <c r="V382" s="101"/>
    </row>
    <row r="383" spans="1:22" x14ac:dyDescent="0.25">
      <c r="A383" s="38">
        <v>49</v>
      </c>
      <c r="B383" s="47">
        <f t="shared" si="63"/>
        <v>0</v>
      </c>
      <c r="C383" s="61">
        <f t="shared" si="61"/>
        <v>0</v>
      </c>
      <c r="D383" s="61">
        <f t="shared" si="62"/>
        <v>0</v>
      </c>
      <c r="E383" s="81"/>
      <c r="F383" s="82"/>
      <c r="G383" s="83"/>
      <c r="H383" s="81"/>
      <c r="I383" s="82"/>
      <c r="J383" s="83"/>
      <c r="K383" s="81"/>
      <c r="L383" s="82"/>
      <c r="M383" s="83"/>
      <c r="N383" s="81"/>
      <c r="O383" s="82"/>
      <c r="P383" s="106"/>
      <c r="Q383" s="100"/>
      <c r="R383" s="100"/>
      <c r="S383" s="100"/>
      <c r="T383" s="100"/>
      <c r="U383" s="100"/>
      <c r="V383" s="100"/>
    </row>
    <row r="384" spans="1:22" ht="15.75" thickBot="1" x14ac:dyDescent="0.3">
      <c r="A384" s="69">
        <v>50</v>
      </c>
      <c r="B384" s="51">
        <f>B329</f>
        <v>0</v>
      </c>
      <c r="C384" s="62">
        <f t="shared" si="61"/>
        <v>0</v>
      </c>
      <c r="D384" s="62">
        <f t="shared" si="62"/>
        <v>0</v>
      </c>
      <c r="E384" s="84"/>
      <c r="F384" s="85"/>
      <c r="G384" s="86"/>
      <c r="H384" s="84"/>
      <c r="I384" s="85"/>
      <c r="J384" s="86"/>
      <c r="K384" s="84"/>
      <c r="L384" s="85"/>
      <c r="M384" s="86"/>
      <c r="N384" s="84"/>
      <c r="O384" s="85"/>
      <c r="P384" s="107"/>
      <c r="Q384" s="101"/>
      <c r="R384" s="101"/>
      <c r="S384" s="101"/>
      <c r="T384" s="101"/>
      <c r="U384" s="101"/>
      <c r="V384" s="101"/>
    </row>
    <row r="385" spans="1:22" ht="15.75" thickBot="1" x14ac:dyDescent="0.3"/>
    <row r="386" spans="1:22" ht="18.75" customHeight="1" x14ac:dyDescent="0.25">
      <c r="A386" s="121" t="str">
        <f>A1</f>
        <v>KARACADAĞ ANADOLU LİSESİ</v>
      </c>
      <c r="B386" s="122"/>
      <c r="C386" s="122"/>
      <c r="D386" s="123"/>
      <c r="E386" s="140" t="s">
        <v>60</v>
      </c>
      <c r="F386" s="140"/>
      <c r="G386" s="140"/>
      <c r="H386" s="140"/>
      <c r="I386" s="140"/>
      <c r="J386" s="140"/>
      <c r="K386" s="140"/>
      <c r="L386" s="140"/>
      <c r="M386" s="140"/>
      <c r="N386" s="140"/>
      <c r="O386" s="140"/>
      <c r="P386" s="140"/>
      <c r="Q386" s="141"/>
      <c r="R386" s="129" t="s">
        <v>51</v>
      </c>
      <c r="S386" s="129"/>
      <c r="T386" s="129"/>
      <c r="U386" s="129"/>
      <c r="V386" s="129"/>
    </row>
    <row r="387" spans="1:22" ht="18.75" customHeight="1" thickBot="1" x14ac:dyDescent="0.3">
      <c r="A387" s="124"/>
      <c r="B387" s="125"/>
      <c r="C387" s="125"/>
      <c r="D387" s="126"/>
      <c r="E387" s="142"/>
      <c r="F387" s="142"/>
      <c r="G387" s="142"/>
      <c r="H387" s="142"/>
      <c r="I387" s="142"/>
      <c r="J387" s="142"/>
      <c r="K387" s="142"/>
      <c r="L387" s="142"/>
      <c r="M387" s="142"/>
      <c r="N387" s="142"/>
      <c r="O387" s="142"/>
      <c r="P387" s="142"/>
      <c r="Q387" s="143"/>
      <c r="R387" s="130" t="s">
        <v>52</v>
      </c>
      <c r="S387" s="130"/>
      <c r="T387" s="130"/>
      <c r="U387" s="130"/>
      <c r="V387" s="130"/>
    </row>
    <row r="388" spans="1:22" x14ac:dyDescent="0.25">
      <c r="A388" s="127" t="s">
        <v>32</v>
      </c>
      <c r="B388" s="128"/>
      <c r="C388" s="128"/>
      <c r="D388" s="52" t="str">
        <f>D3</f>
        <v>12/A</v>
      </c>
      <c r="E388" s="131" t="str">
        <f t="shared" ref="E388" si="64">E333</f>
        <v>TÜRKÇE</v>
      </c>
      <c r="F388" s="132"/>
      <c r="G388" s="133"/>
      <c r="H388" s="131" t="str">
        <f t="shared" ref="H388" si="65">H333</f>
        <v>SOSYAL BİLGİLER</v>
      </c>
      <c r="I388" s="132"/>
      <c r="J388" s="133"/>
      <c r="K388" s="131" t="str">
        <f t="shared" ref="K388" si="66">K333</f>
        <v>TEMEL MATEMATİK</v>
      </c>
      <c r="L388" s="132"/>
      <c r="M388" s="133"/>
      <c r="N388" s="131" t="str">
        <f t="shared" ref="N388" si="67">N333</f>
        <v>FEN BİLİMLERİ</v>
      </c>
      <c r="O388" s="132"/>
      <c r="P388" s="133"/>
      <c r="Q388" s="134" t="str">
        <f t="shared" ref="Q388" si="68">Q333</f>
        <v xml:space="preserve"> </v>
      </c>
      <c r="R388" s="134"/>
      <c r="S388" s="134"/>
      <c r="T388" s="135" t="str">
        <f t="shared" ref="T388" si="69">T333</f>
        <v xml:space="preserve"> </v>
      </c>
      <c r="U388" s="135"/>
      <c r="V388" s="135"/>
    </row>
    <row r="389" spans="1:22" ht="15.75" thickBot="1" x14ac:dyDescent="0.3">
      <c r="A389" s="53" t="s">
        <v>33</v>
      </c>
      <c r="B389" s="54" t="s">
        <v>38</v>
      </c>
      <c r="C389" s="88" t="s">
        <v>46</v>
      </c>
      <c r="D389" s="88" t="s">
        <v>47</v>
      </c>
      <c r="E389" s="63" t="s">
        <v>0</v>
      </c>
      <c r="F389" s="64" t="s">
        <v>1</v>
      </c>
      <c r="G389" s="65" t="s">
        <v>53</v>
      </c>
      <c r="H389" s="66" t="s">
        <v>0</v>
      </c>
      <c r="I389" s="67" t="s">
        <v>1</v>
      </c>
      <c r="J389" s="68" t="s">
        <v>53</v>
      </c>
      <c r="K389" s="66" t="s">
        <v>0</v>
      </c>
      <c r="L389" s="67" t="s">
        <v>1</v>
      </c>
      <c r="M389" s="68" t="s">
        <v>53</v>
      </c>
      <c r="N389" s="66" t="s">
        <v>0</v>
      </c>
      <c r="O389" s="67" t="s">
        <v>1</v>
      </c>
      <c r="P389" s="103" t="s">
        <v>53</v>
      </c>
      <c r="Q389" s="99" t="s">
        <v>0</v>
      </c>
      <c r="R389" s="99" t="s">
        <v>1</v>
      </c>
      <c r="S389" s="99" t="s">
        <v>53</v>
      </c>
      <c r="T389" s="99" t="s">
        <v>0</v>
      </c>
      <c r="U389" s="99" t="s">
        <v>1</v>
      </c>
      <c r="V389" s="99" t="s">
        <v>53</v>
      </c>
    </row>
    <row r="390" spans="1:22" x14ac:dyDescent="0.25">
      <c r="A390" s="55">
        <v>1</v>
      </c>
      <c r="B390" s="56">
        <f t="shared" ref="B390:D391" si="70">B335</f>
        <v>875</v>
      </c>
      <c r="C390" s="59" t="str">
        <f t="shared" si="70"/>
        <v>ÜMİT</v>
      </c>
      <c r="D390" s="59" t="str">
        <f t="shared" si="70"/>
        <v>ALAS</v>
      </c>
      <c r="E390" s="75"/>
      <c r="F390" s="76"/>
      <c r="G390" s="77"/>
      <c r="H390" s="75"/>
      <c r="I390" s="76"/>
      <c r="J390" s="77"/>
      <c r="K390" s="75"/>
      <c r="L390" s="76"/>
      <c r="M390" s="77"/>
      <c r="N390" s="75"/>
      <c r="O390" s="76"/>
      <c r="P390" s="104"/>
      <c r="Q390" s="100"/>
      <c r="R390" s="100"/>
      <c r="S390" s="100"/>
      <c r="T390" s="100"/>
      <c r="U390" s="100"/>
      <c r="V390" s="100"/>
    </row>
    <row r="391" spans="1:22" x14ac:dyDescent="0.25">
      <c r="A391" s="36">
        <v>2</v>
      </c>
      <c r="B391" s="70">
        <f t="shared" si="70"/>
        <v>1282</v>
      </c>
      <c r="C391" s="60" t="str">
        <f t="shared" si="70"/>
        <v xml:space="preserve">GÜLİSTAN </v>
      </c>
      <c r="D391" s="60" t="str">
        <f t="shared" si="70"/>
        <v>KESKİNBIÇAK</v>
      </c>
      <c r="E391" s="78"/>
      <c r="F391" s="79"/>
      <c r="G391" s="80"/>
      <c r="H391" s="78"/>
      <c r="I391" s="79"/>
      <c r="J391" s="80"/>
      <c r="K391" s="78"/>
      <c r="L391" s="79"/>
      <c r="M391" s="80"/>
      <c r="N391" s="78"/>
      <c r="O391" s="79"/>
      <c r="P391" s="105"/>
      <c r="Q391" s="101"/>
      <c r="R391" s="101"/>
      <c r="S391" s="101"/>
      <c r="T391" s="101"/>
      <c r="U391" s="101"/>
      <c r="V391" s="101"/>
    </row>
    <row r="392" spans="1:22" x14ac:dyDescent="0.25">
      <c r="A392" s="38">
        <v>3</v>
      </c>
      <c r="B392" s="47">
        <f>B337</f>
        <v>494</v>
      </c>
      <c r="C392" s="61" t="str">
        <f t="shared" ref="C392:C439" si="71">C337</f>
        <v>YUSUF</v>
      </c>
      <c r="D392" s="61" t="str">
        <f t="shared" ref="D392:D439" si="72">D337</f>
        <v>HAN</v>
      </c>
      <c r="E392" s="81"/>
      <c r="F392" s="82"/>
      <c r="G392" s="83"/>
      <c r="H392" s="81"/>
      <c r="I392" s="82"/>
      <c r="J392" s="83"/>
      <c r="K392" s="81"/>
      <c r="L392" s="82"/>
      <c r="M392" s="83"/>
      <c r="N392" s="81"/>
      <c r="O392" s="82"/>
      <c r="P392" s="106"/>
      <c r="Q392" s="100"/>
      <c r="R392" s="100"/>
      <c r="S392" s="100"/>
      <c r="T392" s="100"/>
      <c r="U392" s="100"/>
      <c r="V392" s="100"/>
    </row>
    <row r="393" spans="1:22" x14ac:dyDescent="0.25">
      <c r="A393" s="36">
        <v>4</v>
      </c>
      <c r="B393" s="49">
        <f>B338</f>
        <v>111</v>
      </c>
      <c r="C393" s="60" t="str">
        <f t="shared" si="71"/>
        <v xml:space="preserve">MEDİNE </v>
      </c>
      <c r="D393" s="60" t="str">
        <f t="shared" si="72"/>
        <v>DEMİRBOĞA</v>
      </c>
      <c r="E393" s="78"/>
      <c r="F393" s="79"/>
      <c r="G393" s="80"/>
      <c r="H393" s="78"/>
      <c r="I393" s="79"/>
      <c r="J393" s="80"/>
      <c r="K393" s="78"/>
      <c r="L393" s="79"/>
      <c r="M393" s="80"/>
      <c r="N393" s="78"/>
      <c r="O393" s="79"/>
      <c r="P393" s="105"/>
      <c r="Q393" s="101"/>
      <c r="R393" s="101"/>
      <c r="S393" s="101"/>
      <c r="T393" s="101"/>
      <c r="U393" s="101"/>
      <c r="V393" s="101"/>
    </row>
    <row r="394" spans="1:22" x14ac:dyDescent="0.25">
      <c r="A394" s="38">
        <v>5</v>
      </c>
      <c r="B394" s="47">
        <f t="shared" ref="B394:B438" si="73">B339</f>
        <v>87</v>
      </c>
      <c r="C394" s="61" t="str">
        <f t="shared" si="71"/>
        <v>MUSTAFA</v>
      </c>
      <c r="D394" s="61" t="str">
        <f t="shared" si="72"/>
        <v>SONKAK</v>
      </c>
      <c r="E394" s="81"/>
      <c r="F394" s="82"/>
      <c r="G394" s="83"/>
      <c r="H394" s="81"/>
      <c r="I394" s="82"/>
      <c r="J394" s="83"/>
      <c r="K394" s="81"/>
      <c r="L394" s="82"/>
      <c r="M394" s="83"/>
      <c r="N394" s="81"/>
      <c r="O394" s="82"/>
      <c r="P394" s="106"/>
      <c r="Q394" s="100"/>
      <c r="R394" s="100"/>
      <c r="S394" s="100"/>
      <c r="T394" s="100"/>
      <c r="U394" s="100"/>
      <c r="V394" s="100"/>
    </row>
    <row r="395" spans="1:22" x14ac:dyDescent="0.25">
      <c r="A395" s="36">
        <v>6</v>
      </c>
      <c r="B395" s="49">
        <f t="shared" si="73"/>
        <v>1181</v>
      </c>
      <c r="C395" s="60" t="str">
        <f t="shared" si="71"/>
        <v>HATİCE</v>
      </c>
      <c r="D395" s="60" t="str">
        <f t="shared" si="72"/>
        <v>ORAK</v>
      </c>
      <c r="E395" s="78"/>
      <c r="F395" s="79"/>
      <c r="G395" s="80"/>
      <c r="H395" s="78"/>
      <c r="I395" s="79"/>
      <c r="J395" s="80"/>
      <c r="K395" s="78"/>
      <c r="L395" s="79"/>
      <c r="M395" s="80"/>
      <c r="N395" s="78"/>
      <c r="O395" s="79"/>
      <c r="P395" s="105"/>
      <c r="Q395" s="101"/>
      <c r="R395" s="101"/>
      <c r="S395" s="101"/>
      <c r="T395" s="101"/>
      <c r="U395" s="101"/>
      <c r="V395" s="101"/>
    </row>
    <row r="396" spans="1:22" x14ac:dyDescent="0.25">
      <c r="A396" s="38">
        <v>7</v>
      </c>
      <c r="B396" s="47">
        <f t="shared" si="73"/>
        <v>0</v>
      </c>
      <c r="C396" s="61" t="str">
        <f t="shared" si="71"/>
        <v>MERVE</v>
      </c>
      <c r="D396" s="61" t="str">
        <f t="shared" si="72"/>
        <v>ÇELİK</v>
      </c>
      <c r="E396" s="81"/>
      <c r="F396" s="82"/>
      <c r="G396" s="83"/>
      <c r="H396" s="81"/>
      <c r="I396" s="82"/>
      <c r="J396" s="83"/>
      <c r="K396" s="81"/>
      <c r="L396" s="82"/>
      <c r="M396" s="83"/>
      <c r="N396" s="81"/>
      <c r="O396" s="82"/>
      <c r="P396" s="106"/>
      <c r="Q396" s="100"/>
      <c r="R396" s="100"/>
      <c r="S396" s="100"/>
      <c r="T396" s="100"/>
      <c r="U396" s="100"/>
      <c r="V396" s="100"/>
    </row>
    <row r="397" spans="1:22" x14ac:dyDescent="0.25">
      <c r="A397" s="36">
        <v>8</v>
      </c>
      <c r="B397" s="49">
        <f t="shared" si="73"/>
        <v>124</v>
      </c>
      <c r="C397" s="60" t="str">
        <f t="shared" si="71"/>
        <v>SÜMMEYYE</v>
      </c>
      <c r="D397" s="60" t="str">
        <f t="shared" si="72"/>
        <v>ÇALIŞ</v>
      </c>
      <c r="E397" s="78"/>
      <c r="F397" s="79"/>
      <c r="G397" s="80"/>
      <c r="H397" s="78"/>
      <c r="I397" s="79"/>
      <c r="J397" s="80"/>
      <c r="K397" s="78"/>
      <c r="L397" s="79"/>
      <c r="M397" s="80"/>
      <c r="N397" s="78"/>
      <c r="O397" s="79"/>
      <c r="P397" s="105"/>
      <c r="Q397" s="101"/>
      <c r="R397" s="101"/>
      <c r="S397" s="101"/>
      <c r="T397" s="101"/>
      <c r="U397" s="101"/>
      <c r="V397" s="101"/>
    </row>
    <row r="398" spans="1:22" x14ac:dyDescent="0.25">
      <c r="A398" s="38">
        <v>9</v>
      </c>
      <c r="B398" s="47">
        <f t="shared" si="73"/>
        <v>681</v>
      </c>
      <c r="C398" s="61" t="str">
        <f t="shared" si="71"/>
        <v>KADİR</v>
      </c>
      <c r="D398" s="61" t="str">
        <f t="shared" si="72"/>
        <v>YILDIZ</v>
      </c>
      <c r="E398" s="81"/>
      <c r="F398" s="82"/>
      <c r="G398" s="83"/>
      <c r="H398" s="81"/>
      <c r="I398" s="82"/>
      <c r="J398" s="83"/>
      <c r="K398" s="81"/>
      <c r="L398" s="82"/>
      <c r="M398" s="83"/>
      <c r="N398" s="81"/>
      <c r="O398" s="82"/>
      <c r="P398" s="106"/>
      <c r="Q398" s="100"/>
      <c r="R398" s="100"/>
      <c r="S398" s="100"/>
      <c r="T398" s="100"/>
      <c r="U398" s="100"/>
      <c r="V398" s="100"/>
    </row>
    <row r="399" spans="1:22" x14ac:dyDescent="0.25">
      <c r="A399" s="36">
        <v>10</v>
      </c>
      <c r="B399" s="49">
        <f t="shared" si="73"/>
        <v>1023</v>
      </c>
      <c r="C399" s="60" t="str">
        <f t="shared" si="71"/>
        <v>MERVE</v>
      </c>
      <c r="D399" s="60" t="str">
        <f t="shared" si="72"/>
        <v>ÇİDİK</v>
      </c>
      <c r="E399" s="78"/>
      <c r="F399" s="79"/>
      <c r="G399" s="80"/>
      <c r="H399" s="78"/>
      <c r="I399" s="79"/>
      <c r="J399" s="80"/>
      <c r="K399" s="78"/>
      <c r="L399" s="79"/>
      <c r="M399" s="80"/>
      <c r="N399" s="78"/>
      <c r="O399" s="79"/>
      <c r="P399" s="105"/>
      <c r="Q399" s="101"/>
      <c r="R399" s="101"/>
      <c r="S399" s="101"/>
      <c r="T399" s="101"/>
      <c r="U399" s="101"/>
      <c r="V399" s="101"/>
    </row>
    <row r="400" spans="1:22" x14ac:dyDescent="0.25">
      <c r="A400" s="38">
        <v>11</v>
      </c>
      <c r="B400" s="47">
        <f t="shared" si="73"/>
        <v>289</v>
      </c>
      <c r="C400" s="61" t="str">
        <f t="shared" si="71"/>
        <v>MEHMET CAN</v>
      </c>
      <c r="D400" s="61" t="str">
        <f t="shared" si="72"/>
        <v>KAYA</v>
      </c>
      <c r="E400" s="81"/>
      <c r="F400" s="82"/>
      <c r="G400" s="83"/>
      <c r="H400" s="81"/>
      <c r="I400" s="82"/>
      <c r="J400" s="83"/>
      <c r="K400" s="81"/>
      <c r="L400" s="82"/>
      <c r="M400" s="83"/>
      <c r="N400" s="81"/>
      <c r="O400" s="82"/>
      <c r="P400" s="106"/>
      <c r="Q400" s="100"/>
      <c r="R400" s="100"/>
      <c r="S400" s="100"/>
      <c r="T400" s="100"/>
      <c r="U400" s="100"/>
      <c r="V400" s="100"/>
    </row>
    <row r="401" spans="1:22" x14ac:dyDescent="0.25">
      <c r="A401" s="36">
        <v>12</v>
      </c>
      <c r="B401" s="49">
        <f t="shared" si="73"/>
        <v>0</v>
      </c>
      <c r="C401" s="60">
        <f t="shared" si="71"/>
        <v>0</v>
      </c>
      <c r="D401" s="60">
        <f t="shared" si="72"/>
        <v>0</v>
      </c>
      <c r="E401" s="78"/>
      <c r="F401" s="79"/>
      <c r="G401" s="80"/>
      <c r="H401" s="78"/>
      <c r="I401" s="79"/>
      <c r="J401" s="80"/>
      <c r="K401" s="78"/>
      <c r="L401" s="79"/>
      <c r="M401" s="80"/>
      <c r="N401" s="78"/>
      <c r="O401" s="79"/>
      <c r="P401" s="105"/>
      <c r="Q401" s="101"/>
      <c r="R401" s="101"/>
      <c r="S401" s="101"/>
      <c r="T401" s="101"/>
      <c r="U401" s="101"/>
      <c r="V401" s="101"/>
    </row>
    <row r="402" spans="1:22" x14ac:dyDescent="0.25">
      <c r="A402" s="38">
        <v>13</v>
      </c>
      <c r="B402" s="47">
        <f t="shared" si="73"/>
        <v>0</v>
      </c>
      <c r="C402" s="61">
        <f t="shared" si="71"/>
        <v>0</v>
      </c>
      <c r="D402" s="61">
        <f t="shared" si="72"/>
        <v>0</v>
      </c>
      <c r="E402" s="81"/>
      <c r="F402" s="82"/>
      <c r="G402" s="83"/>
      <c r="H402" s="81"/>
      <c r="I402" s="82"/>
      <c r="J402" s="83"/>
      <c r="K402" s="81"/>
      <c r="L402" s="82"/>
      <c r="M402" s="83"/>
      <c r="N402" s="81"/>
      <c r="O402" s="82"/>
      <c r="P402" s="106"/>
      <c r="Q402" s="100"/>
      <c r="R402" s="100"/>
      <c r="S402" s="100"/>
      <c r="T402" s="100"/>
      <c r="U402" s="100"/>
      <c r="V402" s="100"/>
    </row>
    <row r="403" spans="1:22" x14ac:dyDescent="0.25">
      <c r="A403" s="36">
        <v>14</v>
      </c>
      <c r="B403" s="49">
        <f t="shared" si="73"/>
        <v>0</v>
      </c>
      <c r="C403" s="60">
        <f t="shared" si="71"/>
        <v>0</v>
      </c>
      <c r="D403" s="60">
        <f t="shared" si="72"/>
        <v>0</v>
      </c>
      <c r="E403" s="78"/>
      <c r="F403" s="79"/>
      <c r="G403" s="80"/>
      <c r="H403" s="78"/>
      <c r="I403" s="79"/>
      <c r="J403" s="80"/>
      <c r="K403" s="78"/>
      <c r="L403" s="79"/>
      <c r="M403" s="80"/>
      <c r="N403" s="78"/>
      <c r="O403" s="79"/>
      <c r="P403" s="105"/>
      <c r="Q403" s="101"/>
      <c r="R403" s="101"/>
      <c r="S403" s="101"/>
      <c r="T403" s="101"/>
      <c r="U403" s="101"/>
      <c r="V403" s="101"/>
    </row>
    <row r="404" spans="1:22" x14ac:dyDescent="0.25">
      <c r="A404" s="38">
        <v>15</v>
      </c>
      <c r="B404" s="47">
        <f t="shared" si="73"/>
        <v>0</v>
      </c>
      <c r="C404" s="61">
        <f t="shared" si="71"/>
        <v>0</v>
      </c>
      <c r="D404" s="61">
        <f t="shared" si="72"/>
        <v>0</v>
      </c>
      <c r="E404" s="81"/>
      <c r="F404" s="82"/>
      <c r="G404" s="83"/>
      <c r="H404" s="81"/>
      <c r="I404" s="82"/>
      <c r="J404" s="83"/>
      <c r="K404" s="81"/>
      <c r="L404" s="82"/>
      <c r="M404" s="83"/>
      <c r="N404" s="81"/>
      <c r="O404" s="82"/>
      <c r="P404" s="106"/>
      <c r="Q404" s="100"/>
      <c r="R404" s="100"/>
      <c r="S404" s="100"/>
      <c r="T404" s="100"/>
      <c r="U404" s="100"/>
      <c r="V404" s="100"/>
    </row>
    <row r="405" spans="1:22" x14ac:dyDescent="0.25">
      <c r="A405" s="36">
        <v>16</v>
      </c>
      <c r="B405" s="49">
        <f t="shared" si="73"/>
        <v>0</v>
      </c>
      <c r="C405" s="60">
        <f t="shared" si="71"/>
        <v>0</v>
      </c>
      <c r="D405" s="60">
        <f t="shared" si="72"/>
        <v>0</v>
      </c>
      <c r="E405" s="78"/>
      <c r="F405" s="79"/>
      <c r="G405" s="80"/>
      <c r="H405" s="78"/>
      <c r="I405" s="79"/>
      <c r="J405" s="80"/>
      <c r="K405" s="78"/>
      <c r="L405" s="79"/>
      <c r="M405" s="80"/>
      <c r="N405" s="78"/>
      <c r="O405" s="79"/>
      <c r="P405" s="105"/>
      <c r="Q405" s="101"/>
      <c r="R405" s="101"/>
      <c r="S405" s="101"/>
      <c r="T405" s="101"/>
      <c r="U405" s="101"/>
      <c r="V405" s="101"/>
    </row>
    <row r="406" spans="1:22" x14ac:dyDescent="0.25">
      <c r="A406" s="38">
        <v>17</v>
      </c>
      <c r="B406" s="47">
        <f t="shared" si="73"/>
        <v>0</v>
      </c>
      <c r="C406" s="61">
        <f t="shared" si="71"/>
        <v>0</v>
      </c>
      <c r="D406" s="61">
        <f t="shared" si="72"/>
        <v>0</v>
      </c>
      <c r="E406" s="81"/>
      <c r="F406" s="82"/>
      <c r="G406" s="83"/>
      <c r="H406" s="81"/>
      <c r="I406" s="82"/>
      <c r="J406" s="83"/>
      <c r="K406" s="81"/>
      <c r="L406" s="82"/>
      <c r="M406" s="83"/>
      <c r="N406" s="81"/>
      <c r="O406" s="82"/>
      <c r="P406" s="106"/>
      <c r="Q406" s="100"/>
      <c r="R406" s="100"/>
      <c r="S406" s="100"/>
      <c r="T406" s="100"/>
      <c r="U406" s="100"/>
      <c r="V406" s="100"/>
    </row>
    <row r="407" spans="1:22" x14ac:dyDescent="0.25">
      <c r="A407" s="36">
        <v>18</v>
      </c>
      <c r="B407" s="49">
        <f t="shared" si="73"/>
        <v>0</v>
      </c>
      <c r="C407" s="60">
        <f t="shared" si="71"/>
        <v>0</v>
      </c>
      <c r="D407" s="60">
        <f t="shared" si="72"/>
        <v>0</v>
      </c>
      <c r="E407" s="78"/>
      <c r="F407" s="79"/>
      <c r="G407" s="80"/>
      <c r="H407" s="78"/>
      <c r="I407" s="79"/>
      <c r="J407" s="80"/>
      <c r="K407" s="78"/>
      <c r="L407" s="79"/>
      <c r="M407" s="80"/>
      <c r="N407" s="78"/>
      <c r="O407" s="79"/>
      <c r="P407" s="105"/>
      <c r="Q407" s="101"/>
      <c r="R407" s="101"/>
      <c r="S407" s="101"/>
      <c r="T407" s="101"/>
      <c r="U407" s="101"/>
      <c r="V407" s="101"/>
    </row>
    <row r="408" spans="1:22" x14ac:dyDescent="0.25">
      <c r="A408" s="38">
        <v>19</v>
      </c>
      <c r="B408" s="47">
        <f t="shared" si="73"/>
        <v>0</v>
      </c>
      <c r="C408" s="61">
        <f t="shared" si="71"/>
        <v>0</v>
      </c>
      <c r="D408" s="61">
        <f t="shared" si="72"/>
        <v>0</v>
      </c>
      <c r="E408" s="81"/>
      <c r="F408" s="82"/>
      <c r="G408" s="83"/>
      <c r="H408" s="81"/>
      <c r="I408" s="82"/>
      <c r="J408" s="83"/>
      <c r="K408" s="81"/>
      <c r="L408" s="82"/>
      <c r="M408" s="83"/>
      <c r="N408" s="81"/>
      <c r="O408" s="82"/>
      <c r="P408" s="106"/>
      <c r="Q408" s="100"/>
      <c r="R408" s="100"/>
      <c r="S408" s="100"/>
      <c r="T408" s="100"/>
      <c r="U408" s="100"/>
      <c r="V408" s="100"/>
    </row>
    <row r="409" spans="1:22" x14ac:dyDescent="0.25">
      <c r="A409" s="36">
        <v>20</v>
      </c>
      <c r="B409" s="49">
        <f t="shared" si="73"/>
        <v>0</v>
      </c>
      <c r="C409" s="60">
        <f t="shared" si="71"/>
        <v>0</v>
      </c>
      <c r="D409" s="60">
        <f t="shared" si="72"/>
        <v>0</v>
      </c>
      <c r="E409" s="78"/>
      <c r="F409" s="79"/>
      <c r="G409" s="80"/>
      <c r="H409" s="78"/>
      <c r="I409" s="79"/>
      <c r="J409" s="80"/>
      <c r="K409" s="78"/>
      <c r="L409" s="79"/>
      <c r="M409" s="80"/>
      <c r="N409" s="78"/>
      <c r="O409" s="79"/>
      <c r="P409" s="105"/>
      <c r="Q409" s="101"/>
      <c r="R409" s="101"/>
      <c r="S409" s="101"/>
      <c r="T409" s="101"/>
      <c r="U409" s="101"/>
      <c r="V409" s="101"/>
    </row>
    <row r="410" spans="1:22" x14ac:dyDescent="0.25">
      <c r="A410" s="38">
        <v>21</v>
      </c>
      <c r="B410" s="47">
        <f t="shared" si="73"/>
        <v>0</v>
      </c>
      <c r="C410" s="61">
        <f t="shared" si="71"/>
        <v>0</v>
      </c>
      <c r="D410" s="61">
        <f t="shared" si="72"/>
        <v>0</v>
      </c>
      <c r="E410" s="81"/>
      <c r="F410" s="82"/>
      <c r="G410" s="83"/>
      <c r="H410" s="81"/>
      <c r="I410" s="82"/>
      <c r="J410" s="83"/>
      <c r="K410" s="81"/>
      <c r="L410" s="82"/>
      <c r="M410" s="83"/>
      <c r="N410" s="81"/>
      <c r="O410" s="82"/>
      <c r="P410" s="106"/>
      <c r="Q410" s="100"/>
      <c r="R410" s="100"/>
      <c r="S410" s="100"/>
      <c r="T410" s="100"/>
      <c r="U410" s="100"/>
      <c r="V410" s="100"/>
    </row>
    <row r="411" spans="1:22" x14ac:dyDescent="0.25">
      <c r="A411" s="36">
        <v>22</v>
      </c>
      <c r="B411" s="49">
        <f t="shared" si="73"/>
        <v>0</v>
      </c>
      <c r="C411" s="60">
        <f t="shared" si="71"/>
        <v>0</v>
      </c>
      <c r="D411" s="60">
        <f t="shared" si="72"/>
        <v>0</v>
      </c>
      <c r="E411" s="78"/>
      <c r="F411" s="79"/>
      <c r="G411" s="80"/>
      <c r="H411" s="78"/>
      <c r="I411" s="79"/>
      <c r="J411" s="80"/>
      <c r="K411" s="78"/>
      <c r="L411" s="79"/>
      <c r="M411" s="80"/>
      <c r="N411" s="78"/>
      <c r="O411" s="79"/>
      <c r="P411" s="105"/>
      <c r="Q411" s="101"/>
      <c r="R411" s="101"/>
      <c r="S411" s="101"/>
      <c r="T411" s="101"/>
      <c r="U411" s="101"/>
      <c r="V411" s="101"/>
    </row>
    <row r="412" spans="1:22" x14ac:dyDescent="0.25">
      <c r="A412" s="38">
        <v>23</v>
      </c>
      <c r="B412" s="47">
        <f t="shared" si="73"/>
        <v>0</v>
      </c>
      <c r="C412" s="61">
        <f t="shared" si="71"/>
        <v>0</v>
      </c>
      <c r="D412" s="61">
        <f t="shared" si="72"/>
        <v>0</v>
      </c>
      <c r="E412" s="81"/>
      <c r="F412" s="82"/>
      <c r="G412" s="83"/>
      <c r="H412" s="81"/>
      <c r="I412" s="82"/>
      <c r="J412" s="83"/>
      <c r="K412" s="81"/>
      <c r="L412" s="82"/>
      <c r="M412" s="83"/>
      <c r="N412" s="81"/>
      <c r="O412" s="82"/>
      <c r="P412" s="106"/>
      <c r="Q412" s="100"/>
      <c r="R412" s="100"/>
      <c r="S412" s="100"/>
      <c r="T412" s="100"/>
      <c r="U412" s="100"/>
      <c r="V412" s="100"/>
    </row>
    <row r="413" spans="1:22" x14ac:dyDescent="0.25">
      <c r="A413" s="36">
        <v>24</v>
      </c>
      <c r="B413" s="49">
        <f t="shared" si="73"/>
        <v>0</v>
      </c>
      <c r="C413" s="60">
        <f t="shared" si="71"/>
        <v>0</v>
      </c>
      <c r="D413" s="60">
        <f t="shared" si="72"/>
        <v>0</v>
      </c>
      <c r="E413" s="78"/>
      <c r="F413" s="79"/>
      <c r="G413" s="80"/>
      <c r="H413" s="78"/>
      <c r="I413" s="79"/>
      <c r="J413" s="80"/>
      <c r="K413" s="78"/>
      <c r="L413" s="79"/>
      <c r="M413" s="80"/>
      <c r="N413" s="78"/>
      <c r="O413" s="79"/>
      <c r="P413" s="105"/>
      <c r="Q413" s="101"/>
      <c r="R413" s="101"/>
      <c r="S413" s="101"/>
      <c r="T413" s="101"/>
      <c r="U413" s="101"/>
      <c r="V413" s="101"/>
    </row>
    <row r="414" spans="1:22" x14ac:dyDescent="0.25">
      <c r="A414" s="38">
        <v>25</v>
      </c>
      <c r="B414" s="47">
        <f t="shared" si="73"/>
        <v>0</v>
      </c>
      <c r="C414" s="61">
        <f t="shared" si="71"/>
        <v>0</v>
      </c>
      <c r="D414" s="61">
        <f t="shared" si="72"/>
        <v>0</v>
      </c>
      <c r="E414" s="81"/>
      <c r="F414" s="82"/>
      <c r="G414" s="83"/>
      <c r="H414" s="81"/>
      <c r="I414" s="82"/>
      <c r="J414" s="83"/>
      <c r="K414" s="81"/>
      <c r="L414" s="82"/>
      <c r="M414" s="83"/>
      <c r="N414" s="81"/>
      <c r="O414" s="82"/>
      <c r="P414" s="106"/>
      <c r="Q414" s="100"/>
      <c r="R414" s="100"/>
      <c r="S414" s="100"/>
      <c r="T414" s="100"/>
      <c r="U414" s="100"/>
      <c r="V414" s="100"/>
    </row>
    <row r="415" spans="1:22" x14ac:dyDescent="0.25">
      <c r="A415" s="36">
        <v>26</v>
      </c>
      <c r="B415" s="49">
        <f t="shared" si="73"/>
        <v>0</v>
      </c>
      <c r="C415" s="60">
        <f t="shared" si="71"/>
        <v>0</v>
      </c>
      <c r="D415" s="60">
        <f t="shared" si="72"/>
        <v>0</v>
      </c>
      <c r="E415" s="78"/>
      <c r="F415" s="79"/>
      <c r="G415" s="80"/>
      <c r="H415" s="78"/>
      <c r="I415" s="79"/>
      <c r="J415" s="80"/>
      <c r="K415" s="78"/>
      <c r="L415" s="79"/>
      <c r="M415" s="80"/>
      <c r="N415" s="78"/>
      <c r="O415" s="79"/>
      <c r="P415" s="105"/>
      <c r="Q415" s="101"/>
      <c r="R415" s="101"/>
      <c r="S415" s="101"/>
      <c r="T415" s="101"/>
      <c r="U415" s="101"/>
      <c r="V415" s="101"/>
    </row>
    <row r="416" spans="1:22" x14ac:dyDescent="0.25">
      <c r="A416" s="38">
        <v>27</v>
      </c>
      <c r="B416" s="47">
        <f t="shared" si="73"/>
        <v>0</v>
      </c>
      <c r="C416" s="61">
        <f t="shared" si="71"/>
        <v>0</v>
      </c>
      <c r="D416" s="61">
        <f t="shared" si="72"/>
        <v>0</v>
      </c>
      <c r="E416" s="81"/>
      <c r="F416" s="82"/>
      <c r="G416" s="83"/>
      <c r="H416" s="81"/>
      <c r="I416" s="82"/>
      <c r="J416" s="83"/>
      <c r="K416" s="81"/>
      <c r="L416" s="82"/>
      <c r="M416" s="83"/>
      <c r="N416" s="81"/>
      <c r="O416" s="82"/>
      <c r="P416" s="106"/>
      <c r="Q416" s="100"/>
      <c r="R416" s="100"/>
      <c r="S416" s="100"/>
      <c r="T416" s="100"/>
      <c r="U416" s="100"/>
      <c r="V416" s="100"/>
    </row>
    <row r="417" spans="1:22" x14ac:dyDescent="0.25">
      <c r="A417" s="36">
        <v>28</v>
      </c>
      <c r="B417" s="49">
        <f t="shared" si="73"/>
        <v>0</v>
      </c>
      <c r="C417" s="60">
        <f t="shared" si="71"/>
        <v>0</v>
      </c>
      <c r="D417" s="60">
        <f t="shared" si="72"/>
        <v>0</v>
      </c>
      <c r="E417" s="78"/>
      <c r="F417" s="79"/>
      <c r="G417" s="80"/>
      <c r="H417" s="78"/>
      <c r="I417" s="79"/>
      <c r="J417" s="80"/>
      <c r="K417" s="78"/>
      <c r="L417" s="79"/>
      <c r="M417" s="80"/>
      <c r="N417" s="78"/>
      <c r="O417" s="79"/>
      <c r="P417" s="105"/>
      <c r="Q417" s="101"/>
      <c r="R417" s="101"/>
      <c r="S417" s="101"/>
      <c r="T417" s="101"/>
      <c r="U417" s="101"/>
      <c r="V417" s="101"/>
    </row>
    <row r="418" spans="1:22" x14ac:dyDescent="0.25">
      <c r="A418" s="38">
        <v>29</v>
      </c>
      <c r="B418" s="47">
        <f t="shared" si="73"/>
        <v>0</v>
      </c>
      <c r="C418" s="61">
        <f t="shared" si="71"/>
        <v>0</v>
      </c>
      <c r="D418" s="61">
        <f t="shared" si="72"/>
        <v>0</v>
      </c>
      <c r="E418" s="81"/>
      <c r="F418" s="82"/>
      <c r="G418" s="83"/>
      <c r="H418" s="81"/>
      <c r="I418" s="82"/>
      <c r="J418" s="83"/>
      <c r="K418" s="81"/>
      <c r="L418" s="82"/>
      <c r="M418" s="83"/>
      <c r="N418" s="81"/>
      <c r="O418" s="82"/>
      <c r="P418" s="106"/>
      <c r="Q418" s="100"/>
      <c r="R418" s="100"/>
      <c r="S418" s="100"/>
      <c r="T418" s="100"/>
      <c r="U418" s="100"/>
      <c r="V418" s="100"/>
    </row>
    <row r="419" spans="1:22" x14ac:dyDescent="0.25">
      <c r="A419" s="36">
        <v>30</v>
      </c>
      <c r="B419" s="49">
        <f t="shared" si="73"/>
        <v>0</v>
      </c>
      <c r="C419" s="60">
        <f t="shared" si="71"/>
        <v>0</v>
      </c>
      <c r="D419" s="60">
        <f t="shared" si="72"/>
        <v>0</v>
      </c>
      <c r="E419" s="78"/>
      <c r="F419" s="79"/>
      <c r="G419" s="80"/>
      <c r="H419" s="78"/>
      <c r="I419" s="79"/>
      <c r="J419" s="80"/>
      <c r="K419" s="78"/>
      <c r="L419" s="79"/>
      <c r="M419" s="80"/>
      <c r="N419" s="78"/>
      <c r="O419" s="79"/>
      <c r="P419" s="105"/>
      <c r="Q419" s="101"/>
      <c r="R419" s="101"/>
      <c r="S419" s="101"/>
      <c r="T419" s="101"/>
      <c r="U419" s="101"/>
      <c r="V419" s="101"/>
    </row>
    <row r="420" spans="1:22" x14ac:dyDescent="0.25">
      <c r="A420" s="38">
        <v>31</v>
      </c>
      <c r="B420" s="47">
        <f t="shared" si="73"/>
        <v>0</v>
      </c>
      <c r="C420" s="61">
        <f t="shared" si="71"/>
        <v>0</v>
      </c>
      <c r="D420" s="61">
        <f t="shared" si="72"/>
        <v>0</v>
      </c>
      <c r="E420" s="81"/>
      <c r="F420" s="82"/>
      <c r="G420" s="83"/>
      <c r="H420" s="81"/>
      <c r="I420" s="82"/>
      <c r="J420" s="83"/>
      <c r="K420" s="81"/>
      <c r="L420" s="82"/>
      <c r="M420" s="83"/>
      <c r="N420" s="81"/>
      <c r="O420" s="82"/>
      <c r="P420" s="106"/>
      <c r="Q420" s="100"/>
      <c r="R420" s="100"/>
      <c r="S420" s="100"/>
      <c r="T420" s="100"/>
      <c r="U420" s="100"/>
      <c r="V420" s="100"/>
    </row>
    <row r="421" spans="1:22" x14ac:dyDescent="0.25">
      <c r="A421" s="36">
        <v>32</v>
      </c>
      <c r="B421" s="49">
        <f t="shared" si="73"/>
        <v>0</v>
      </c>
      <c r="C421" s="60">
        <f t="shared" si="71"/>
        <v>0</v>
      </c>
      <c r="D421" s="60">
        <f t="shared" si="72"/>
        <v>0</v>
      </c>
      <c r="E421" s="78"/>
      <c r="F421" s="79"/>
      <c r="G421" s="80"/>
      <c r="H421" s="78"/>
      <c r="I421" s="79"/>
      <c r="J421" s="80"/>
      <c r="K421" s="78"/>
      <c r="L421" s="79"/>
      <c r="M421" s="80"/>
      <c r="N421" s="78"/>
      <c r="O421" s="79"/>
      <c r="P421" s="105"/>
      <c r="Q421" s="101"/>
      <c r="R421" s="101"/>
      <c r="S421" s="101"/>
      <c r="T421" s="101"/>
      <c r="U421" s="101"/>
      <c r="V421" s="101"/>
    </row>
    <row r="422" spans="1:22" x14ac:dyDescent="0.25">
      <c r="A422" s="38">
        <v>33</v>
      </c>
      <c r="B422" s="47">
        <f t="shared" si="73"/>
        <v>0</v>
      </c>
      <c r="C422" s="61">
        <f t="shared" si="71"/>
        <v>0</v>
      </c>
      <c r="D422" s="61">
        <f t="shared" si="72"/>
        <v>0</v>
      </c>
      <c r="E422" s="81"/>
      <c r="F422" s="82"/>
      <c r="G422" s="83"/>
      <c r="H422" s="81"/>
      <c r="I422" s="82"/>
      <c r="J422" s="83"/>
      <c r="K422" s="81"/>
      <c r="L422" s="82"/>
      <c r="M422" s="83"/>
      <c r="N422" s="81"/>
      <c r="O422" s="82"/>
      <c r="P422" s="106"/>
      <c r="Q422" s="100"/>
      <c r="R422" s="100"/>
      <c r="S422" s="100"/>
      <c r="T422" s="100"/>
      <c r="U422" s="100"/>
      <c r="V422" s="100"/>
    </row>
    <row r="423" spans="1:22" x14ac:dyDescent="0.25">
      <c r="A423" s="36">
        <v>34</v>
      </c>
      <c r="B423" s="49">
        <f t="shared" si="73"/>
        <v>0</v>
      </c>
      <c r="C423" s="60">
        <f t="shared" si="71"/>
        <v>0</v>
      </c>
      <c r="D423" s="60">
        <f t="shared" si="72"/>
        <v>0</v>
      </c>
      <c r="E423" s="78"/>
      <c r="F423" s="79"/>
      <c r="G423" s="80"/>
      <c r="H423" s="78"/>
      <c r="I423" s="79"/>
      <c r="J423" s="80"/>
      <c r="K423" s="78"/>
      <c r="L423" s="79"/>
      <c r="M423" s="80"/>
      <c r="N423" s="78"/>
      <c r="O423" s="79"/>
      <c r="P423" s="105"/>
      <c r="Q423" s="101"/>
      <c r="R423" s="101"/>
      <c r="S423" s="101"/>
      <c r="T423" s="101"/>
      <c r="U423" s="101"/>
      <c r="V423" s="101"/>
    </row>
    <row r="424" spans="1:22" x14ac:dyDescent="0.25">
      <c r="A424" s="38">
        <v>35</v>
      </c>
      <c r="B424" s="47">
        <f t="shared" si="73"/>
        <v>0</v>
      </c>
      <c r="C424" s="61">
        <f t="shared" si="71"/>
        <v>0</v>
      </c>
      <c r="D424" s="61">
        <f t="shared" si="72"/>
        <v>0</v>
      </c>
      <c r="E424" s="81"/>
      <c r="F424" s="82"/>
      <c r="G424" s="83"/>
      <c r="H424" s="81"/>
      <c r="I424" s="82"/>
      <c r="J424" s="83"/>
      <c r="K424" s="81"/>
      <c r="L424" s="82"/>
      <c r="M424" s="83"/>
      <c r="N424" s="81"/>
      <c r="O424" s="82"/>
      <c r="P424" s="106"/>
      <c r="Q424" s="100"/>
      <c r="R424" s="100"/>
      <c r="S424" s="100"/>
      <c r="T424" s="100"/>
      <c r="U424" s="100"/>
      <c r="V424" s="100"/>
    </row>
    <row r="425" spans="1:22" x14ac:dyDescent="0.25">
      <c r="A425" s="36">
        <v>36</v>
      </c>
      <c r="B425" s="49">
        <f t="shared" si="73"/>
        <v>0</v>
      </c>
      <c r="C425" s="60">
        <f t="shared" si="71"/>
        <v>0</v>
      </c>
      <c r="D425" s="60">
        <f t="shared" si="72"/>
        <v>0</v>
      </c>
      <c r="E425" s="78"/>
      <c r="F425" s="79"/>
      <c r="G425" s="80"/>
      <c r="H425" s="78"/>
      <c r="I425" s="79"/>
      <c r="J425" s="80"/>
      <c r="K425" s="78"/>
      <c r="L425" s="79"/>
      <c r="M425" s="80"/>
      <c r="N425" s="78"/>
      <c r="O425" s="79"/>
      <c r="P425" s="105"/>
      <c r="Q425" s="101"/>
      <c r="R425" s="101"/>
      <c r="S425" s="101"/>
      <c r="T425" s="101"/>
      <c r="U425" s="101"/>
      <c r="V425" s="101"/>
    </row>
    <row r="426" spans="1:22" x14ac:dyDescent="0.25">
      <c r="A426" s="38">
        <v>37</v>
      </c>
      <c r="B426" s="47">
        <f t="shared" si="73"/>
        <v>0</v>
      </c>
      <c r="C426" s="61">
        <f t="shared" si="71"/>
        <v>0</v>
      </c>
      <c r="D426" s="61">
        <f t="shared" si="72"/>
        <v>0</v>
      </c>
      <c r="E426" s="81"/>
      <c r="F426" s="82"/>
      <c r="G426" s="83"/>
      <c r="H426" s="81"/>
      <c r="I426" s="82"/>
      <c r="J426" s="83"/>
      <c r="K426" s="81"/>
      <c r="L426" s="82"/>
      <c r="M426" s="83"/>
      <c r="N426" s="81"/>
      <c r="O426" s="82"/>
      <c r="P426" s="106"/>
      <c r="Q426" s="100"/>
      <c r="R426" s="100"/>
      <c r="S426" s="100"/>
      <c r="T426" s="100"/>
      <c r="U426" s="100"/>
      <c r="V426" s="100"/>
    </row>
    <row r="427" spans="1:22" x14ac:dyDescent="0.25">
      <c r="A427" s="36">
        <v>38</v>
      </c>
      <c r="B427" s="49">
        <f t="shared" si="73"/>
        <v>0</v>
      </c>
      <c r="C427" s="60">
        <f t="shared" si="71"/>
        <v>0</v>
      </c>
      <c r="D427" s="60">
        <f t="shared" si="72"/>
        <v>0</v>
      </c>
      <c r="E427" s="78"/>
      <c r="F427" s="79"/>
      <c r="G427" s="80"/>
      <c r="H427" s="78"/>
      <c r="I427" s="79"/>
      <c r="J427" s="80"/>
      <c r="K427" s="78"/>
      <c r="L427" s="79"/>
      <c r="M427" s="80"/>
      <c r="N427" s="78"/>
      <c r="O427" s="79"/>
      <c r="P427" s="105"/>
      <c r="Q427" s="101"/>
      <c r="R427" s="101"/>
      <c r="S427" s="101"/>
      <c r="T427" s="101"/>
      <c r="U427" s="101"/>
      <c r="V427" s="101"/>
    </row>
    <row r="428" spans="1:22" x14ac:dyDescent="0.25">
      <c r="A428" s="38">
        <v>39</v>
      </c>
      <c r="B428" s="47">
        <f t="shared" si="73"/>
        <v>0</v>
      </c>
      <c r="C428" s="61">
        <f t="shared" si="71"/>
        <v>0</v>
      </c>
      <c r="D428" s="61">
        <f t="shared" si="72"/>
        <v>0</v>
      </c>
      <c r="E428" s="81"/>
      <c r="F428" s="82"/>
      <c r="G428" s="83"/>
      <c r="H428" s="81"/>
      <c r="I428" s="82"/>
      <c r="J428" s="83"/>
      <c r="K428" s="81"/>
      <c r="L428" s="82"/>
      <c r="M428" s="83"/>
      <c r="N428" s="81"/>
      <c r="O428" s="82"/>
      <c r="P428" s="106"/>
      <c r="Q428" s="100"/>
      <c r="R428" s="100"/>
      <c r="S428" s="100"/>
      <c r="T428" s="100"/>
      <c r="U428" s="100"/>
      <c r="V428" s="100"/>
    </row>
    <row r="429" spans="1:22" x14ac:dyDescent="0.25">
      <c r="A429" s="36">
        <v>40</v>
      </c>
      <c r="B429" s="49">
        <f t="shared" si="73"/>
        <v>0</v>
      </c>
      <c r="C429" s="60">
        <f t="shared" si="71"/>
        <v>0</v>
      </c>
      <c r="D429" s="60">
        <f t="shared" si="72"/>
        <v>0</v>
      </c>
      <c r="E429" s="78"/>
      <c r="F429" s="79"/>
      <c r="G429" s="80"/>
      <c r="H429" s="78"/>
      <c r="I429" s="79"/>
      <c r="J429" s="80"/>
      <c r="K429" s="78"/>
      <c r="L429" s="79"/>
      <c r="M429" s="80"/>
      <c r="N429" s="78"/>
      <c r="O429" s="79"/>
      <c r="P429" s="105"/>
      <c r="Q429" s="101"/>
      <c r="R429" s="101"/>
      <c r="S429" s="101"/>
      <c r="T429" s="101"/>
      <c r="U429" s="101"/>
      <c r="V429" s="101"/>
    </row>
    <row r="430" spans="1:22" x14ac:dyDescent="0.25">
      <c r="A430" s="38">
        <v>41</v>
      </c>
      <c r="B430" s="47">
        <f t="shared" si="73"/>
        <v>0</v>
      </c>
      <c r="C430" s="61">
        <f t="shared" si="71"/>
        <v>0</v>
      </c>
      <c r="D430" s="61">
        <f t="shared" si="72"/>
        <v>0</v>
      </c>
      <c r="E430" s="81"/>
      <c r="F430" s="82"/>
      <c r="G430" s="83"/>
      <c r="H430" s="81"/>
      <c r="I430" s="82"/>
      <c r="J430" s="83"/>
      <c r="K430" s="81"/>
      <c r="L430" s="82"/>
      <c r="M430" s="83"/>
      <c r="N430" s="81"/>
      <c r="O430" s="82"/>
      <c r="P430" s="106"/>
      <c r="Q430" s="100"/>
      <c r="R430" s="100"/>
      <c r="S430" s="100"/>
      <c r="T430" s="100"/>
      <c r="U430" s="100"/>
      <c r="V430" s="100"/>
    </row>
    <row r="431" spans="1:22" x14ac:dyDescent="0.25">
      <c r="A431" s="36">
        <v>42</v>
      </c>
      <c r="B431" s="49">
        <f t="shared" si="73"/>
        <v>0</v>
      </c>
      <c r="C431" s="60">
        <f t="shared" si="71"/>
        <v>0</v>
      </c>
      <c r="D431" s="60">
        <f t="shared" si="72"/>
        <v>0</v>
      </c>
      <c r="E431" s="78"/>
      <c r="F431" s="79"/>
      <c r="G431" s="80"/>
      <c r="H431" s="78"/>
      <c r="I431" s="79"/>
      <c r="J431" s="80"/>
      <c r="K431" s="78"/>
      <c r="L431" s="79"/>
      <c r="M431" s="80"/>
      <c r="N431" s="78"/>
      <c r="O431" s="79"/>
      <c r="P431" s="105"/>
      <c r="Q431" s="101"/>
      <c r="R431" s="101"/>
      <c r="S431" s="101"/>
      <c r="T431" s="101"/>
      <c r="U431" s="101"/>
      <c r="V431" s="101"/>
    </row>
    <row r="432" spans="1:22" x14ac:dyDescent="0.25">
      <c r="A432" s="38">
        <v>43</v>
      </c>
      <c r="B432" s="47">
        <f t="shared" si="73"/>
        <v>0</v>
      </c>
      <c r="C432" s="61">
        <f t="shared" si="71"/>
        <v>0</v>
      </c>
      <c r="D432" s="61">
        <f t="shared" si="72"/>
        <v>0</v>
      </c>
      <c r="E432" s="81"/>
      <c r="F432" s="82"/>
      <c r="G432" s="83"/>
      <c r="H432" s="81"/>
      <c r="I432" s="82"/>
      <c r="J432" s="83"/>
      <c r="K432" s="81"/>
      <c r="L432" s="82"/>
      <c r="M432" s="83"/>
      <c r="N432" s="81"/>
      <c r="O432" s="82"/>
      <c r="P432" s="106"/>
      <c r="Q432" s="100"/>
      <c r="R432" s="100"/>
      <c r="S432" s="100"/>
      <c r="T432" s="100"/>
      <c r="U432" s="100"/>
      <c r="V432" s="100"/>
    </row>
    <row r="433" spans="1:22" x14ac:dyDescent="0.25">
      <c r="A433" s="36">
        <v>44</v>
      </c>
      <c r="B433" s="49">
        <f t="shared" si="73"/>
        <v>0</v>
      </c>
      <c r="C433" s="60">
        <f t="shared" si="71"/>
        <v>0</v>
      </c>
      <c r="D433" s="60">
        <f t="shared" si="72"/>
        <v>0</v>
      </c>
      <c r="E433" s="78"/>
      <c r="F433" s="79"/>
      <c r="G433" s="80"/>
      <c r="H433" s="78"/>
      <c r="I433" s="79"/>
      <c r="J433" s="80"/>
      <c r="K433" s="78"/>
      <c r="L433" s="79"/>
      <c r="M433" s="80"/>
      <c r="N433" s="78"/>
      <c r="O433" s="79"/>
      <c r="P433" s="105"/>
      <c r="Q433" s="101"/>
      <c r="R433" s="101"/>
      <c r="S433" s="101"/>
      <c r="T433" s="101"/>
      <c r="U433" s="101"/>
      <c r="V433" s="101"/>
    </row>
    <row r="434" spans="1:22" x14ac:dyDescent="0.25">
      <c r="A434" s="38">
        <v>45</v>
      </c>
      <c r="B434" s="47">
        <f t="shared" si="73"/>
        <v>0</v>
      </c>
      <c r="C434" s="61">
        <f t="shared" si="71"/>
        <v>0</v>
      </c>
      <c r="D434" s="61">
        <f t="shared" si="72"/>
        <v>0</v>
      </c>
      <c r="E434" s="81"/>
      <c r="F434" s="82"/>
      <c r="G434" s="83"/>
      <c r="H434" s="81"/>
      <c r="I434" s="82"/>
      <c r="J434" s="83"/>
      <c r="K434" s="81"/>
      <c r="L434" s="82"/>
      <c r="M434" s="83"/>
      <c r="N434" s="81"/>
      <c r="O434" s="82"/>
      <c r="P434" s="106"/>
      <c r="Q434" s="100"/>
      <c r="R434" s="100"/>
      <c r="S434" s="100"/>
      <c r="T434" s="100"/>
      <c r="U434" s="100"/>
      <c r="V434" s="100"/>
    </row>
    <row r="435" spans="1:22" x14ac:dyDescent="0.25">
      <c r="A435" s="36">
        <v>46</v>
      </c>
      <c r="B435" s="49">
        <f t="shared" si="73"/>
        <v>0</v>
      </c>
      <c r="C435" s="60">
        <f t="shared" si="71"/>
        <v>0</v>
      </c>
      <c r="D435" s="60">
        <f t="shared" si="72"/>
        <v>0</v>
      </c>
      <c r="E435" s="78"/>
      <c r="F435" s="79"/>
      <c r="G435" s="80"/>
      <c r="H435" s="78"/>
      <c r="I435" s="79"/>
      <c r="J435" s="80"/>
      <c r="K435" s="78"/>
      <c r="L435" s="79"/>
      <c r="M435" s="80"/>
      <c r="N435" s="78"/>
      <c r="O435" s="79"/>
      <c r="P435" s="105"/>
      <c r="Q435" s="101"/>
      <c r="R435" s="101"/>
      <c r="S435" s="101"/>
      <c r="T435" s="101"/>
      <c r="U435" s="101"/>
      <c r="V435" s="101"/>
    </row>
    <row r="436" spans="1:22" x14ac:dyDescent="0.25">
      <c r="A436" s="38">
        <v>47</v>
      </c>
      <c r="B436" s="47">
        <f t="shared" si="73"/>
        <v>0</v>
      </c>
      <c r="C436" s="61">
        <f t="shared" si="71"/>
        <v>0</v>
      </c>
      <c r="D436" s="61">
        <f t="shared" si="72"/>
        <v>0</v>
      </c>
      <c r="E436" s="81"/>
      <c r="F436" s="82"/>
      <c r="G436" s="83"/>
      <c r="H436" s="81"/>
      <c r="I436" s="82"/>
      <c r="J436" s="83"/>
      <c r="K436" s="81"/>
      <c r="L436" s="82"/>
      <c r="M436" s="83"/>
      <c r="N436" s="81"/>
      <c r="O436" s="82"/>
      <c r="P436" s="106"/>
      <c r="Q436" s="100"/>
      <c r="R436" s="100"/>
      <c r="S436" s="100"/>
      <c r="T436" s="100"/>
      <c r="U436" s="100"/>
      <c r="V436" s="100"/>
    </row>
    <row r="437" spans="1:22" x14ac:dyDescent="0.25">
      <c r="A437" s="36">
        <v>48</v>
      </c>
      <c r="B437" s="49">
        <f t="shared" si="73"/>
        <v>0</v>
      </c>
      <c r="C437" s="60">
        <f t="shared" si="71"/>
        <v>0</v>
      </c>
      <c r="D437" s="60">
        <f t="shared" si="72"/>
        <v>0</v>
      </c>
      <c r="E437" s="78"/>
      <c r="F437" s="79"/>
      <c r="G437" s="80"/>
      <c r="H437" s="78"/>
      <c r="I437" s="79"/>
      <c r="J437" s="80"/>
      <c r="K437" s="78"/>
      <c r="L437" s="79"/>
      <c r="M437" s="80"/>
      <c r="N437" s="78"/>
      <c r="O437" s="79"/>
      <c r="P437" s="105"/>
      <c r="Q437" s="101"/>
      <c r="R437" s="101"/>
      <c r="S437" s="101"/>
      <c r="T437" s="101"/>
      <c r="U437" s="101"/>
      <c r="V437" s="101"/>
    </row>
    <row r="438" spans="1:22" x14ac:dyDescent="0.25">
      <c r="A438" s="38">
        <v>49</v>
      </c>
      <c r="B438" s="47">
        <f t="shared" si="73"/>
        <v>0</v>
      </c>
      <c r="C438" s="61">
        <f t="shared" si="71"/>
        <v>0</v>
      </c>
      <c r="D438" s="61">
        <f t="shared" si="72"/>
        <v>0</v>
      </c>
      <c r="E438" s="81"/>
      <c r="F438" s="82"/>
      <c r="G438" s="83"/>
      <c r="H438" s="81"/>
      <c r="I438" s="82"/>
      <c r="J438" s="83"/>
      <c r="K438" s="81"/>
      <c r="L438" s="82"/>
      <c r="M438" s="83"/>
      <c r="N438" s="81"/>
      <c r="O438" s="82"/>
      <c r="P438" s="106"/>
      <c r="Q438" s="100"/>
      <c r="R438" s="100"/>
      <c r="S438" s="100"/>
      <c r="T438" s="100"/>
      <c r="U438" s="100"/>
      <c r="V438" s="100"/>
    </row>
    <row r="439" spans="1:22" ht="15.75" thickBot="1" x14ac:dyDescent="0.3">
      <c r="A439" s="69">
        <v>50</v>
      </c>
      <c r="B439" s="51">
        <f>B384</f>
        <v>0</v>
      </c>
      <c r="C439" s="62">
        <f t="shared" si="71"/>
        <v>0</v>
      </c>
      <c r="D439" s="62">
        <f t="shared" si="72"/>
        <v>0</v>
      </c>
      <c r="E439" s="84"/>
      <c r="F439" s="85"/>
      <c r="G439" s="86"/>
      <c r="H439" s="84"/>
      <c r="I439" s="85"/>
      <c r="J439" s="86"/>
      <c r="K439" s="84"/>
      <c r="L439" s="85"/>
      <c r="M439" s="86"/>
      <c r="N439" s="84"/>
      <c r="O439" s="85"/>
      <c r="P439" s="107"/>
      <c r="Q439" s="101"/>
      <c r="R439" s="101"/>
      <c r="S439" s="101"/>
      <c r="T439" s="101"/>
      <c r="U439" s="101"/>
      <c r="V439" s="101"/>
    </row>
    <row r="440" spans="1:22" ht="15.75" thickBot="1" x14ac:dyDescent="0.3"/>
    <row r="441" spans="1:22" ht="18.75" customHeight="1" x14ac:dyDescent="0.25">
      <c r="A441" s="121" t="str">
        <f>A1</f>
        <v>KARACADAĞ ANADOLU LİSESİ</v>
      </c>
      <c r="B441" s="122"/>
      <c r="C441" s="122"/>
      <c r="D441" s="123"/>
      <c r="E441" s="140" t="s">
        <v>61</v>
      </c>
      <c r="F441" s="140"/>
      <c r="G441" s="140"/>
      <c r="H441" s="140"/>
      <c r="I441" s="140"/>
      <c r="J441" s="140"/>
      <c r="K441" s="140"/>
      <c r="L441" s="140"/>
      <c r="M441" s="140"/>
      <c r="N441" s="140"/>
      <c r="O441" s="140"/>
      <c r="P441" s="140"/>
      <c r="Q441" s="141"/>
      <c r="R441" s="129" t="s">
        <v>51</v>
      </c>
      <c r="S441" s="129"/>
      <c r="T441" s="129"/>
      <c r="U441" s="129"/>
      <c r="V441" s="129"/>
    </row>
    <row r="442" spans="1:22" ht="18.75" customHeight="1" thickBot="1" x14ac:dyDescent="0.3">
      <c r="A442" s="124"/>
      <c r="B442" s="125"/>
      <c r="C442" s="125"/>
      <c r="D442" s="126"/>
      <c r="E442" s="142"/>
      <c r="F442" s="142"/>
      <c r="G442" s="142"/>
      <c r="H442" s="142"/>
      <c r="I442" s="142"/>
      <c r="J442" s="142"/>
      <c r="K442" s="142"/>
      <c r="L442" s="142"/>
      <c r="M442" s="142"/>
      <c r="N442" s="142"/>
      <c r="O442" s="142"/>
      <c r="P442" s="142"/>
      <c r="Q442" s="143"/>
      <c r="R442" s="130" t="s">
        <v>52</v>
      </c>
      <c r="S442" s="130"/>
      <c r="T442" s="130"/>
      <c r="U442" s="130"/>
      <c r="V442" s="130"/>
    </row>
    <row r="443" spans="1:22" x14ac:dyDescent="0.25">
      <c r="A443" s="127" t="s">
        <v>32</v>
      </c>
      <c r="B443" s="128"/>
      <c r="C443" s="128"/>
      <c r="D443" s="52" t="str">
        <f>D3</f>
        <v>12/A</v>
      </c>
      <c r="E443" s="131" t="str">
        <f t="shared" ref="E443" si="74">E388</f>
        <v>TÜRKÇE</v>
      </c>
      <c r="F443" s="132"/>
      <c r="G443" s="133"/>
      <c r="H443" s="131" t="str">
        <f t="shared" ref="H443" si="75">H388</f>
        <v>SOSYAL BİLGİLER</v>
      </c>
      <c r="I443" s="132"/>
      <c r="J443" s="133"/>
      <c r="K443" s="131" t="str">
        <f t="shared" ref="K443" si="76">K388</f>
        <v>TEMEL MATEMATİK</v>
      </c>
      <c r="L443" s="132"/>
      <c r="M443" s="133"/>
      <c r="N443" s="131" t="str">
        <f t="shared" ref="N443" si="77">N388</f>
        <v>FEN BİLİMLERİ</v>
      </c>
      <c r="O443" s="132"/>
      <c r="P443" s="133"/>
      <c r="Q443" s="134" t="str">
        <f t="shared" ref="Q443" si="78">Q388</f>
        <v xml:space="preserve"> </v>
      </c>
      <c r="R443" s="134"/>
      <c r="S443" s="134"/>
      <c r="T443" s="135" t="str">
        <f t="shared" ref="T443" si="79">T388</f>
        <v xml:space="preserve"> </v>
      </c>
      <c r="U443" s="135"/>
      <c r="V443" s="135"/>
    </row>
    <row r="444" spans="1:22" ht="15.75" thickBot="1" x14ac:dyDescent="0.3">
      <c r="A444" s="53" t="s">
        <v>33</v>
      </c>
      <c r="B444" s="54" t="s">
        <v>38</v>
      </c>
      <c r="C444" s="88" t="s">
        <v>46</v>
      </c>
      <c r="D444" s="88" t="s">
        <v>47</v>
      </c>
      <c r="E444" s="63" t="s">
        <v>0</v>
      </c>
      <c r="F444" s="64" t="s">
        <v>1</v>
      </c>
      <c r="G444" s="65" t="s">
        <v>53</v>
      </c>
      <c r="H444" s="66" t="s">
        <v>0</v>
      </c>
      <c r="I444" s="67" t="s">
        <v>1</v>
      </c>
      <c r="J444" s="68" t="s">
        <v>53</v>
      </c>
      <c r="K444" s="66" t="s">
        <v>0</v>
      </c>
      <c r="L444" s="67" t="s">
        <v>1</v>
      </c>
      <c r="M444" s="68" t="s">
        <v>53</v>
      </c>
      <c r="N444" s="66" t="s">
        <v>0</v>
      </c>
      <c r="O444" s="67" t="s">
        <v>1</v>
      </c>
      <c r="P444" s="103" t="s">
        <v>53</v>
      </c>
      <c r="Q444" s="99" t="s">
        <v>0</v>
      </c>
      <c r="R444" s="99" t="s">
        <v>1</v>
      </c>
      <c r="S444" s="99" t="s">
        <v>53</v>
      </c>
      <c r="T444" s="99" t="s">
        <v>0</v>
      </c>
      <c r="U444" s="99" t="s">
        <v>1</v>
      </c>
      <c r="V444" s="99" t="s">
        <v>53</v>
      </c>
    </row>
    <row r="445" spans="1:22" x14ac:dyDescent="0.25">
      <c r="A445" s="55">
        <v>1</v>
      </c>
      <c r="B445" s="56">
        <f t="shared" ref="B445:D446" si="80">B390</f>
        <v>875</v>
      </c>
      <c r="C445" s="59" t="str">
        <f t="shared" si="80"/>
        <v>ÜMİT</v>
      </c>
      <c r="D445" s="59" t="str">
        <f t="shared" si="80"/>
        <v>ALAS</v>
      </c>
      <c r="E445" s="75"/>
      <c r="F445" s="76"/>
      <c r="G445" s="77"/>
      <c r="H445" s="75"/>
      <c r="I445" s="76"/>
      <c r="J445" s="77"/>
      <c r="K445" s="75"/>
      <c r="L445" s="76"/>
      <c r="M445" s="77"/>
      <c r="N445" s="75"/>
      <c r="O445" s="76"/>
      <c r="P445" s="104"/>
      <c r="Q445" s="100"/>
      <c r="R445" s="100"/>
      <c r="S445" s="100"/>
      <c r="T445" s="100"/>
      <c r="U445" s="100"/>
      <c r="V445" s="100"/>
    </row>
    <row r="446" spans="1:22" x14ac:dyDescent="0.25">
      <c r="A446" s="36">
        <v>2</v>
      </c>
      <c r="B446" s="70">
        <f t="shared" si="80"/>
        <v>1282</v>
      </c>
      <c r="C446" s="60" t="str">
        <f t="shared" si="80"/>
        <v xml:space="preserve">GÜLİSTAN </v>
      </c>
      <c r="D446" s="60" t="str">
        <f t="shared" si="80"/>
        <v>KESKİNBIÇAK</v>
      </c>
      <c r="E446" s="78"/>
      <c r="F446" s="79"/>
      <c r="G446" s="80"/>
      <c r="H446" s="78"/>
      <c r="I446" s="79"/>
      <c r="J446" s="80"/>
      <c r="K446" s="78"/>
      <c r="L446" s="79"/>
      <c r="M446" s="80"/>
      <c r="N446" s="78"/>
      <c r="O446" s="79"/>
      <c r="P446" s="105"/>
      <c r="Q446" s="101"/>
      <c r="R446" s="101"/>
      <c r="S446" s="101"/>
      <c r="T446" s="101"/>
      <c r="U446" s="101"/>
      <c r="V446" s="101"/>
    </row>
    <row r="447" spans="1:22" x14ac:dyDescent="0.25">
      <c r="A447" s="38">
        <v>3</v>
      </c>
      <c r="B447" s="47">
        <f>B392</f>
        <v>494</v>
      </c>
      <c r="C447" s="61" t="str">
        <f t="shared" ref="C447:C494" si="81">C392</f>
        <v>YUSUF</v>
      </c>
      <c r="D447" s="61" t="str">
        <f t="shared" ref="D447:D494" si="82">D392</f>
        <v>HAN</v>
      </c>
      <c r="E447" s="81"/>
      <c r="F447" s="82"/>
      <c r="G447" s="83"/>
      <c r="H447" s="81"/>
      <c r="I447" s="82"/>
      <c r="J447" s="83"/>
      <c r="K447" s="81"/>
      <c r="L447" s="82"/>
      <c r="M447" s="83"/>
      <c r="N447" s="81"/>
      <c r="O447" s="82"/>
      <c r="P447" s="106"/>
      <c r="Q447" s="100"/>
      <c r="R447" s="100"/>
      <c r="S447" s="100"/>
      <c r="T447" s="100"/>
      <c r="U447" s="100"/>
      <c r="V447" s="100"/>
    </row>
    <row r="448" spans="1:22" x14ac:dyDescent="0.25">
      <c r="A448" s="36">
        <v>4</v>
      </c>
      <c r="B448" s="49">
        <f>B393</f>
        <v>111</v>
      </c>
      <c r="C448" s="60" t="str">
        <f t="shared" si="81"/>
        <v xml:space="preserve">MEDİNE </v>
      </c>
      <c r="D448" s="60" t="str">
        <f t="shared" si="82"/>
        <v>DEMİRBOĞA</v>
      </c>
      <c r="E448" s="78"/>
      <c r="F448" s="79"/>
      <c r="G448" s="80"/>
      <c r="H448" s="78"/>
      <c r="I448" s="79"/>
      <c r="J448" s="80"/>
      <c r="K448" s="78"/>
      <c r="L448" s="79"/>
      <c r="M448" s="80"/>
      <c r="N448" s="78"/>
      <c r="O448" s="79"/>
      <c r="P448" s="105"/>
      <c r="Q448" s="101"/>
      <c r="R448" s="101"/>
      <c r="S448" s="101"/>
      <c r="T448" s="101"/>
      <c r="U448" s="101"/>
      <c r="V448" s="101"/>
    </row>
    <row r="449" spans="1:22" x14ac:dyDescent="0.25">
      <c r="A449" s="38">
        <v>5</v>
      </c>
      <c r="B449" s="47">
        <f t="shared" ref="B449:B493" si="83">B394</f>
        <v>87</v>
      </c>
      <c r="C449" s="61" t="str">
        <f t="shared" si="81"/>
        <v>MUSTAFA</v>
      </c>
      <c r="D449" s="61" t="str">
        <f t="shared" si="82"/>
        <v>SONKAK</v>
      </c>
      <c r="E449" s="81"/>
      <c r="F449" s="82"/>
      <c r="G449" s="83"/>
      <c r="H449" s="81"/>
      <c r="I449" s="82"/>
      <c r="J449" s="83"/>
      <c r="K449" s="81"/>
      <c r="L449" s="82"/>
      <c r="M449" s="83"/>
      <c r="N449" s="81"/>
      <c r="O449" s="82"/>
      <c r="P449" s="106"/>
      <c r="Q449" s="100"/>
      <c r="R449" s="100"/>
      <c r="S449" s="100"/>
      <c r="T449" s="100"/>
      <c r="U449" s="100"/>
      <c r="V449" s="100"/>
    </row>
    <row r="450" spans="1:22" x14ac:dyDescent="0.25">
      <c r="A450" s="36">
        <v>6</v>
      </c>
      <c r="B450" s="49">
        <f t="shared" si="83"/>
        <v>1181</v>
      </c>
      <c r="C450" s="60" t="str">
        <f t="shared" si="81"/>
        <v>HATİCE</v>
      </c>
      <c r="D450" s="60" t="str">
        <f t="shared" si="82"/>
        <v>ORAK</v>
      </c>
      <c r="E450" s="78"/>
      <c r="F450" s="79"/>
      <c r="G450" s="80"/>
      <c r="H450" s="78"/>
      <c r="I450" s="79"/>
      <c r="J450" s="80"/>
      <c r="K450" s="78"/>
      <c r="L450" s="79"/>
      <c r="M450" s="80"/>
      <c r="N450" s="78"/>
      <c r="O450" s="79"/>
      <c r="P450" s="105"/>
      <c r="Q450" s="101"/>
      <c r="R450" s="101"/>
      <c r="S450" s="101"/>
      <c r="T450" s="101"/>
      <c r="U450" s="101"/>
      <c r="V450" s="101"/>
    </row>
    <row r="451" spans="1:22" x14ac:dyDescent="0.25">
      <c r="A451" s="38">
        <v>7</v>
      </c>
      <c r="B451" s="47">
        <f t="shared" si="83"/>
        <v>0</v>
      </c>
      <c r="C451" s="61" t="str">
        <f t="shared" si="81"/>
        <v>MERVE</v>
      </c>
      <c r="D451" s="61" t="str">
        <f t="shared" si="82"/>
        <v>ÇELİK</v>
      </c>
      <c r="E451" s="81"/>
      <c r="F451" s="82"/>
      <c r="G451" s="83"/>
      <c r="H451" s="81"/>
      <c r="I451" s="82"/>
      <c r="J451" s="83"/>
      <c r="K451" s="81"/>
      <c r="L451" s="82"/>
      <c r="M451" s="83"/>
      <c r="N451" s="81"/>
      <c r="O451" s="82"/>
      <c r="P451" s="106"/>
      <c r="Q451" s="100"/>
      <c r="R451" s="100"/>
      <c r="S451" s="100"/>
      <c r="T451" s="100"/>
      <c r="U451" s="100"/>
      <c r="V451" s="100"/>
    </row>
    <row r="452" spans="1:22" x14ac:dyDescent="0.25">
      <c r="A452" s="36">
        <v>8</v>
      </c>
      <c r="B452" s="49">
        <f t="shared" si="83"/>
        <v>124</v>
      </c>
      <c r="C452" s="60" t="str">
        <f t="shared" si="81"/>
        <v>SÜMMEYYE</v>
      </c>
      <c r="D452" s="60" t="str">
        <f t="shared" si="82"/>
        <v>ÇALIŞ</v>
      </c>
      <c r="E452" s="78"/>
      <c r="F452" s="79"/>
      <c r="G452" s="80"/>
      <c r="H452" s="78"/>
      <c r="I452" s="79"/>
      <c r="J452" s="80"/>
      <c r="K452" s="78"/>
      <c r="L452" s="79"/>
      <c r="M452" s="80"/>
      <c r="N452" s="78"/>
      <c r="O452" s="79"/>
      <c r="P452" s="105"/>
      <c r="Q452" s="101"/>
      <c r="R452" s="101"/>
      <c r="S452" s="101"/>
      <c r="T452" s="101"/>
      <c r="U452" s="101"/>
      <c r="V452" s="101"/>
    </row>
    <row r="453" spans="1:22" x14ac:dyDescent="0.25">
      <c r="A453" s="38">
        <v>9</v>
      </c>
      <c r="B453" s="47">
        <f t="shared" si="83"/>
        <v>681</v>
      </c>
      <c r="C453" s="61" t="str">
        <f t="shared" si="81"/>
        <v>KADİR</v>
      </c>
      <c r="D453" s="61" t="str">
        <f t="shared" si="82"/>
        <v>YILDIZ</v>
      </c>
      <c r="E453" s="81"/>
      <c r="F453" s="82"/>
      <c r="G453" s="83"/>
      <c r="H453" s="81"/>
      <c r="I453" s="82"/>
      <c r="J453" s="83"/>
      <c r="K453" s="81"/>
      <c r="L453" s="82"/>
      <c r="M453" s="83"/>
      <c r="N453" s="81"/>
      <c r="O453" s="82"/>
      <c r="P453" s="106"/>
      <c r="Q453" s="100"/>
      <c r="R453" s="100"/>
      <c r="S453" s="100"/>
      <c r="T453" s="100"/>
      <c r="U453" s="100"/>
      <c r="V453" s="100"/>
    </row>
    <row r="454" spans="1:22" x14ac:dyDescent="0.25">
      <c r="A454" s="36">
        <v>10</v>
      </c>
      <c r="B454" s="49">
        <f t="shared" si="83"/>
        <v>1023</v>
      </c>
      <c r="C454" s="60" t="str">
        <f t="shared" si="81"/>
        <v>MERVE</v>
      </c>
      <c r="D454" s="60" t="str">
        <f t="shared" si="82"/>
        <v>ÇİDİK</v>
      </c>
      <c r="E454" s="78"/>
      <c r="F454" s="79"/>
      <c r="G454" s="80"/>
      <c r="H454" s="78"/>
      <c r="I454" s="79"/>
      <c r="J454" s="80"/>
      <c r="K454" s="78"/>
      <c r="L454" s="79"/>
      <c r="M454" s="80"/>
      <c r="N454" s="78"/>
      <c r="O454" s="79"/>
      <c r="P454" s="105"/>
      <c r="Q454" s="101"/>
      <c r="R454" s="101"/>
      <c r="S454" s="101"/>
      <c r="T454" s="101"/>
      <c r="U454" s="101"/>
      <c r="V454" s="101"/>
    </row>
    <row r="455" spans="1:22" x14ac:dyDescent="0.25">
      <c r="A455" s="38">
        <v>11</v>
      </c>
      <c r="B455" s="47">
        <f t="shared" si="83"/>
        <v>289</v>
      </c>
      <c r="C455" s="61" t="str">
        <f t="shared" si="81"/>
        <v>MEHMET CAN</v>
      </c>
      <c r="D455" s="61" t="str">
        <f t="shared" si="82"/>
        <v>KAYA</v>
      </c>
      <c r="E455" s="81"/>
      <c r="F455" s="82"/>
      <c r="G455" s="83"/>
      <c r="H455" s="81"/>
      <c r="I455" s="82"/>
      <c r="J455" s="83"/>
      <c r="K455" s="81"/>
      <c r="L455" s="82"/>
      <c r="M455" s="83"/>
      <c r="N455" s="81"/>
      <c r="O455" s="82"/>
      <c r="P455" s="106"/>
      <c r="Q455" s="100"/>
      <c r="R455" s="100"/>
      <c r="S455" s="100"/>
      <c r="T455" s="100"/>
      <c r="U455" s="100"/>
      <c r="V455" s="100"/>
    </row>
    <row r="456" spans="1:22" x14ac:dyDescent="0.25">
      <c r="A456" s="36">
        <v>12</v>
      </c>
      <c r="B456" s="49">
        <f t="shared" si="83"/>
        <v>0</v>
      </c>
      <c r="C456" s="60">
        <f t="shared" si="81"/>
        <v>0</v>
      </c>
      <c r="D456" s="60">
        <f t="shared" si="82"/>
        <v>0</v>
      </c>
      <c r="E456" s="78"/>
      <c r="F456" s="79"/>
      <c r="G456" s="80"/>
      <c r="H456" s="78"/>
      <c r="I456" s="79"/>
      <c r="J456" s="80"/>
      <c r="K456" s="78"/>
      <c r="L456" s="79"/>
      <c r="M456" s="80"/>
      <c r="N456" s="78"/>
      <c r="O456" s="79"/>
      <c r="P456" s="105"/>
      <c r="Q456" s="101"/>
      <c r="R456" s="101"/>
      <c r="S456" s="101"/>
      <c r="T456" s="101"/>
      <c r="U456" s="101"/>
      <c r="V456" s="101"/>
    </row>
    <row r="457" spans="1:22" x14ac:dyDescent="0.25">
      <c r="A457" s="38">
        <v>13</v>
      </c>
      <c r="B457" s="47">
        <f t="shared" si="83"/>
        <v>0</v>
      </c>
      <c r="C457" s="61">
        <f t="shared" si="81"/>
        <v>0</v>
      </c>
      <c r="D457" s="61">
        <f t="shared" si="82"/>
        <v>0</v>
      </c>
      <c r="E457" s="81"/>
      <c r="F457" s="82"/>
      <c r="G457" s="83"/>
      <c r="H457" s="81"/>
      <c r="I457" s="82"/>
      <c r="J457" s="83"/>
      <c r="K457" s="81"/>
      <c r="L457" s="82"/>
      <c r="M457" s="83"/>
      <c r="N457" s="81"/>
      <c r="O457" s="82"/>
      <c r="P457" s="106"/>
      <c r="Q457" s="100"/>
      <c r="R457" s="100"/>
      <c r="S457" s="100"/>
      <c r="T457" s="100"/>
      <c r="U457" s="100"/>
      <c r="V457" s="100"/>
    </row>
    <row r="458" spans="1:22" x14ac:dyDescent="0.25">
      <c r="A458" s="36">
        <v>14</v>
      </c>
      <c r="B458" s="49">
        <f t="shared" si="83"/>
        <v>0</v>
      </c>
      <c r="C458" s="60">
        <f t="shared" si="81"/>
        <v>0</v>
      </c>
      <c r="D458" s="60">
        <f t="shared" si="82"/>
        <v>0</v>
      </c>
      <c r="E458" s="78"/>
      <c r="F458" s="79"/>
      <c r="G458" s="80"/>
      <c r="H458" s="78"/>
      <c r="I458" s="79"/>
      <c r="J458" s="80"/>
      <c r="K458" s="78"/>
      <c r="L458" s="79"/>
      <c r="M458" s="80"/>
      <c r="N458" s="78"/>
      <c r="O458" s="79"/>
      <c r="P458" s="105"/>
      <c r="Q458" s="101"/>
      <c r="R458" s="101"/>
      <c r="S458" s="101"/>
      <c r="T458" s="101"/>
      <c r="U458" s="101"/>
      <c r="V458" s="101"/>
    </row>
    <row r="459" spans="1:22" x14ac:dyDescent="0.25">
      <c r="A459" s="38">
        <v>15</v>
      </c>
      <c r="B459" s="47">
        <f t="shared" si="83"/>
        <v>0</v>
      </c>
      <c r="C459" s="61">
        <f t="shared" si="81"/>
        <v>0</v>
      </c>
      <c r="D459" s="61">
        <f t="shared" si="82"/>
        <v>0</v>
      </c>
      <c r="E459" s="81"/>
      <c r="F459" s="82"/>
      <c r="G459" s="83"/>
      <c r="H459" s="81"/>
      <c r="I459" s="82"/>
      <c r="J459" s="83"/>
      <c r="K459" s="81"/>
      <c r="L459" s="82"/>
      <c r="M459" s="83"/>
      <c r="N459" s="81"/>
      <c r="O459" s="82"/>
      <c r="P459" s="106"/>
      <c r="Q459" s="100"/>
      <c r="R459" s="100"/>
      <c r="S459" s="100"/>
      <c r="T459" s="100"/>
      <c r="U459" s="100"/>
      <c r="V459" s="100"/>
    </row>
    <row r="460" spans="1:22" x14ac:dyDescent="0.25">
      <c r="A460" s="36">
        <v>16</v>
      </c>
      <c r="B460" s="49">
        <f t="shared" si="83"/>
        <v>0</v>
      </c>
      <c r="C460" s="60">
        <f t="shared" si="81"/>
        <v>0</v>
      </c>
      <c r="D460" s="60">
        <f t="shared" si="82"/>
        <v>0</v>
      </c>
      <c r="E460" s="78"/>
      <c r="F460" s="79"/>
      <c r="G460" s="80"/>
      <c r="H460" s="78"/>
      <c r="I460" s="79"/>
      <c r="J460" s="80"/>
      <c r="K460" s="78"/>
      <c r="L460" s="79"/>
      <c r="M460" s="80"/>
      <c r="N460" s="78"/>
      <c r="O460" s="79"/>
      <c r="P460" s="105"/>
      <c r="Q460" s="101"/>
      <c r="R460" s="101"/>
      <c r="S460" s="101"/>
      <c r="T460" s="101"/>
      <c r="U460" s="101"/>
      <c r="V460" s="101"/>
    </row>
    <row r="461" spans="1:22" x14ac:dyDescent="0.25">
      <c r="A461" s="38">
        <v>17</v>
      </c>
      <c r="B461" s="47">
        <f t="shared" si="83"/>
        <v>0</v>
      </c>
      <c r="C461" s="61">
        <f t="shared" si="81"/>
        <v>0</v>
      </c>
      <c r="D461" s="61">
        <f t="shared" si="82"/>
        <v>0</v>
      </c>
      <c r="E461" s="81"/>
      <c r="F461" s="82"/>
      <c r="G461" s="83"/>
      <c r="H461" s="81"/>
      <c r="I461" s="82"/>
      <c r="J461" s="83"/>
      <c r="K461" s="81"/>
      <c r="L461" s="82"/>
      <c r="M461" s="83"/>
      <c r="N461" s="81"/>
      <c r="O461" s="82"/>
      <c r="P461" s="106"/>
      <c r="Q461" s="100"/>
      <c r="R461" s="100"/>
      <c r="S461" s="100"/>
      <c r="T461" s="100"/>
      <c r="U461" s="100"/>
      <c r="V461" s="100"/>
    </row>
    <row r="462" spans="1:22" x14ac:dyDescent="0.25">
      <c r="A462" s="36">
        <v>18</v>
      </c>
      <c r="B462" s="49">
        <f t="shared" si="83"/>
        <v>0</v>
      </c>
      <c r="C462" s="60">
        <f t="shared" si="81"/>
        <v>0</v>
      </c>
      <c r="D462" s="60">
        <f t="shared" si="82"/>
        <v>0</v>
      </c>
      <c r="E462" s="78"/>
      <c r="F462" s="79"/>
      <c r="G462" s="80"/>
      <c r="H462" s="78"/>
      <c r="I462" s="79"/>
      <c r="J462" s="80"/>
      <c r="K462" s="78"/>
      <c r="L462" s="79"/>
      <c r="M462" s="80"/>
      <c r="N462" s="78"/>
      <c r="O462" s="79"/>
      <c r="P462" s="105"/>
      <c r="Q462" s="101"/>
      <c r="R462" s="101"/>
      <c r="S462" s="101"/>
      <c r="T462" s="101"/>
      <c r="U462" s="101"/>
      <c r="V462" s="101"/>
    </row>
    <row r="463" spans="1:22" x14ac:dyDescent="0.25">
      <c r="A463" s="38">
        <v>19</v>
      </c>
      <c r="B463" s="47">
        <f t="shared" si="83"/>
        <v>0</v>
      </c>
      <c r="C463" s="61">
        <f t="shared" si="81"/>
        <v>0</v>
      </c>
      <c r="D463" s="61">
        <f t="shared" si="82"/>
        <v>0</v>
      </c>
      <c r="E463" s="81"/>
      <c r="F463" s="82"/>
      <c r="G463" s="83"/>
      <c r="H463" s="81"/>
      <c r="I463" s="82"/>
      <c r="J463" s="83"/>
      <c r="K463" s="81"/>
      <c r="L463" s="82"/>
      <c r="M463" s="83"/>
      <c r="N463" s="81"/>
      <c r="O463" s="82"/>
      <c r="P463" s="106"/>
      <c r="Q463" s="100"/>
      <c r="R463" s="100"/>
      <c r="S463" s="100"/>
      <c r="T463" s="100"/>
      <c r="U463" s="100"/>
      <c r="V463" s="100"/>
    </row>
    <row r="464" spans="1:22" x14ac:dyDescent="0.25">
      <c r="A464" s="36">
        <v>20</v>
      </c>
      <c r="B464" s="49">
        <f t="shared" si="83"/>
        <v>0</v>
      </c>
      <c r="C464" s="60">
        <f t="shared" si="81"/>
        <v>0</v>
      </c>
      <c r="D464" s="60">
        <f t="shared" si="82"/>
        <v>0</v>
      </c>
      <c r="E464" s="78"/>
      <c r="F464" s="79"/>
      <c r="G464" s="80"/>
      <c r="H464" s="78"/>
      <c r="I464" s="79"/>
      <c r="J464" s="80"/>
      <c r="K464" s="78"/>
      <c r="L464" s="79"/>
      <c r="M464" s="80"/>
      <c r="N464" s="78"/>
      <c r="O464" s="79"/>
      <c r="P464" s="105"/>
      <c r="Q464" s="101"/>
      <c r="R464" s="101"/>
      <c r="S464" s="101"/>
      <c r="T464" s="101"/>
      <c r="U464" s="101"/>
      <c r="V464" s="101"/>
    </row>
    <row r="465" spans="1:22" x14ac:dyDescent="0.25">
      <c r="A465" s="38">
        <v>21</v>
      </c>
      <c r="B465" s="47">
        <f t="shared" si="83"/>
        <v>0</v>
      </c>
      <c r="C465" s="61">
        <f t="shared" si="81"/>
        <v>0</v>
      </c>
      <c r="D465" s="61">
        <f t="shared" si="82"/>
        <v>0</v>
      </c>
      <c r="E465" s="81"/>
      <c r="F465" s="82"/>
      <c r="G465" s="83"/>
      <c r="H465" s="81"/>
      <c r="I465" s="82"/>
      <c r="J465" s="83"/>
      <c r="K465" s="81"/>
      <c r="L465" s="82"/>
      <c r="M465" s="83"/>
      <c r="N465" s="81"/>
      <c r="O465" s="82"/>
      <c r="P465" s="106"/>
      <c r="Q465" s="100"/>
      <c r="R465" s="100"/>
      <c r="S465" s="100"/>
      <c r="T465" s="100"/>
      <c r="U465" s="100"/>
      <c r="V465" s="100"/>
    </row>
    <row r="466" spans="1:22" x14ac:dyDescent="0.25">
      <c r="A466" s="36">
        <v>22</v>
      </c>
      <c r="B466" s="49">
        <f t="shared" si="83"/>
        <v>0</v>
      </c>
      <c r="C466" s="60">
        <f t="shared" si="81"/>
        <v>0</v>
      </c>
      <c r="D466" s="60">
        <f t="shared" si="82"/>
        <v>0</v>
      </c>
      <c r="E466" s="78"/>
      <c r="F466" s="79"/>
      <c r="G466" s="80"/>
      <c r="H466" s="78"/>
      <c r="I466" s="79"/>
      <c r="J466" s="80"/>
      <c r="K466" s="78"/>
      <c r="L466" s="79"/>
      <c r="M466" s="80"/>
      <c r="N466" s="78"/>
      <c r="O466" s="79"/>
      <c r="P466" s="105"/>
      <c r="Q466" s="101"/>
      <c r="R466" s="101"/>
      <c r="S466" s="101"/>
      <c r="T466" s="101"/>
      <c r="U466" s="101"/>
      <c r="V466" s="101"/>
    </row>
    <row r="467" spans="1:22" x14ac:dyDescent="0.25">
      <c r="A467" s="38">
        <v>23</v>
      </c>
      <c r="B467" s="47">
        <f t="shared" si="83"/>
        <v>0</v>
      </c>
      <c r="C467" s="61">
        <f t="shared" si="81"/>
        <v>0</v>
      </c>
      <c r="D467" s="61">
        <f t="shared" si="82"/>
        <v>0</v>
      </c>
      <c r="E467" s="81"/>
      <c r="F467" s="82"/>
      <c r="G467" s="83"/>
      <c r="H467" s="81"/>
      <c r="I467" s="82"/>
      <c r="J467" s="83"/>
      <c r="K467" s="81"/>
      <c r="L467" s="82"/>
      <c r="M467" s="83"/>
      <c r="N467" s="81"/>
      <c r="O467" s="82"/>
      <c r="P467" s="106"/>
      <c r="Q467" s="100"/>
      <c r="R467" s="100"/>
      <c r="S467" s="100"/>
      <c r="T467" s="100"/>
      <c r="U467" s="100"/>
      <c r="V467" s="100"/>
    </row>
    <row r="468" spans="1:22" x14ac:dyDescent="0.25">
      <c r="A468" s="36">
        <v>24</v>
      </c>
      <c r="B468" s="49">
        <f t="shared" si="83"/>
        <v>0</v>
      </c>
      <c r="C468" s="60">
        <f t="shared" si="81"/>
        <v>0</v>
      </c>
      <c r="D468" s="60">
        <f t="shared" si="82"/>
        <v>0</v>
      </c>
      <c r="E468" s="78"/>
      <c r="F468" s="79"/>
      <c r="G468" s="80"/>
      <c r="H468" s="78"/>
      <c r="I468" s="79"/>
      <c r="J468" s="80"/>
      <c r="K468" s="78"/>
      <c r="L468" s="79"/>
      <c r="M468" s="80"/>
      <c r="N468" s="78"/>
      <c r="O468" s="79"/>
      <c r="P468" s="105"/>
      <c r="Q468" s="101"/>
      <c r="R468" s="101"/>
      <c r="S468" s="101"/>
      <c r="T468" s="101"/>
      <c r="U468" s="101"/>
      <c r="V468" s="101"/>
    </row>
    <row r="469" spans="1:22" x14ac:dyDescent="0.25">
      <c r="A469" s="38">
        <v>25</v>
      </c>
      <c r="B469" s="47">
        <f t="shared" si="83"/>
        <v>0</v>
      </c>
      <c r="C469" s="61">
        <f t="shared" si="81"/>
        <v>0</v>
      </c>
      <c r="D469" s="61">
        <f t="shared" si="82"/>
        <v>0</v>
      </c>
      <c r="E469" s="81"/>
      <c r="F469" s="82"/>
      <c r="G469" s="83"/>
      <c r="H469" s="81"/>
      <c r="I469" s="82"/>
      <c r="J469" s="83"/>
      <c r="K469" s="81"/>
      <c r="L469" s="82"/>
      <c r="M469" s="83"/>
      <c r="N469" s="81"/>
      <c r="O469" s="82"/>
      <c r="P469" s="106"/>
      <c r="Q469" s="100"/>
      <c r="R469" s="100"/>
      <c r="S469" s="100"/>
      <c r="T469" s="100"/>
      <c r="U469" s="100"/>
      <c r="V469" s="100"/>
    </row>
    <row r="470" spans="1:22" x14ac:dyDescent="0.25">
      <c r="A470" s="36">
        <v>26</v>
      </c>
      <c r="B470" s="49">
        <f t="shared" si="83"/>
        <v>0</v>
      </c>
      <c r="C470" s="60">
        <f t="shared" si="81"/>
        <v>0</v>
      </c>
      <c r="D470" s="60">
        <f t="shared" si="82"/>
        <v>0</v>
      </c>
      <c r="E470" s="78"/>
      <c r="F470" s="79"/>
      <c r="G470" s="80"/>
      <c r="H470" s="78"/>
      <c r="I470" s="79"/>
      <c r="J470" s="80"/>
      <c r="K470" s="78"/>
      <c r="L470" s="79"/>
      <c r="M470" s="80"/>
      <c r="N470" s="78"/>
      <c r="O470" s="79"/>
      <c r="P470" s="105"/>
      <c r="Q470" s="101"/>
      <c r="R470" s="101"/>
      <c r="S470" s="101"/>
      <c r="T470" s="101"/>
      <c r="U470" s="101"/>
      <c r="V470" s="101"/>
    </row>
    <row r="471" spans="1:22" x14ac:dyDescent="0.25">
      <c r="A471" s="38">
        <v>27</v>
      </c>
      <c r="B471" s="47">
        <f t="shared" si="83"/>
        <v>0</v>
      </c>
      <c r="C471" s="61">
        <f t="shared" si="81"/>
        <v>0</v>
      </c>
      <c r="D471" s="61">
        <f t="shared" si="82"/>
        <v>0</v>
      </c>
      <c r="E471" s="81"/>
      <c r="F471" s="82"/>
      <c r="G471" s="83"/>
      <c r="H471" s="81"/>
      <c r="I471" s="82"/>
      <c r="J471" s="83"/>
      <c r="K471" s="81"/>
      <c r="L471" s="82"/>
      <c r="M471" s="83"/>
      <c r="N471" s="81"/>
      <c r="O471" s="82"/>
      <c r="P471" s="106"/>
      <c r="Q471" s="100"/>
      <c r="R471" s="100"/>
      <c r="S471" s="100"/>
      <c r="T471" s="100"/>
      <c r="U471" s="100"/>
      <c r="V471" s="100"/>
    </row>
    <row r="472" spans="1:22" x14ac:dyDescent="0.25">
      <c r="A472" s="36">
        <v>28</v>
      </c>
      <c r="B472" s="49">
        <f t="shared" si="83"/>
        <v>0</v>
      </c>
      <c r="C472" s="60">
        <f t="shared" si="81"/>
        <v>0</v>
      </c>
      <c r="D472" s="60">
        <f t="shared" si="82"/>
        <v>0</v>
      </c>
      <c r="E472" s="78"/>
      <c r="F472" s="79"/>
      <c r="G472" s="80"/>
      <c r="H472" s="78"/>
      <c r="I472" s="79"/>
      <c r="J472" s="80"/>
      <c r="K472" s="78"/>
      <c r="L472" s="79"/>
      <c r="M472" s="80"/>
      <c r="N472" s="78"/>
      <c r="O472" s="79"/>
      <c r="P472" s="105"/>
      <c r="Q472" s="101"/>
      <c r="R472" s="101"/>
      <c r="S472" s="101"/>
      <c r="T472" s="101"/>
      <c r="U472" s="101"/>
      <c r="V472" s="101"/>
    </row>
    <row r="473" spans="1:22" x14ac:dyDescent="0.25">
      <c r="A473" s="38">
        <v>29</v>
      </c>
      <c r="B473" s="47">
        <f t="shared" si="83"/>
        <v>0</v>
      </c>
      <c r="C473" s="61">
        <f t="shared" si="81"/>
        <v>0</v>
      </c>
      <c r="D473" s="61">
        <f t="shared" si="82"/>
        <v>0</v>
      </c>
      <c r="E473" s="81"/>
      <c r="F473" s="82"/>
      <c r="G473" s="83"/>
      <c r="H473" s="81"/>
      <c r="I473" s="82"/>
      <c r="J473" s="83"/>
      <c r="K473" s="81"/>
      <c r="L473" s="82"/>
      <c r="M473" s="83"/>
      <c r="N473" s="81"/>
      <c r="O473" s="82"/>
      <c r="P473" s="106"/>
      <c r="Q473" s="100"/>
      <c r="R473" s="100"/>
      <c r="S473" s="100"/>
      <c r="T473" s="100"/>
      <c r="U473" s="100"/>
      <c r="V473" s="100"/>
    </row>
    <row r="474" spans="1:22" x14ac:dyDescent="0.25">
      <c r="A474" s="36">
        <v>30</v>
      </c>
      <c r="B474" s="49">
        <f t="shared" si="83"/>
        <v>0</v>
      </c>
      <c r="C474" s="60">
        <f t="shared" si="81"/>
        <v>0</v>
      </c>
      <c r="D474" s="60">
        <f t="shared" si="82"/>
        <v>0</v>
      </c>
      <c r="E474" s="78"/>
      <c r="F474" s="79"/>
      <c r="G474" s="80"/>
      <c r="H474" s="78"/>
      <c r="I474" s="79"/>
      <c r="J474" s="80"/>
      <c r="K474" s="78"/>
      <c r="L474" s="79"/>
      <c r="M474" s="80"/>
      <c r="N474" s="78"/>
      <c r="O474" s="79"/>
      <c r="P474" s="105"/>
      <c r="Q474" s="101"/>
      <c r="R474" s="101"/>
      <c r="S474" s="101"/>
      <c r="T474" s="101"/>
      <c r="U474" s="101"/>
      <c r="V474" s="101"/>
    </row>
    <row r="475" spans="1:22" x14ac:dyDescent="0.25">
      <c r="A475" s="38">
        <v>31</v>
      </c>
      <c r="B475" s="47">
        <f t="shared" si="83"/>
        <v>0</v>
      </c>
      <c r="C475" s="61">
        <f t="shared" si="81"/>
        <v>0</v>
      </c>
      <c r="D475" s="61">
        <f t="shared" si="82"/>
        <v>0</v>
      </c>
      <c r="E475" s="81"/>
      <c r="F475" s="82"/>
      <c r="G475" s="83"/>
      <c r="H475" s="81"/>
      <c r="I475" s="82"/>
      <c r="J475" s="83"/>
      <c r="K475" s="81"/>
      <c r="L475" s="82"/>
      <c r="M475" s="83"/>
      <c r="N475" s="81"/>
      <c r="O475" s="82"/>
      <c r="P475" s="106"/>
      <c r="Q475" s="100"/>
      <c r="R475" s="100"/>
      <c r="S475" s="100"/>
      <c r="T475" s="100"/>
      <c r="U475" s="100"/>
      <c r="V475" s="100"/>
    </row>
    <row r="476" spans="1:22" x14ac:dyDescent="0.25">
      <c r="A476" s="36">
        <v>32</v>
      </c>
      <c r="B476" s="49">
        <f t="shared" si="83"/>
        <v>0</v>
      </c>
      <c r="C476" s="60">
        <f t="shared" si="81"/>
        <v>0</v>
      </c>
      <c r="D476" s="60">
        <f t="shared" si="82"/>
        <v>0</v>
      </c>
      <c r="E476" s="78"/>
      <c r="F476" s="79"/>
      <c r="G476" s="80"/>
      <c r="H476" s="78"/>
      <c r="I476" s="79"/>
      <c r="J476" s="80"/>
      <c r="K476" s="78"/>
      <c r="L476" s="79"/>
      <c r="M476" s="80"/>
      <c r="N476" s="78"/>
      <c r="O476" s="79"/>
      <c r="P476" s="105"/>
      <c r="Q476" s="101"/>
      <c r="R476" s="101"/>
      <c r="S476" s="101"/>
      <c r="T476" s="101"/>
      <c r="U476" s="101"/>
      <c r="V476" s="101"/>
    </row>
    <row r="477" spans="1:22" x14ac:dyDescent="0.25">
      <c r="A477" s="38">
        <v>33</v>
      </c>
      <c r="B477" s="47">
        <f t="shared" si="83"/>
        <v>0</v>
      </c>
      <c r="C477" s="61">
        <f t="shared" si="81"/>
        <v>0</v>
      </c>
      <c r="D477" s="61">
        <f t="shared" si="82"/>
        <v>0</v>
      </c>
      <c r="E477" s="81"/>
      <c r="F477" s="82"/>
      <c r="G477" s="83"/>
      <c r="H477" s="81"/>
      <c r="I477" s="82"/>
      <c r="J477" s="83"/>
      <c r="K477" s="81"/>
      <c r="L477" s="82"/>
      <c r="M477" s="83"/>
      <c r="N477" s="81"/>
      <c r="O477" s="82"/>
      <c r="P477" s="106"/>
      <c r="Q477" s="100"/>
      <c r="R477" s="100"/>
      <c r="S477" s="100"/>
      <c r="T477" s="100"/>
      <c r="U477" s="100"/>
      <c r="V477" s="100"/>
    </row>
    <row r="478" spans="1:22" x14ac:dyDescent="0.25">
      <c r="A478" s="36">
        <v>34</v>
      </c>
      <c r="B478" s="49">
        <f t="shared" si="83"/>
        <v>0</v>
      </c>
      <c r="C478" s="60">
        <f t="shared" si="81"/>
        <v>0</v>
      </c>
      <c r="D478" s="60">
        <f t="shared" si="82"/>
        <v>0</v>
      </c>
      <c r="E478" s="78"/>
      <c r="F478" s="79"/>
      <c r="G478" s="80"/>
      <c r="H478" s="78"/>
      <c r="I478" s="79"/>
      <c r="J478" s="80"/>
      <c r="K478" s="78"/>
      <c r="L478" s="79"/>
      <c r="M478" s="80"/>
      <c r="N478" s="78"/>
      <c r="O478" s="79"/>
      <c r="P478" s="105"/>
      <c r="Q478" s="101"/>
      <c r="R478" s="101"/>
      <c r="S478" s="101"/>
      <c r="T478" s="101"/>
      <c r="U478" s="101"/>
      <c r="V478" s="101"/>
    </row>
    <row r="479" spans="1:22" x14ac:dyDescent="0.25">
      <c r="A479" s="38">
        <v>35</v>
      </c>
      <c r="B479" s="47">
        <f t="shared" si="83"/>
        <v>0</v>
      </c>
      <c r="C479" s="61">
        <f t="shared" si="81"/>
        <v>0</v>
      </c>
      <c r="D479" s="61">
        <f t="shared" si="82"/>
        <v>0</v>
      </c>
      <c r="E479" s="81"/>
      <c r="F479" s="82"/>
      <c r="G479" s="83"/>
      <c r="H479" s="81"/>
      <c r="I479" s="82"/>
      <c r="J479" s="83"/>
      <c r="K479" s="81"/>
      <c r="L479" s="82"/>
      <c r="M479" s="83"/>
      <c r="N479" s="81"/>
      <c r="O479" s="82"/>
      <c r="P479" s="106"/>
      <c r="Q479" s="100"/>
      <c r="R479" s="100"/>
      <c r="S479" s="100"/>
      <c r="T479" s="100"/>
      <c r="U479" s="100"/>
      <c r="V479" s="100"/>
    </row>
    <row r="480" spans="1:22" x14ac:dyDescent="0.25">
      <c r="A480" s="36">
        <v>36</v>
      </c>
      <c r="B480" s="49">
        <f t="shared" si="83"/>
        <v>0</v>
      </c>
      <c r="C480" s="60">
        <f t="shared" si="81"/>
        <v>0</v>
      </c>
      <c r="D480" s="60">
        <f t="shared" si="82"/>
        <v>0</v>
      </c>
      <c r="E480" s="78"/>
      <c r="F480" s="79"/>
      <c r="G480" s="80"/>
      <c r="H480" s="78"/>
      <c r="I480" s="79"/>
      <c r="J480" s="80"/>
      <c r="K480" s="78"/>
      <c r="L480" s="79"/>
      <c r="M480" s="80"/>
      <c r="N480" s="78"/>
      <c r="O480" s="79"/>
      <c r="P480" s="105"/>
      <c r="Q480" s="101"/>
      <c r="R480" s="101"/>
      <c r="S480" s="101"/>
      <c r="T480" s="101"/>
      <c r="U480" s="101"/>
      <c r="V480" s="101"/>
    </row>
    <row r="481" spans="1:22" x14ac:dyDescent="0.25">
      <c r="A481" s="38">
        <v>37</v>
      </c>
      <c r="B481" s="47">
        <f t="shared" si="83"/>
        <v>0</v>
      </c>
      <c r="C481" s="61">
        <f t="shared" si="81"/>
        <v>0</v>
      </c>
      <c r="D481" s="61">
        <f t="shared" si="82"/>
        <v>0</v>
      </c>
      <c r="E481" s="81"/>
      <c r="F481" s="82"/>
      <c r="G481" s="83"/>
      <c r="H481" s="81"/>
      <c r="I481" s="82"/>
      <c r="J481" s="83"/>
      <c r="K481" s="81"/>
      <c r="L481" s="82"/>
      <c r="M481" s="83"/>
      <c r="N481" s="81"/>
      <c r="O481" s="82"/>
      <c r="P481" s="106"/>
      <c r="Q481" s="100"/>
      <c r="R481" s="100"/>
      <c r="S481" s="100"/>
      <c r="T481" s="100"/>
      <c r="U481" s="100"/>
      <c r="V481" s="100"/>
    </row>
    <row r="482" spans="1:22" x14ac:dyDescent="0.25">
      <c r="A482" s="36">
        <v>38</v>
      </c>
      <c r="B482" s="49">
        <f t="shared" si="83"/>
        <v>0</v>
      </c>
      <c r="C482" s="60">
        <f t="shared" si="81"/>
        <v>0</v>
      </c>
      <c r="D482" s="60">
        <f t="shared" si="82"/>
        <v>0</v>
      </c>
      <c r="E482" s="78"/>
      <c r="F482" s="79"/>
      <c r="G482" s="80"/>
      <c r="H482" s="78"/>
      <c r="I482" s="79"/>
      <c r="J482" s="80"/>
      <c r="K482" s="78"/>
      <c r="L482" s="79"/>
      <c r="M482" s="80"/>
      <c r="N482" s="78"/>
      <c r="O482" s="79"/>
      <c r="P482" s="105"/>
      <c r="Q482" s="101"/>
      <c r="R482" s="101"/>
      <c r="S482" s="101"/>
      <c r="T482" s="101"/>
      <c r="U482" s="101"/>
      <c r="V482" s="101"/>
    </row>
    <row r="483" spans="1:22" x14ac:dyDescent="0.25">
      <c r="A483" s="38">
        <v>39</v>
      </c>
      <c r="B483" s="47">
        <f t="shared" si="83"/>
        <v>0</v>
      </c>
      <c r="C483" s="61">
        <f t="shared" si="81"/>
        <v>0</v>
      </c>
      <c r="D483" s="61">
        <f t="shared" si="82"/>
        <v>0</v>
      </c>
      <c r="E483" s="81"/>
      <c r="F483" s="82"/>
      <c r="G483" s="83"/>
      <c r="H483" s="81"/>
      <c r="I483" s="82"/>
      <c r="J483" s="83"/>
      <c r="K483" s="81"/>
      <c r="L483" s="82"/>
      <c r="M483" s="83"/>
      <c r="N483" s="81"/>
      <c r="O483" s="82"/>
      <c r="P483" s="106"/>
      <c r="Q483" s="100"/>
      <c r="R483" s="100"/>
      <c r="S483" s="100"/>
      <c r="T483" s="100"/>
      <c r="U483" s="100"/>
      <c r="V483" s="100"/>
    </row>
    <row r="484" spans="1:22" x14ac:dyDescent="0.25">
      <c r="A484" s="36">
        <v>40</v>
      </c>
      <c r="B484" s="49">
        <f t="shared" si="83"/>
        <v>0</v>
      </c>
      <c r="C484" s="60">
        <f t="shared" si="81"/>
        <v>0</v>
      </c>
      <c r="D484" s="60">
        <f t="shared" si="82"/>
        <v>0</v>
      </c>
      <c r="E484" s="78"/>
      <c r="F484" s="79"/>
      <c r="G484" s="80"/>
      <c r="H484" s="78"/>
      <c r="I484" s="79"/>
      <c r="J484" s="80"/>
      <c r="K484" s="78"/>
      <c r="L484" s="79"/>
      <c r="M484" s="80"/>
      <c r="N484" s="78"/>
      <c r="O484" s="79"/>
      <c r="P484" s="105"/>
      <c r="Q484" s="101"/>
      <c r="R484" s="101"/>
      <c r="S484" s="101"/>
      <c r="T484" s="101"/>
      <c r="U484" s="101"/>
      <c r="V484" s="101"/>
    </row>
    <row r="485" spans="1:22" x14ac:dyDescent="0.25">
      <c r="A485" s="38">
        <v>41</v>
      </c>
      <c r="B485" s="47">
        <f t="shared" si="83"/>
        <v>0</v>
      </c>
      <c r="C485" s="61">
        <f t="shared" si="81"/>
        <v>0</v>
      </c>
      <c r="D485" s="61">
        <f t="shared" si="82"/>
        <v>0</v>
      </c>
      <c r="E485" s="81"/>
      <c r="F485" s="82"/>
      <c r="G485" s="83"/>
      <c r="H485" s="81"/>
      <c r="I485" s="82"/>
      <c r="J485" s="83"/>
      <c r="K485" s="81"/>
      <c r="L485" s="82"/>
      <c r="M485" s="83"/>
      <c r="N485" s="81"/>
      <c r="O485" s="82"/>
      <c r="P485" s="106"/>
      <c r="Q485" s="100"/>
      <c r="R485" s="100"/>
      <c r="S485" s="100"/>
      <c r="T485" s="100"/>
      <c r="U485" s="100"/>
      <c r="V485" s="100"/>
    </row>
    <row r="486" spans="1:22" x14ac:dyDescent="0.25">
      <c r="A486" s="36">
        <v>42</v>
      </c>
      <c r="B486" s="49">
        <f t="shared" si="83"/>
        <v>0</v>
      </c>
      <c r="C486" s="60">
        <f t="shared" si="81"/>
        <v>0</v>
      </c>
      <c r="D486" s="60">
        <f t="shared" si="82"/>
        <v>0</v>
      </c>
      <c r="E486" s="78"/>
      <c r="F486" s="79"/>
      <c r="G486" s="80"/>
      <c r="H486" s="78"/>
      <c r="I486" s="79"/>
      <c r="J486" s="80"/>
      <c r="K486" s="78"/>
      <c r="L486" s="79"/>
      <c r="M486" s="80"/>
      <c r="N486" s="78"/>
      <c r="O486" s="79"/>
      <c r="P486" s="105"/>
      <c r="Q486" s="101"/>
      <c r="R486" s="101"/>
      <c r="S486" s="101"/>
      <c r="T486" s="101"/>
      <c r="U486" s="101"/>
      <c r="V486" s="101"/>
    </row>
    <row r="487" spans="1:22" x14ac:dyDescent="0.25">
      <c r="A487" s="38">
        <v>43</v>
      </c>
      <c r="B487" s="47">
        <f t="shared" si="83"/>
        <v>0</v>
      </c>
      <c r="C487" s="61">
        <f t="shared" si="81"/>
        <v>0</v>
      </c>
      <c r="D487" s="61">
        <f t="shared" si="82"/>
        <v>0</v>
      </c>
      <c r="E487" s="81"/>
      <c r="F487" s="82"/>
      <c r="G487" s="83"/>
      <c r="H487" s="81"/>
      <c r="I487" s="82"/>
      <c r="J487" s="83"/>
      <c r="K487" s="81"/>
      <c r="L487" s="82"/>
      <c r="M487" s="83"/>
      <c r="N487" s="81"/>
      <c r="O487" s="82"/>
      <c r="P487" s="106"/>
      <c r="Q487" s="100"/>
      <c r="R487" s="100"/>
      <c r="S487" s="100"/>
      <c r="T487" s="100"/>
      <c r="U487" s="100"/>
      <c r="V487" s="100"/>
    </row>
    <row r="488" spans="1:22" x14ac:dyDescent="0.25">
      <c r="A488" s="36">
        <v>44</v>
      </c>
      <c r="B488" s="49">
        <f t="shared" si="83"/>
        <v>0</v>
      </c>
      <c r="C488" s="60">
        <f t="shared" si="81"/>
        <v>0</v>
      </c>
      <c r="D488" s="60">
        <f t="shared" si="82"/>
        <v>0</v>
      </c>
      <c r="E488" s="78"/>
      <c r="F488" s="79"/>
      <c r="G488" s="80"/>
      <c r="H488" s="78"/>
      <c r="I488" s="79"/>
      <c r="J488" s="80"/>
      <c r="K488" s="78"/>
      <c r="L488" s="79"/>
      <c r="M488" s="80"/>
      <c r="N488" s="78"/>
      <c r="O488" s="79"/>
      <c r="P488" s="105"/>
      <c r="Q488" s="101"/>
      <c r="R488" s="101"/>
      <c r="S488" s="101"/>
      <c r="T488" s="101"/>
      <c r="U488" s="101"/>
      <c r="V488" s="101"/>
    </row>
    <row r="489" spans="1:22" x14ac:dyDescent="0.25">
      <c r="A489" s="38">
        <v>45</v>
      </c>
      <c r="B489" s="47">
        <f t="shared" si="83"/>
        <v>0</v>
      </c>
      <c r="C489" s="61">
        <f t="shared" si="81"/>
        <v>0</v>
      </c>
      <c r="D489" s="61">
        <f t="shared" si="82"/>
        <v>0</v>
      </c>
      <c r="E489" s="81"/>
      <c r="F489" s="82"/>
      <c r="G489" s="83"/>
      <c r="H489" s="81"/>
      <c r="I489" s="82"/>
      <c r="J489" s="83"/>
      <c r="K489" s="81"/>
      <c r="L489" s="82"/>
      <c r="M489" s="83"/>
      <c r="N489" s="81"/>
      <c r="O489" s="82"/>
      <c r="P489" s="106"/>
      <c r="Q489" s="100"/>
      <c r="R489" s="100"/>
      <c r="S489" s="100"/>
      <c r="T489" s="100"/>
      <c r="U489" s="100"/>
      <c r="V489" s="100"/>
    </row>
    <row r="490" spans="1:22" x14ac:dyDescent="0.25">
      <c r="A490" s="36">
        <v>46</v>
      </c>
      <c r="B490" s="49">
        <f t="shared" si="83"/>
        <v>0</v>
      </c>
      <c r="C490" s="60">
        <f t="shared" si="81"/>
        <v>0</v>
      </c>
      <c r="D490" s="60">
        <f t="shared" si="82"/>
        <v>0</v>
      </c>
      <c r="E490" s="78"/>
      <c r="F490" s="79"/>
      <c r="G490" s="80"/>
      <c r="H490" s="78"/>
      <c r="I490" s="79"/>
      <c r="J490" s="80"/>
      <c r="K490" s="78"/>
      <c r="L490" s="79"/>
      <c r="M490" s="80"/>
      <c r="N490" s="78"/>
      <c r="O490" s="79"/>
      <c r="P490" s="105"/>
      <c r="Q490" s="101"/>
      <c r="R490" s="101"/>
      <c r="S490" s="101"/>
      <c r="T490" s="101"/>
      <c r="U490" s="101"/>
      <c r="V490" s="101"/>
    </row>
    <row r="491" spans="1:22" x14ac:dyDescent="0.25">
      <c r="A491" s="38">
        <v>47</v>
      </c>
      <c r="B491" s="47">
        <f t="shared" si="83"/>
        <v>0</v>
      </c>
      <c r="C491" s="61">
        <f t="shared" si="81"/>
        <v>0</v>
      </c>
      <c r="D491" s="61">
        <f t="shared" si="82"/>
        <v>0</v>
      </c>
      <c r="E491" s="81"/>
      <c r="F491" s="82"/>
      <c r="G491" s="83"/>
      <c r="H491" s="81"/>
      <c r="I491" s="82"/>
      <c r="J491" s="83"/>
      <c r="K491" s="81"/>
      <c r="L491" s="82"/>
      <c r="M491" s="83"/>
      <c r="N491" s="81"/>
      <c r="O491" s="82"/>
      <c r="P491" s="106"/>
      <c r="Q491" s="100"/>
      <c r="R491" s="100"/>
      <c r="S491" s="100"/>
      <c r="T491" s="100"/>
      <c r="U491" s="100"/>
      <c r="V491" s="100"/>
    </row>
    <row r="492" spans="1:22" x14ac:dyDescent="0.25">
      <c r="A492" s="36">
        <v>48</v>
      </c>
      <c r="B492" s="49">
        <f t="shared" si="83"/>
        <v>0</v>
      </c>
      <c r="C492" s="60">
        <f t="shared" si="81"/>
        <v>0</v>
      </c>
      <c r="D492" s="60">
        <f t="shared" si="82"/>
        <v>0</v>
      </c>
      <c r="E492" s="78"/>
      <c r="F492" s="79"/>
      <c r="G492" s="80"/>
      <c r="H492" s="78"/>
      <c r="I492" s="79"/>
      <c r="J492" s="80"/>
      <c r="K492" s="78"/>
      <c r="L492" s="79"/>
      <c r="M492" s="80"/>
      <c r="N492" s="78"/>
      <c r="O492" s="79"/>
      <c r="P492" s="105"/>
      <c r="Q492" s="101"/>
      <c r="R492" s="101"/>
      <c r="S492" s="101"/>
      <c r="T492" s="101"/>
      <c r="U492" s="101"/>
      <c r="V492" s="101"/>
    </row>
    <row r="493" spans="1:22" x14ac:dyDescent="0.25">
      <c r="A493" s="38">
        <v>49</v>
      </c>
      <c r="B493" s="47">
        <f t="shared" si="83"/>
        <v>0</v>
      </c>
      <c r="C493" s="61">
        <f t="shared" si="81"/>
        <v>0</v>
      </c>
      <c r="D493" s="61">
        <f t="shared" si="82"/>
        <v>0</v>
      </c>
      <c r="E493" s="81"/>
      <c r="F493" s="82"/>
      <c r="G493" s="83"/>
      <c r="H493" s="81"/>
      <c r="I493" s="82"/>
      <c r="J493" s="83"/>
      <c r="K493" s="81"/>
      <c r="L493" s="82"/>
      <c r="M493" s="83"/>
      <c r="N493" s="81"/>
      <c r="O493" s="82"/>
      <c r="P493" s="106"/>
      <c r="Q493" s="100"/>
      <c r="R493" s="100"/>
      <c r="S493" s="100"/>
      <c r="T493" s="100"/>
      <c r="U493" s="100"/>
      <c r="V493" s="100"/>
    </row>
    <row r="494" spans="1:22" ht="15.75" thickBot="1" x14ac:dyDescent="0.3">
      <c r="A494" s="69">
        <v>50</v>
      </c>
      <c r="B494" s="51">
        <f>B439</f>
        <v>0</v>
      </c>
      <c r="C494" s="62">
        <f t="shared" si="81"/>
        <v>0</v>
      </c>
      <c r="D494" s="62">
        <f t="shared" si="82"/>
        <v>0</v>
      </c>
      <c r="E494" s="84"/>
      <c r="F494" s="85"/>
      <c r="G494" s="86"/>
      <c r="H494" s="84"/>
      <c r="I494" s="85"/>
      <c r="J494" s="86"/>
      <c r="K494" s="84"/>
      <c r="L494" s="85"/>
      <c r="M494" s="86"/>
      <c r="N494" s="84"/>
      <c r="O494" s="85"/>
      <c r="P494" s="107"/>
      <c r="Q494" s="101"/>
      <c r="R494" s="101"/>
      <c r="S494" s="101"/>
      <c r="T494" s="101"/>
      <c r="U494" s="101"/>
      <c r="V494" s="101"/>
    </row>
    <row r="495" spans="1:22" ht="15.75" thickBot="1" x14ac:dyDescent="0.3"/>
    <row r="496" spans="1:22" ht="18.75" customHeight="1" x14ac:dyDescent="0.25">
      <c r="A496" s="121" t="str">
        <f>A1</f>
        <v>KARACADAĞ ANADOLU LİSESİ</v>
      </c>
      <c r="B496" s="122"/>
      <c r="C496" s="122"/>
      <c r="D496" s="123"/>
      <c r="E496" s="140" t="s">
        <v>62</v>
      </c>
      <c r="F496" s="140"/>
      <c r="G496" s="140"/>
      <c r="H496" s="140"/>
      <c r="I496" s="140"/>
      <c r="J496" s="140"/>
      <c r="K496" s="140"/>
      <c r="L496" s="140"/>
      <c r="M496" s="140"/>
      <c r="N496" s="140"/>
      <c r="O496" s="140"/>
      <c r="P496" s="140"/>
      <c r="Q496" s="141"/>
      <c r="R496" s="129" t="s">
        <v>51</v>
      </c>
      <c r="S496" s="129"/>
      <c r="T496" s="129"/>
      <c r="U496" s="129"/>
      <c r="V496" s="129"/>
    </row>
    <row r="497" spans="1:22" ht="18.75" customHeight="1" thickBot="1" x14ac:dyDescent="0.3">
      <c r="A497" s="124"/>
      <c r="B497" s="125"/>
      <c r="C497" s="125"/>
      <c r="D497" s="126"/>
      <c r="E497" s="142"/>
      <c r="F497" s="142"/>
      <c r="G497" s="142"/>
      <c r="H497" s="142"/>
      <c r="I497" s="142"/>
      <c r="J497" s="142"/>
      <c r="K497" s="142"/>
      <c r="L497" s="142"/>
      <c r="M497" s="142"/>
      <c r="N497" s="142"/>
      <c r="O497" s="142"/>
      <c r="P497" s="142"/>
      <c r="Q497" s="143"/>
      <c r="R497" s="130" t="s">
        <v>52</v>
      </c>
      <c r="S497" s="130"/>
      <c r="T497" s="130"/>
      <c r="U497" s="130"/>
      <c r="V497" s="130"/>
    </row>
    <row r="498" spans="1:22" x14ac:dyDescent="0.25">
      <c r="A498" s="127" t="s">
        <v>32</v>
      </c>
      <c r="B498" s="128"/>
      <c r="C498" s="128"/>
      <c r="D498" s="52" t="str">
        <f>D3</f>
        <v>12/A</v>
      </c>
      <c r="E498" s="131" t="str">
        <f t="shared" ref="E498" si="84">E443</f>
        <v>TÜRKÇE</v>
      </c>
      <c r="F498" s="132"/>
      <c r="G498" s="133"/>
      <c r="H498" s="131" t="str">
        <f t="shared" ref="H498" si="85">H443</f>
        <v>SOSYAL BİLGİLER</v>
      </c>
      <c r="I498" s="132"/>
      <c r="J498" s="133"/>
      <c r="K498" s="131" t="str">
        <f t="shared" ref="K498" si="86">K443</f>
        <v>TEMEL MATEMATİK</v>
      </c>
      <c r="L498" s="132"/>
      <c r="M498" s="133"/>
      <c r="N498" s="131" t="str">
        <f t="shared" ref="N498" si="87">N443</f>
        <v>FEN BİLİMLERİ</v>
      </c>
      <c r="O498" s="132"/>
      <c r="P498" s="133"/>
      <c r="Q498" s="134" t="str">
        <f t="shared" ref="Q498" si="88">Q443</f>
        <v xml:space="preserve"> </v>
      </c>
      <c r="R498" s="134"/>
      <c r="S498" s="134"/>
      <c r="T498" s="135" t="str">
        <f t="shared" ref="T498" si="89">T443</f>
        <v xml:space="preserve"> </v>
      </c>
      <c r="U498" s="135"/>
      <c r="V498" s="135"/>
    </row>
    <row r="499" spans="1:22" ht="15.75" thickBot="1" x14ac:dyDescent="0.3">
      <c r="A499" s="53" t="s">
        <v>33</v>
      </c>
      <c r="B499" s="54" t="s">
        <v>38</v>
      </c>
      <c r="C499" s="88" t="s">
        <v>46</v>
      </c>
      <c r="D499" s="88" t="s">
        <v>47</v>
      </c>
      <c r="E499" s="63" t="s">
        <v>0</v>
      </c>
      <c r="F499" s="64" t="s">
        <v>1</v>
      </c>
      <c r="G499" s="65" t="s">
        <v>53</v>
      </c>
      <c r="H499" s="66" t="s">
        <v>0</v>
      </c>
      <c r="I499" s="67" t="s">
        <v>1</v>
      </c>
      <c r="J499" s="68" t="s">
        <v>53</v>
      </c>
      <c r="K499" s="66" t="s">
        <v>0</v>
      </c>
      <c r="L499" s="67" t="s">
        <v>1</v>
      </c>
      <c r="M499" s="68" t="s">
        <v>53</v>
      </c>
      <c r="N499" s="66" t="s">
        <v>0</v>
      </c>
      <c r="O499" s="67" t="s">
        <v>1</v>
      </c>
      <c r="P499" s="103" t="s">
        <v>53</v>
      </c>
      <c r="Q499" s="99" t="s">
        <v>0</v>
      </c>
      <c r="R499" s="99" t="s">
        <v>1</v>
      </c>
      <c r="S499" s="99" t="s">
        <v>53</v>
      </c>
      <c r="T499" s="99" t="s">
        <v>0</v>
      </c>
      <c r="U499" s="99" t="s">
        <v>1</v>
      </c>
      <c r="V499" s="99" t="s">
        <v>53</v>
      </c>
    </row>
    <row r="500" spans="1:22" x14ac:dyDescent="0.25">
      <c r="A500" s="55">
        <v>1</v>
      </c>
      <c r="B500" s="56">
        <f t="shared" ref="B500:D501" si="90">B445</f>
        <v>875</v>
      </c>
      <c r="C500" s="59" t="str">
        <f t="shared" si="90"/>
        <v>ÜMİT</v>
      </c>
      <c r="D500" s="59" t="str">
        <f t="shared" si="90"/>
        <v>ALAS</v>
      </c>
      <c r="E500" s="75"/>
      <c r="F500" s="76"/>
      <c r="G500" s="77"/>
      <c r="H500" s="75"/>
      <c r="I500" s="76"/>
      <c r="J500" s="77"/>
      <c r="K500" s="75"/>
      <c r="L500" s="76"/>
      <c r="M500" s="77"/>
      <c r="N500" s="75"/>
      <c r="O500" s="76"/>
      <c r="P500" s="104"/>
      <c r="Q500" s="100"/>
      <c r="R500" s="100"/>
      <c r="S500" s="100"/>
      <c r="T500" s="100"/>
      <c r="U500" s="100"/>
      <c r="V500" s="100"/>
    </row>
    <row r="501" spans="1:22" x14ac:dyDescent="0.25">
      <c r="A501" s="36">
        <v>2</v>
      </c>
      <c r="B501" s="70">
        <f t="shared" si="90"/>
        <v>1282</v>
      </c>
      <c r="C501" s="60" t="str">
        <f t="shared" si="90"/>
        <v xml:space="preserve">GÜLİSTAN </v>
      </c>
      <c r="D501" s="60" t="str">
        <f t="shared" si="90"/>
        <v>KESKİNBIÇAK</v>
      </c>
      <c r="E501" s="78"/>
      <c r="F501" s="79"/>
      <c r="G501" s="80"/>
      <c r="H501" s="78"/>
      <c r="I501" s="79"/>
      <c r="J501" s="80"/>
      <c r="K501" s="78"/>
      <c r="L501" s="79"/>
      <c r="M501" s="80"/>
      <c r="N501" s="78"/>
      <c r="O501" s="79"/>
      <c r="P501" s="105"/>
      <c r="Q501" s="101"/>
      <c r="R501" s="101"/>
      <c r="S501" s="101"/>
      <c r="T501" s="101"/>
      <c r="U501" s="101"/>
      <c r="V501" s="101"/>
    </row>
    <row r="502" spans="1:22" x14ac:dyDescent="0.25">
      <c r="A502" s="38">
        <v>3</v>
      </c>
      <c r="B502" s="47">
        <f>B447</f>
        <v>494</v>
      </c>
      <c r="C502" s="61" t="str">
        <f t="shared" ref="C502:C549" si="91">C447</f>
        <v>YUSUF</v>
      </c>
      <c r="D502" s="61" t="str">
        <f t="shared" ref="D502:D549" si="92">D447</f>
        <v>HAN</v>
      </c>
      <c r="E502" s="81"/>
      <c r="F502" s="82"/>
      <c r="G502" s="83"/>
      <c r="H502" s="81"/>
      <c r="I502" s="82"/>
      <c r="J502" s="83"/>
      <c r="K502" s="81"/>
      <c r="L502" s="82"/>
      <c r="M502" s="83"/>
      <c r="N502" s="81"/>
      <c r="O502" s="82"/>
      <c r="P502" s="106"/>
      <c r="Q502" s="100"/>
      <c r="R502" s="100"/>
      <c r="S502" s="100"/>
      <c r="T502" s="100"/>
      <c r="U502" s="100"/>
      <c r="V502" s="100"/>
    </row>
    <row r="503" spans="1:22" x14ac:dyDescent="0.25">
      <c r="A503" s="36">
        <v>4</v>
      </c>
      <c r="B503" s="49">
        <f>B448</f>
        <v>111</v>
      </c>
      <c r="C503" s="60" t="str">
        <f t="shared" si="91"/>
        <v xml:space="preserve">MEDİNE </v>
      </c>
      <c r="D503" s="60" t="str">
        <f t="shared" si="92"/>
        <v>DEMİRBOĞA</v>
      </c>
      <c r="E503" s="78"/>
      <c r="F503" s="79"/>
      <c r="G503" s="80"/>
      <c r="H503" s="78"/>
      <c r="I503" s="79"/>
      <c r="J503" s="80"/>
      <c r="K503" s="78"/>
      <c r="L503" s="79"/>
      <c r="M503" s="80"/>
      <c r="N503" s="78"/>
      <c r="O503" s="79"/>
      <c r="P503" s="105"/>
      <c r="Q503" s="101"/>
      <c r="R503" s="101"/>
      <c r="S503" s="101"/>
      <c r="T503" s="101"/>
      <c r="U503" s="101"/>
      <c r="V503" s="101"/>
    </row>
    <row r="504" spans="1:22" x14ac:dyDescent="0.25">
      <c r="A504" s="38">
        <v>5</v>
      </c>
      <c r="B504" s="47">
        <f t="shared" ref="B504:B548" si="93">B449</f>
        <v>87</v>
      </c>
      <c r="C504" s="61" t="str">
        <f t="shared" si="91"/>
        <v>MUSTAFA</v>
      </c>
      <c r="D504" s="61" t="str">
        <f t="shared" si="92"/>
        <v>SONKAK</v>
      </c>
      <c r="E504" s="81"/>
      <c r="F504" s="82"/>
      <c r="G504" s="83"/>
      <c r="H504" s="81"/>
      <c r="I504" s="82"/>
      <c r="J504" s="83"/>
      <c r="K504" s="81"/>
      <c r="L504" s="82"/>
      <c r="M504" s="83"/>
      <c r="N504" s="81"/>
      <c r="O504" s="82"/>
      <c r="P504" s="106"/>
      <c r="Q504" s="100"/>
      <c r="R504" s="100"/>
      <c r="S504" s="100"/>
      <c r="T504" s="100"/>
      <c r="U504" s="100"/>
      <c r="V504" s="100"/>
    </row>
    <row r="505" spans="1:22" x14ac:dyDescent="0.25">
      <c r="A505" s="36">
        <v>6</v>
      </c>
      <c r="B505" s="49">
        <f t="shared" si="93"/>
        <v>1181</v>
      </c>
      <c r="C505" s="60" t="str">
        <f t="shared" si="91"/>
        <v>HATİCE</v>
      </c>
      <c r="D505" s="60" t="str">
        <f t="shared" si="92"/>
        <v>ORAK</v>
      </c>
      <c r="E505" s="78"/>
      <c r="F505" s="79"/>
      <c r="G505" s="80"/>
      <c r="H505" s="78"/>
      <c r="I505" s="79"/>
      <c r="J505" s="80"/>
      <c r="K505" s="78"/>
      <c r="L505" s="79"/>
      <c r="M505" s="80"/>
      <c r="N505" s="78"/>
      <c r="O505" s="79"/>
      <c r="P505" s="105"/>
      <c r="Q505" s="101"/>
      <c r="R505" s="101"/>
      <c r="S505" s="101"/>
      <c r="T505" s="101"/>
      <c r="U505" s="101"/>
      <c r="V505" s="101"/>
    </row>
    <row r="506" spans="1:22" x14ac:dyDescent="0.25">
      <c r="A506" s="38">
        <v>7</v>
      </c>
      <c r="B506" s="47">
        <f t="shared" si="93"/>
        <v>0</v>
      </c>
      <c r="C506" s="61" t="str">
        <f t="shared" si="91"/>
        <v>MERVE</v>
      </c>
      <c r="D506" s="61" t="str">
        <f t="shared" si="92"/>
        <v>ÇELİK</v>
      </c>
      <c r="E506" s="81"/>
      <c r="F506" s="82"/>
      <c r="G506" s="83"/>
      <c r="H506" s="81"/>
      <c r="I506" s="82"/>
      <c r="J506" s="83"/>
      <c r="K506" s="81"/>
      <c r="L506" s="82"/>
      <c r="M506" s="83"/>
      <c r="N506" s="81"/>
      <c r="O506" s="82"/>
      <c r="P506" s="106"/>
      <c r="Q506" s="100"/>
      <c r="R506" s="100"/>
      <c r="S506" s="100"/>
      <c r="T506" s="100"/>
      <c r="U506" s="100"/>
      <c r="V506" s="100"/>
    </row>
    <row r="507" spans="1:22" x14ac:dyDescent="0.25">
      <c r="A507" s="36">
        <v>8</v>
      </c>
      <c r="B507" s="49">
        <f t="shared" si="93"/>
        <v>124</v>
      </c>
      <c r="C507" s="60" t="str">
        <f t="shared" si="91"/>
        <v>SÜMMEYYE</v>
      </c>
      <c r="D507" s="60" t="str">
        <f t="shared" si="92"/>
        <v>ÇALIŞ</v>
      </c>
      <c r="E507" s="78"/>
      <c r="F507" s="79"/>
      <c r="G507" s="80"/>
      <c r="H507" s="78"/>
      <c r="I507" s="79"/>
      <c r="J507" s="80"/>
      <c r="K507" s="78"/>
      <c r="L507" s="79"/>
      <c r="M507" s="80"/>
      <c r="N507" s="78"/>
      <c r="O507" s="79"/>
      <c r="P507" s="105"/>
      <c r="Q507" s="101"/>
      <c r="R507" s="101"/>
      <c r="S507" s="101"/>
      <c r="T507" s="101"/>
      <c r="U507" s="101"/>
      <c r="V507" s="101"/>
    </row>
    <row r="508" spans="1:22" x14ac:dyDescent="0.25">
      <c r="A508" s="38">
        <v>9</v>
      </c>
      <c r="B508" s="47">
        <f t="shared" si="93"/>
        <v>681</v>
      </c>
      <c r="C508" s="61" t="str">
        <f t="shared" si="91"/>
        <v>KADİR</v>
      </c>
      <c r="D508" s="61" t="str">
        <f t="shared" si="92"/>
        <v>YILDIZ</v>
      </c>
      <c r="E508" s="81"/>
      <c r="F508" s="82"/>
      <c r="G508" s="83"/>
      <c r="H508" s="81"/>
      <c r="I508" s="82"/>
      <c r="J508" s="83"/>
      <c r="K508" s="81"/>
      <c r="L508" s="82"/>
      <c r="M508" s="83"/>
      <c r="N508" s="81"/>
      <c r="O508" s="82"/>
      <c r="P508" s="106"/>
      <c r="Q508" s="100"/>
      <c r="R508" s="100"/>
      <c r="S508" s="100"/>
      <c r="T508" s="100"/>
      <c r="U508" s="100"/>
      <c r="V508" s="100"/>
    </row>
    <row r="509" spans="1:22" x14ac:dyDescent="0.25">
      <c r="A509" s="36">
        <v>10</v>
      </c>
      <c r="B509" s="49">
        <f t="shared" si="93"/>
        <v>1023</v>
      </c>
      <c r="C509" s="60" t="str">
        <f t="shared" si="91"/>
        <v>MERVE</v>
      </c>
      <c r="D509" s="60" t="str">
        <f t="shared" si="92"/>
        <v>ÇİDİK</v>
      </c>
      <c r="E509" s="78"/>
      <c r="F509" s="79"/>
      <c r="G509" s="80"/>
      <c r="H509" s="78"/>
      <c r="I509" s="79"/>
      <c r="J509" s="80"/>
      <c r="K509" s="78"/>
      <c r="L509" s="79"/>
      <c r="M509" s="80"/>
      <c r="N509" s="78"/>
      <c r="O509" s="79"/>
      <c r="P509" s="105"/>
      <c r="Q509" s="101"/>
      <c r="R509" s="101"/>
      <c r="S509" s="101"/>
      <c r="T509" s="101"/>
      <c r="U509" s="101"/>
      <c r="V509" s="101"/>
    </row>
    <row r="510" spans="1:22" x14ac:dyDescent="0.25">
      <c r="A510" s="38">
        <v>11</v>
      </c>
      <c r="B510" s="47">
        <f t="shared" si="93"/>
        <v>289</v>
      </c>
      <c r="C510" s="61" t="str">
        <f t="shared" si="91"/>
        <v>MEHMET CAN</v>
      </c>
      <c r="D510" s="61" t="str">
        <f t="shared" si="92"/>
        <v>KAYA</v>
      </c>
      <c r="E510" s="81"/>
      <c r="F510" s="82"/>
      <c r="G510" s="83"/>
      <c r="H510" s="81"/>
      <c r="I510" s="82"/>
      <c r="J510" s="83"/>
      <c r="K510" s="81"/>
      <c r="L510" s="82"/>
      <c r="M510" s="83"/>
      <c r="N510" s="81"/>
      <c r="O510" s="82"/>
      <c r="P510" s="106"/>
      <c r="Q510" s="100"/>
      <c r="R510" s="100"/>
      <c r="S510" s="100"/>
      <c r="T510" s="100"/>
      <c r="U510" s="100"/>
      <c r="V510" s="100"/>
    </row>
    <row r="511" spans="1:22" x14ac:dyDescent="0.25">
      <c r="A511" s="36">
        <v>12</v>
      </c>
      <c r="B511" s="49">
        <f t="shared" si="93"/>
        <v>0</v>
      </c>
      <c r="C511" s="60">
        <f t="shared" si="91"/>
        <v>0</v>
      </c>
      <c r="D511" s="60">
        <f t="shared" si="92"/>
        <v>0</v>
      </c>
      <c r="E511" s="78"/>
      <c r="F511" s="79"/>
      <c r="G511" s="80"/>
      <c r="H511" s="78"/>
      <c r="I511" s="79"/>
      <c r="J511" s="80"/>
      <c r="K511" s="78"/>
      <c r="L511" s="79"/>
      <c r="M511" s="80"/>
      <c r="N511" s="78"/>
      <c r="O511" s="79"/>
      <c r="P511" s="105"/>
      <c r="Q511" s="101"/>
      <c r="R511" s="101"/>
      <c r="S511" s="101"/>
      <c r="T511" s="101"/>
      <c r="U511" s="101"/>
      <c r="V511" s="101"/>
    </row>
    <row r="512" spans="1:22" x14ac:dyDescent="0.25">
      <c r="A512" s="38">
        <v>13</v>
      </c>
      <c r="B512" s="47">
        <f t="shared" si="93"/>
        <v>0</v>
      </c>
      <c r="C512" s="61">
        <f t="shared" si="91"/>
        <v>0</v>
      </c>
      <c r="D512" s="61">
        <f t="shared" si="92"/>
        <v>0</v>
      </c>
      <c r="E512" s="81"/>
      <c r="F512" s="82"/>
      <c r="G512" s="83"/>
      <c r="H512" s="81"/>
      <c r="I512" s="82"/>
      <c r="J512" s="83"/>
      <c r="K512" s="81"/>
      <c r="L512" s="82"/>
      <c r="M512" s="83"/>
      <c r="N512" s="81"/>
      <c r="O512" s="82"/>
      <c r="P512" s="106"/>
      <c r="Q512" s="100"/>
      <c r="R512" s="100"/>
      <c r="S512" s="100"/>
      <c r="T512" s="100"/>
      <c r="U512" s="100"/>
      <c r="V512" s="100"/>
    </row>
    <row r="513" spans="1:22" x14ac:dyDescent="0.25">
      <c r="A513" s="36">
        <v>14</v>
      </c>
      <c r="B513" s="49">
        <f t="shared" si="93"/>
        <v>0</v>
      </c>
      <c r="C513" s="60">
        <f t="shared" si="91"/>
        <v>0</v>
      </c>
      <c r="D513" s="60">
        <f t="shared" si="92"/>
        <v>0</v>
      </c>
      <c r="E513" s="78"/>
      <c r="F513" s="79"/>
      <c r="G513" s="80"/>
      <c r="H513" s="78"/>
      <c r="I513" s="79"/>
      <c r="J513" s="80"/>
      <c r="K513" s="78"/>
      <c r="L513" s="79"/>
      <c r="M513" s="80"/>
      <c r="N513" s="78"/>
      <c r="O513" s="79"/>
      <c r="P513" s="105"/>
      <c r="Q513" s="101"/>
      <c r="R513" s="101"/>
      <c r="S513" s="101"/>
      <c r="T513" s="101"/>
      <c r="U513" s="101"/>
      <c r="V513" s="101"/>
    </row>
    <row r="514" spans="1:22" x14ac:dyDescent="0.25">
      <c r="A514" s="38">
        <v>15</v>
      </c>
      <c r="B514" s="47">
        <f t="shared" si="93"/>
        <v>0</v>
      </c>
      <c r="C514" s="61">
        <f t="shared" si="91"/>
        <v>0</v>
      </c>
      <c r="D514" s="61">
        <f t="shared" si="92"/>
        <v>0</v>
      </c>
      <c r="E514" s="81"/>
      <c r="F514" s="82"/>
      <c r="G514" s="83"/>
      <c r="H514" s="81"/>
      <c r="I514" s="82"/>
      <c r="J514" s="83"/>
      <c r="K514" s="81"/>
      <c r="L514" s="82"/>
      <c r="M514" s="83"/>
      <c r="N514" s="81"/>
      <c r="O514" s="82"/>
      <c r="P514" s="106"/>
      <c r="Q514" s="100"/>
      <c r="R514" s="100"/>
      <c r="S514" s="100"/>
      <c r="T514" s="100"/>
      <c r="U514" s="100"/>
      <c r="V514" s="100"/>
    </row>
    <row r="515" spans="1:22" x14ac:dyDescent="0.25">
      <c r="A515" s="36">
        <v>16</v>
      </c>
      <c r="B515" s="49">
        <f t="shared" si="93"/>
        <v>0</v>
      </c>
      <c r="C515" s="60">
        <f t="shared" si="91"/>
        <v>0</v>
      </c>
      <c r="D515" s="60">
        <f t="shared" si="92"/>
        <v>0</v>
      </c>
      <c r="E515" s="78"/>
      <c r="F515" s="79"/>
      <c r="G515" s="80"/>
      <c r="H515" s="78"/>
      <c r="I515" s="79"/>
      <c r="J515" s="80"/>
      <c r="K515" s="78"/>
      <c r="L515" s="79"/>
      <c r="M515" s="80"/>
      <c r="N515" s="78"/>
      <c r="O515" s="79"/>
      <c r="P515" s="105"/>
      <c r="Q515" s="101"/>
      <c r="R515" s="101"/>
      <c r="S515" s="101"/>
      <c r="T515" s="101"/>
      <c r="U515" s="101"/>
      <c r="V515" s="101"/>
    </row>
    <row r="516" spans="1:22" x14ac:dyDescent="0.25">
      <c r="A516" s="38">
        <v>17</v>
      </c>
      <c r="B516" s="47">
        <f t="shared" si="93"/>
        <v>0</v>
      </c>
      <c r="C516" s="61">
        <f t="shared" si="91"/>
        <v>0</v>
      </c>
      <c r="D516" s="61">
        <f t="shared" si="92"/>
        <v>0</v>
      </c>
      <c r="E516" s="81"/>
      <c r="F516" s="82"/>
      <c r="G516" s="83"/>
      <c r="H516" s="81"/>
      <c r="I516" s="82"/>
      <c r="J516" s="83"/>
      <c r="K516" s="81"/>
      <c r="L516" s="82"/>
      <c r="M516" s="83"/>
      <c r="N516" s="81"/>
      <c r="O516" s="82"/>
      <c r="P516" s="106"/>
      <c r="Q516" s="100"/>
      <c r="R516" s="100"/>
      <c r="S516" s="100"/>
      <c r="T516" s="100"/>
      <c r="U516" s="100"/>
      <c r="V516" s="100"/>
    </row>
    <row r="517" spans="1:22" x14ac:dyDescent="0.25">
      <c r="A517" s="36">
        <v>18</v>
      </c>
      <c r="B517" s="49">
        <f t="shared" si="93"/>
        <v>0</v>
      </c>
      <c r="C517" s="60">
        <f t="shared" si="91"/>
        <v>0</v>
      </c>
      <c r="D517" s="60">
        <f t="shared" si="92"/>
        <v>0</v>
      </c>
      <c r="E517" s="78"/>
      <c r="F517" s="79"/>
      <c r="G517" s="80"/>
      <c r="H517" s="78"/>
      <c r="I517" s="79"/>
      <c r="J517" s="80"/>
      <c r="K517" s="78"/>
      <c r="L517" s="79"/>
      <c r="M517" s="80"/>
      <c r="N517" s="78"/>
      <c r="O517" s="79"/>
      <c r="P517" s="105"/>
      <c r="Q517" s="101"/>
      <c r="R517" s="101"/>
      <c r="S517" s="101"/>
      <c r="T517" s="101"/>
      <c r="U517" s="101"/>
      <c r="V517" s="101"/>
    </row>
    <row r="518" spans="1:22" x14ac:dyDescent="0.25">
      <c r="A518" s="38">
        <v>19</v>
      </c>
      <c r="B518" s="47">
        <f t="shared" si="93"/>
        <v>0</v>
      </c>
      <c r="C518" s="61">
        <f t="shared" si="91"/>
        <v>0</v>
      </c>
      <c r="D518" s="61">
        <f t="shared" si="92"/>
        <v>0</v>
      </c>
      <c r="E518" s="81"/>
      <c r="F518" s="82"/>
      <c r="G518" s="83"/>
      <c r="H518" s="81"/>
      <c r="I518" s="82"/>
      <c r="J518" s="83"/>
      <c r="K518" s="81"/>
      <c r="L518" s="82"/>
      <c r="M518" s="83"/>
      <c r="N518" s="81"/>
      <c r="O518" s="82"/>
      <c r="P518" s="106"/>
      <c r="Q518" s="100"/>
      <c r="R518" s="100"/>
      <c r="S518" s="100"/>
      <c r="T518" s="100"/>
      <c r="U518" s="100"/>
      <c r="V518" s="100"/>
    </row>
    <row r="519" spans="1:22" x14ac:dyDescent="0.25">
      <c r="A519" s="36">
        <v>20</v>
      </c>
      <c r="B519" s="49">
        <f t="shared" si="93"/>
        <v>0</v>
      </c>
      <c r="C519" s="60">
        <f t="shared" si="91"/>
        <v>0</v>
      </c>
      <c r="D519" s="60">
        <f t="shared" si="92"/>
        <v>0</v>
      </c>
      <c r="E519" s="78"/>
      <c r="F519" s="79"/>
      <c r="G519" s="80"/>
      <c r="H519" s="78"/>
      <c r="I519" s="79"/>
      <c r="J519" s="80"/>
      <c r="K519" s="78"/>
      <c r="L519" s="79"/>
      <c r="M519" s="80"/>
      <c r="N519" s="78"/>
      <c r="O519" s="79"/>
      <c r="P519" s="105"/>
      <c r="Q519" s="101"/>
      <c r="R519" s="101"/>
      <c r="S519" s="101"/>
      <c r="T519" s="101"/>
      <c r="U519" s="101"/>
      <c r="V519" s="101"/>
    </row>
    <row r="520" spans="1:22" x14ac:dyDescent="0.25">
      <c r="A520" s="38">
        <v>21</v>
      </c>
      <c r="B520" s="47">
        <f t="shared" si="93"/>
        <v>0</v>
      </c>
      <c r="C520" s="61">
        <f t="shared" si="91"/>
        <v>0</v>
      </c>
      <c r="D520" s="61">
        <f t="shared" si="92"/>
        <v>0</v>
      </c>
      <c r="E520" s="81"/>
      <c r="F520" s="82"/>
      <c r="G520" s="83"/>
      <c r="H520" s="81"/>
      <c r="I520" s="82"/>
      <c r="J520" s="83"/>
      <c r="K520" s="81"/>
      <c r="L520" s="82"/>
      <c r="M520" s="83"/>
      <c r="N520" s="81"/>
      <c r="O520" s="82"/>
      <c r="P520" s="106"/>
      <c r="Q520" s="100"/>
      <c r="R520" s="100"/>
      <c r="S520" s="100"/>
      <c r="T520" s="100"/>
      <c r="U520" s="100"/>
      <c r="V520" s="100"/>
    </row>
    <row r="521" spans="1:22" x14ac:dyDescent="0.25">
      <c r="A521" s="36">
        <v>22</v>
      </c>
      <c r="B521" s="49">
        <f t="shared" si="93"/>
        <v>0</v>
      </c>
      <c r="C521" s="60">
        <f t="shared" si="91"/>
        <v>0</v>
      </c>
      <c r="D521" s="60">
        <f t="shared" si="92"/>
        <v>0</v>
      </c>
      <c r="E521" s="78"/>
      <c r="F521" s="79"/>
      <c r="G521" s="80"/>
      <c r="H521" s="78"/>
      <c r="I521" s="79"/>
      <c r="J521" s="80"/>
      <c r="K521" s="78"/>
      <c r="L521" s="79"/>
      <c r="M521" s="80"/>
      <c r="N521" s="78"/>
      <c r="O521" s="79"/>
      <c r="P521" s="105"/>
      <c r="Q521" s="101"/>
      <c r="R521" s="101"/>
      <c r="S521" s="101"/>
      <c r="T521" s="101"/>
      <c r="U521" s="101"/>
      <c r="V521" s="101"/>
    </row>
    <row r="522" spans="1:22" x14ac:dyDescent="0.25">
      <c r="A522" s="38">
        <v>23</v>
      </c>
      <c r="B522" s="47">
        <f t="shared" si="93"/>
        <v>0</v>
      </c>
      <c r="C522" s="61">
        <f t="shared" si="91"/>
        <v>0</v>
      </c>
      <c r="D522" s="61">
        <f t="shared" si="92"/>
        <v>0</v>
      </c>
      <c r="E522" s="81"/>
      <c r="F522" s="82"/>
      <c r="G522" s="83"/>
      <c r="H522" s="81"/>
      <c r="I522" s="82"/>
      <c r="J522" s="83"/>
      <c r="K522" s="81"/>
      <c r="L522" s="82"/>
      <c r="M522" s="83"/>
      <c r="N522" s="81"/>
      <c r="O522" s="82"/>
      <c r="P522" s="106"/>
      <c r="Q522" s="100"/>
      <c r="R522" s="100"/>
      <c r="S522" s="100"/>
      <c r="T522" s="100"/>
      <c r="U522" s="100"/>
      <c r="V522" s="100"/>
    </row>
    <row r="523" spans="1:22" x14ac:dyDescent="0.25">
      <c r="A523" s="36">
        <v>24</v>
      </c>
      <c r="B523" s="49">
        <f t="shared" si="93"/>
        <v>0</v>
      </c>
      <c r="C523" s="60">
        <f t="shared" si="91"/>
        <v>0</v>
      </c>
      <c r="D523" s="60">
        <f t="shared" si="92"/>
        <v>0</v>
      </c>
      <c r="E523" s="78"/>
      <c r="F523" s="79"/>
      <c r="G523" s="80"/>
      <c r="H523" s="78"/>
      <c r="I523" s="79"/>
      <c r="J523" s="80"/>
      <c r="K523" s="78"/>
      <c r="L523" s="79"/>
      <c r="M523" s="80"/>
      <c r="N523" s="78"/>
      <c r="O523" s="79"/>
      <c r="P523" s="105"/>
      <c r="Q523" s="101"/>
      <c r="R523" s="101"/>
      <c r="S523" s="101"/>
      <c r="T523" s="101"/>
      <c r="U523" s="101"/>
      <c r="V523" s="101"/>
    </row>
    <row r="524" spans="1:22" x14ac:dyDescent="0.25">
      <c r="A524" s="38">
        <v>25</v>
      </c>
      <c r="B524" s="47">
        <f t="shared" si="93"/>
        <v>0</v>
      </c>
      <c r="C524" s="61">
        <f t="shared" si="91"/>
        <v>0</v>
      </c>
      <c r="D524" s="61">
        <f t="shared" si="92"/>
        <v>0</v>
      </c>
      <c r="E524" s="81"/>
      <c r="F524" s="82"/>
      <c r="G524" s="83"/>
      <c r="H524" s="81"/>
      <c r="I524" s="82"/>
      <c r="J524" s="83"/>
      <c r="K524" s="81"/>
      <c r="L524" s="82"/>
      <c r="M524" s="83"/>
      <c r="N524" s="81"/>
      <c r="O524" s="82"/>
      <c r="P524" s="106"/>
      <c r="Q524" s="100"/>
      <c r="R524" s="100"/>
      <c r="S524" s="100"/>
      <c r="T524" s="100"/>
      <c r="U524" s="100"/>
      <c r="V524" s="100"/>
    </row>
    <row r="525" spans="1:22" x14ac:dyDescent="0.25">
      <c r="A525" s="36">
        <v>26</v>
      </c>
      <c r="B525" s="49">
        <f t="shared" si="93"/>
        <v>0</v>
      </c>
      <c r="C525" s="60">
        <f t="shared" si="91"/>
        <v>0</v>
      </c>
      <c r="D525" s="60">
        <f t="shared" si="92"/>
        <v>0</v>
      </c>
      <c r="E525" s="78"/>
      <c r="F525" s="79"/>
      <c r="G525" s="80"/>
      <c r="H525" s="78"/>
      <c r="I525" s="79"/>
      <c r="J525" s="80"/>
      <c r="K525" s="78"/>
      <c r="L525" s="79"/>
      <c r="M525" s="80"/>
      <c r="N525" s="78"/>
      <c r="O525" s="79"/>
      <c r="P525" s="105"/>
      <c r="Q525" s="101"/>
      <c r="R525" s="101"/>
      <c r="S525" s="101"/>
      <c r="T525" s="101"/>
      <c r="U525" s="101"/>
      <c r="V525" s="101"/>
    </row>
    <row r="526" spans="1:22" x14ac:dyDescent="0.25">
      <c r="A526" s="38">
        <v>27</v>
      </c>
      <c r="B526" s="47">
        <f t="shared" si="93"/>
        <v>0</v>
      </c>
      <c r="C526" s="61">
        <f t="shared" si="91"/>
        <v>0</v>
      </c>
      <c r="D526" s="61">
        <f t="shared" si="92"/>
        <v>0</v>
      </c>
      <c r="E526" s="81"/>
      <c r="F526" s="82"/>
      <c r="G526" s="83"/>
      <c r="H526" s="81"/>
      <c r="I526" s="82"/>
      <c r="J526" s="83"/>
      <c r="K526" s="81"/>
      <c r="L526" s="82"/>
      <c r="M526" s="83"/>
      <c r="N526" s="81"/>
      <c r="O526" s="82"/>
      <c r="P526" s="106"/>
      <c r="Q526" s="100"/>
      <c r="R526" s="100"/>
      <c r="S526" s="100"/>
      <c r="T526" s="100"/>
      <c r="U526" s="100"/>
      <c r="V526" s="100"/>
    </row>
    <row r="527" spans="1:22" x14ac:dyDescent="0.25">
      <c r="A527" s="36">
        <v>28</v>
      </c>
      <c r="B527" s="49">
        <f t="shared" si="93"/>
        <v>0</v>
      </c>
      <c r="C527" s="60">
        <f t="shared" si="91"/>
        <v>0</v>
      </c>
      <c r="D527" s="60">
        <f t="shared" si="92"/>
        <v>0</v>
      </c>
      <c r="E527" s="78"/>
      <c r="F527" s="79"/>
      <c r="G527" s="80"/>
      <c r="H527" s="78"/>
      <c r="I527" s="79"/>
      <c r="J527" s="80"/>
      <c r="K527" s="78"/>
      <c r="L527" s="79"/>
      <c r="M527" s="80"/>
      <c r="N527" s="78"/>
      <c r="O527" s="79"/>
      <c r="P527" s="105"/>
      <c r="Q527" s="101"/>
      <c r="R527" s="101"/>
      <c r="S527" s="101"/>
      <c r="T527" s="101"/>
      <c r="U527" s="101"/>
      <c r="V527" s="101"/>
    </row>
    <row r="528" spans="1:22" x14ac:dyDescent="0.25">
      <c r="A528" s="38">
        <v>29</v>
      </c>
      <c r="B528" s="47">
        <f t="shared" si="93"/>
        <v>0</v>
      </c>
      <c r="C528" s="61">
        <f t="shared" si="91"/>
        <v>0</v>
      </c>
      <c r="D528" s="61">
        <f t="shared" si="92"/>
        <v>0</v>
      </c>
      <c r="E528" s="81"/>
      <c r="F528" s="82"/>
      <c r="G528" s="83"/>
      <c r="H528" s="81"/>
      <c r="I528" s="82"/>
      <c r="J528" s="83"/>
      <c r="K528" s="81"/>
      <c r="L528" s="82"/>
      <c r="M528" s="83"/>
      <c r="N528" s="81"/>
      <c r="O528" s="82"/>
      <c r="P528" s="106"/>
      <c r="Q528" s="100"/>
      <c r="R528" s="100"/>
      <c r="S528" s="100"/>
      <c r="T528" s="100"/>
      <c r="U528" s="100"/>
      <c r="V528" s="100"/>
    </row>
    <row r="529" spans="1:22" x14ac:dyDescent="0.25">
      <c r="A529" s="36">
        <v>30</v>
      </c>
      <c r="B529" s="49">
        <f t="shared" si="93"/>
        <v>0</v>
      </c>
      <c r="C529" s="60">
        <f t="shared" si="91"/>
        <v>0</v>
      </c>
      <c r="D529" s="60">
        <f t="shared" si="92"/>
        <v>0</v>
      </c>
      <c r="E529" s="78"/>
      <c r="F529" s="79"/>
      <c r="G529" s="80"/>
      <c r="H529" s="78"/>
      <c r="I529" s="79"/>
      <c r="J529" s="80"/>
      <c r="K529" s="78"/>
      <c r="L529" s="79"/>
      <c r="M529" s="80"/>
      <c r="N529" s="78"/>
      <c r="O529" s="79"/>
      <c r="P529" s="105"/>
      <c r="Q529" s="101"/>
      <c r="R529" s="101"/>
      <c r="S529" s="101"/>
      <c r="T529" s="101"/>
      <c r="U529" s="101"/>
      <c r="V529" s="101"/>
    </row>
    <row r="530" spans="1:22" x14ac:dyDescent="0.25">
      <c r="A530" s="38">
        <v>31</v>
      </c>
      <c r="B530" s="47">
        <f t="shared" si="93"/>
        <v>0</v>
      </c>
      <c r="C530" s="61">
        <f t="shared" si="91"/>
        <v>0</v>
      </c>
      <c r="D530" s="61">
        <f t="shared" si="92"/>
        <v>0</v>
      </c>
      <c r="E530" s="81"/>
      <c r="F530" s="82"/>
      <c r="G530" s="83"/>
      <c r="H530" s="81"/>
      <c r="I530" s="82"/>
      <c r="J530" s="83"/>
      <c r="K530" s="81"/>
      <c r="L530" s="82"/>
      <c r="M530" s="83"/>
      <c r="N530" s="81"/>
      <c r="O530" s="82"/>
      <c r="P530" s="106"/>
      <c r="Q530" s="100"/>
      <c r="R530" s="100"/>
      <c r="S530" s="100"/>
      <c r="T530" s="100"/>
      <c r="U530" s="100"/>
      <c r="V530" s="100"/>
    </row>
    <row r="531" spans="1:22" x14ac:dyDescent="0.25">
      <c r="A531" s="36">
        <v>32</v>
      </c>
      <c r="B531" s="49">
        <f t="shared" si="93"/>
        <v>0</v>
      </c>
      <c r="C531" s="60">
        <f t="shared" si="91"/>
        <v>0</v>
      </c>
      <c r="D531" s="60">
        <f t="shared" si="92"/>
        <v>0</v>
      </c>
      <c r="E531" s="78"/>
      <c r="F531" s="79"/>
      <c r="G531" s="80"/>
      <c r="H531" s="78"/>
      <c r="I531" s="79"/>
      <c r="J531" s="80"/>
      <c r="K531" s="78"/>
      <c r="L531" s="79"/>
      <c r="M531" s="80"/>
      <c r="N531" s="78"/>
      <c r="O531" s="79"/>
      <c r="P531" s="105"/>
      <c r="Q531" s="101"/>
      <c r="R531" s="101"/>
      <c r="S531" s="101"/>
      <c r="T531" s="101"/>
      <c r="U531" s="101"/>
      <c r="V531" s="101"/>
    </row>
    <row r="532" spans="1:22" x14ac:dyDescent="0.25">
      <c r="A532" s="38">
        <v>33</v>
      </c>
      <c r="B532" s="47">
        <f t="shared" si="93"/>
        <v>0</v>
      </c>
      <c r="C532" s="61">
        <f t="shared" si="91"/>
        <v>0</v>
      </c>
      <c r="D532" s="61">
        <f t="shared" si="92"/>
        <v>0</v>
      </c>
      <c r="E532" s="81"/>
      <c r="F532" s="82"/>
      <c r="G532" s="83"/>
      <c r="H532" s="81"/>
      <c r="I532" s="82"/>
      <c r="J532" s="83"/>
      <c r="K532" s="81"/>
      <c r="L532" s="82"/>
      <c r="M532" s="83"/>
      <c r="N532" s="81"/>
      <c r="O532" s="82"/>
      <c r="P532" s="106"/>
      <c r="Q532" s="100"/>
      <c r="R532" s="100"/>
      <c r="S532" s="100"/>
      <c r="T532" s="100"/>
      <c r="U532" s="100"/>
      <c r="V532" s="100"/>
    </row>
    <row r="533" spans="1:22" x14ac:dyDescent="0.25">
      <c r="A533" s="36">
        <v>34</v>
      </c>
      <c r="B533" s="49">
        <f t="shared" si="93"/>
        <v>0</v>
      </c>
      <c r="C533" s="60">
        <f t="shared" si="91"/>
        <v>0</v>
      </c>
      <c r="D533" s="60">
        <f t="shared" si="92"/>
        <v>0</v>
      </c>
      <c r="E533" s="78"/>
      <c r="F533" s="79"/>
      <c r="G533" s="80"/>
      <c r="H533" s="78"/>
      <c r="I533" s="79"/>
      <c r="J533" s="80"/>
      <c r="K533" s="78"/>
      <c r="L533" s="79"/>
      <c r="M533" s="80"/>
      <c r="N533" s="78"/>
      <c r="O533" s="79"/>
      <c r="P533" s="105"/>
      <c r="Q533" s="101"/>
      <c r="R533" s="101"/>
      <c r="S533" s="101"/>
      <c r="T533" s="101"/>
      <c r="U533" s="101"/>
      <c r="V533" s="101"/>
    </row>
    <row r="534" spans="1:22" x14ac:dyDescent="0.25">
      <c r="A534" s="38">
        <v>35</v>
      </c>
      <c r="B534" s="47">
        <f t="shared" si="93"/>
        <v>0</v>
      </c>
      <c r="C534" s="61">
        <f t="shared" si="91"/>
        <v>0</v>
      </c>
      <c r="D534" s="61">
        <f t="shared" si="92"/>
        <v>0</v>
      </c>
      <c r="E534" s="81"/>
      <c r="F534" s="82"/>
      <c r="G534" s="83"/>
      <c r="H534" s="81"/>
      <c r="I534" s="82"/>
      <c r="J534" s="83"/>
      <c r="K534" s="81"/>
      <c r="L534" s="82"/>
      <c r="M534" s="83"/>
      <c r="N534" s="81"/>
      <c r="O534" s="82"/>
      <c r="P534" s="106"/>
      <c r="Q534" s="100"/>
      <c r="R534" s="100"/>
      <c r="S534" s="100"/>
      <c r="T534" s="100"/>
      <c r="U534" s="100"/>
      <c r="V534" s="100"/>
    </row>
    <row r="535" spans="1:22" x14ac:dyDescent="0.25">
      <c r="A535" s="36">
        <v>36</v>
      </c>
      <c r="B535" s="49">
        <f t="shared" si="93"/>
        <v>0</v>
      </c>
      <c r="C535" s="60">
        <f t="shared" si="91"/>
        <v>0</v>
      </c>
      <c r="D535" s="60">
        <f t="shared" si="92"/>
        <v>0</v>
      </c>
      <c r="E535" s="78"/>
      <c r="F535" s="79"/>
      <c r="G535" s="80"/>
      <c r="H535" s="78"/>
      <c r="I535" s="79"/>
      <c r="J535" s="80"/>
      <c r="K535" s="78"/>
      <c r="L535" s="79"/>
      <c r="M535" s="80"/>
      <c r="N535" s="78"/>
      <c r="O535" s="79"/>
      <c r="P535" s="105"/>
      <c r="Q535" s="101"/>
      <c r="R535" s="101"/>
      <c r="S535" s="101"/>
      <c r="T535" s="101"/>
      <c r="U535" s="101"/>
      <c r="V535" s="101"/>
    </row>
    <row r="536" spans="1:22" x14ac:dyDescent="0.25">
      <c r="A536" s="38">
        <v>37</v>
      </c>
      <c r="B536" s="47">
        <f t="shared" si="93"/>
        <v>0</v>
      </c>
      <c r="C536" s="61">
        <f t="shared" si="91"/>
        <v>0</v>
      </c>
      <c r="D536" s="61">
        <f t="shared" si="92"/>
        <v>0</v>
      </c>
      <c r="E536" s="81"/>
      <c r="F536" s="82"/>
      <c r="G536" s="83"/>
      <c r="H536" s="81"/>
      <c r="I536" s="82"/>
      <c r="J536" s="83"/>
      <c r="K536" s="81"/>
      <c r="L536" s="82"/>
      <c r="M536" s="83"/>
      <c r="N536" s="81"/>
      <c r="O536" s="82"/>
      <c r="P536" s="106"/>
      <c r="Q536" s="100"/>
      <c r="R536" s="100"/>
      <c r="S536" s="100"/>
      <c r="T536" s="100"/>
      <c r="U536" s="100"/>
      <c r="V536" s="100"/>
    </row>
    <row r="537" spans="1:22" x14ac:dyDescent="0.25">
      <c r="A537" s="36">
        <v>38</v>
      </c>
      <c r="B537" s="49">
        <f t="shared" si="93"/>
        <v>0</v>
      </c>
      <c r="C537" s="60">
        <f t="shared" si="91"/>
        <v>0</v>
      </c>
      <c r="D537" s="60">
        <f t="shared" si="92"/>
        <v>0</v>
      </c>
      <c r="E537" s="78"/>
      <c r="F537" s="79"/>
      <c r="G537" s="80"/>
      <c r="H537" s="78"/>
      <c r="I537" s="79"/>
      <c r="J537" s="80"/>
      <c r="K537" s="78"/>
      <c r="L537" s="79"/>
      <c r="M537" s="80"/>
      <c r="N537" s="78"/>
      <c r="O537" s="79"/>
      <c r="P537" s="105"/>
      <c r="Q537" s="101"/>
      <c r="R537" s="101"/>
      <c r="S537" s="101"/>
      <c r="T537" s="101"/>
      <c r="U537" s="101"/>
      <c r="V537" s="101"/>
    </row>
    <row r="538" spans="1:22" x14ac:dyDescent="0.25">
      <c r="A538" s="38">
        <v>39</v>
      </c>
      <c r="B538" s="47">
        <f t="shared" si="93"/>
        <v>0</v>
      </c>
      <c r="C538" s="61">
        <f t="shared" si="91"/>
        <v>0</v>
      </c>
      <c r="D538" s="61">
        <f t="shared" si="92"/>
        <v>0</v>
      </c>
      <c r="E538" s="81"/>
      <c r="F538" s="82"/>
      <c r="G538" s="83"/>
      <c r="H538" s="81"/>
      <c r="I538" s="82"/>
      <c r="J538" s="83"/>
      <c r="K538" s="81"/>
      <c r="L538" s="82"/>
      <c r="M538" s="83"/>
      <c r="N538" s="81"/>
      <c r="O538" s="82"/>
      <c r="P538" s="106"/>
      <c r="Q538" s="100"/>
      <c r="R538" s="100"/>
      <c r="S538" s="100"/>
      <c r="T538" s="100"/>
      <c r="U538" s="100"/>
      <c r="V538" s="100"/>
    </row>
    <row r="539" spans="1:22" x14ac:dyDescent="0.25">
      <c r="A539" s="36">
        <v>40</v>
      </c>
      <c r="B539" s="49">
        <f t="shared" si="93"/>
        <v>0</v>
      </c>
      <c r="C539" s="60">
        <f t="shared" si="91"/>
        <v>0</v>
      </c>
      <c r="D539" s="60">
        <f t="shared" si="92"/>
        <v>0</v>
      </c>
      <c r="E539" s="78"/>
      <c r="F539" s="79"/>
      <c r="G539" s="80"/>
      <c r="H539" s="78"/>
      <c r="I539" s="79"/>
      <c r="J539" s="80"/>
      <c r="K539" s="78"/>
      <c r="L539" s="79"/>
      <c r="M539" s="80"/>
      <c r="N539" s="78"/>
      <c r="O539" s="79"/>
      <c r="P539" s="105"/>
      <c r="Q539" s="101"/>
      <c r="R539" s="101"/>
      <c r="S539" s="101"/>
      <c r="T539" s="101"/>
      <c r="U539" s="101"/>
      <c r="V539" s="101"/>
    </row>
    <row r="540" spans="1:22" x14ac:dyDescent="0.25">
      <c r="A540" s="38">
        <v>41</v>
      </c>
      <c r="B540" s="47">
        <f t="shared" si="93"/>
        <v>0</v>
      </c>
      <c r="C540" s="61">
        <f t="shared" si="91"/>
        <v>0</v>
      </c>
      <c r="D540" s="61">
        <f t="shared" si="92"/>
        <v>0</v>
      </c>
      <c r="E540" s="81"/>
      <c r="F540" s="82"/>
      <c r="G540" s="83"/>
      <c r="H540" s="81"/>
      <c r="I540" s="82"/>
      <c r="J540" s="83"/>
      <c r="K540" s="81"/>
      <c r="L540" s="82"/>
      <c r="M540" s="83"/>
      <c r="N540" s="81"/>
      <c r="O540" s="82"/>
      <c r="P540" s="106"/>
      <c r="Q540" s="100"/>
      <c r="R540" s="100"/>
      <c r="S540" s="100"/>
      <c r="T540" s="100"/>
      <c r="U540" s="100"/>
      <c r="V540" s="100"/>
    </row>
    <row r="541" spans="1:22" x14ac:dyDescent="0.25">
      <c r="A541" s="36">
        <v>42</v>
      </c>
      <c r="B541" s="49">
        <f t="shared" si="93"/>
        <v>0</v>
      </c>
      <c r="C541" s="60">
        <f t="shared" si="91"/>
        <v>0</v>
      </c>
      <c r="D541" s="60">
        <f t="shared" si="92"/>
        <v>0</v>
      </c>
      <c r="E541" s="78"/>
      <c r="F541" s="79"/>
      <c r="G541" s="80"/>
      <c r="H541" s="78"/>
      <c r="I541" s="79"/>
      <c r="J541" s="80"/>
      <c r="K541" s="78"/>
      <c r="L541" s="79"/>
      <c r="M541" s="80"/>
      <c r="N541" s="78"/>
      <c r="O541" s="79"/>
      <c r="P541" s="105"/>
      <c r="Q541" s="101"/>
      <c r="R541" s="101"/>
      <c r="S541" s="101"/>
      <c r="T541" s="101"/>
      <c r="U541" s="101"/>
      <c r="V541" s="101"/>
    </row>
    <row r="542" spans="1:22" x14ac:dyDescent="0.25">
      <c r="A542" s="38">
        <v>43</v>
      </c>
      <c r="B542" s="47">
        <f t="shared" si="93"/>
        <v>0</v>
      </c>
      <c r="C542" s="61">
        <f t="shared" si="91"/>
        <v>0</v>
      </c>
      <c r="D542" s="61">
        <f t="shared" si="92"/>
        <v>0</v>
      </c>
      <c r="E542" s="81"/>
      <c r="F542" s="82"/>
      <c r="G542" s="83"/>
      <c r="H542" s="81"/>
      <c r="I542" s="82"/>
      <c r="J542" s="83"/>
      <c r="K542" s="81"/>
      <c r="L542" s="82"/>
      <c r="M542" s="83"/>
      <c r="N542" s="81"/>
      <c r="O542" s="82"/>
      <c r="P542" s="106"/>
      <c r="Q542" s="100"/>
      <c r="R542" s="100"/>
      <c r="S542" s="100"/>
      <c r="T542" s="100"/>
      <c r="U542" s="100"/>
      <c r="V542" s="100"/>
    </row>
    <row r="543" spans="1:22" x14ac:dyDescent="0.25">
      <c r="A543" s="36">
        <v>44</v>
      </c>
      <c r="B543" s="49">
        <f t="shared" si="93"/>
        <v>0</v>
      </c>
      <c r="C543" s="60">
        <f t="shared" si="91"/>
        <v>0</v>
      </c>
      <c r="D543" s="60">
        <f t="shared" si="92"/>
        <v>0</v>
      </c>
      <c r="E543" s="78"/>
      <c r="F543" s="79"/>
      <c r="G543" s="80"/>
      <c r="H543" s="78"/>
      <c r="I543" s="79"/>
      <c r="J543" s="80"/>
      <c r="K543" s="78"/>
      <c r="L543" s="79"/>
      <c r="M543" s="80"/>
      <c r="N543" s="78"/>
      <c r="O543" s="79"/>
      <c r="P543" s="105"/>
      <c r="Q543" s="101"/>
      <c r="R543" s="101"/>
      <c r="S543" s="101"/>
      <c r="T543" s="101"/>
      <c r="U543" s="101"/>
      <c r="V543" s="101"/>
    </row>
    <row r="544" spans="1:22" x14ac:dyDescent="0.25">
      <c r="A544" s="38">
        <v>45</v>
      </c>
      <c r="B544" s="47">
        <f t="shared" si="93"/>
        <v>0</v>
      </c>
      <c r="C544" s="61">
        <f t="shared" si="91"/>
        <v>0</v>
      </c>
      <c r="D544" s="61">
        <f t="shared" si="92"/>
        <v>0</v>
      </c>
      <c r="E544" s="81"/>
      <c r="F544" s="82"/>
      <c r="G544" s="83"/>
      <c r="H544" s="81"/>
      <c r="I544" s="82"/>
      <c r="J544" s="83"/>
      <c r="K544" s="81"/>
      <c r="L544" s="82"/>
      <c r="M544" s="83"/>
      <c r="N544" s="81"/>
      <c r="O544" s="82"/>
      <c r="P544" s="106"/>
      <c r="Q544" s="100"/>
      <c r="R544" s="100"/>
      <c r="S544" s="100"/>
      <c r="T544" s="100"/>
      <c r="U544" s="100"/>
      <c r="V544" s="100"/>
    </row>
    <row r="545" spans="1:22" x14ac:dyDescent="0.25">
      <c r="A545" s="36">
        <v>46</v>
      </c>
      <c r="B545" s="49">
        <f t="shared" si="93"/>
        <v>0</v>
      </c>
      <c r="C545" s="60">
        <f t="shared" si="91"/>
        <v>0</v>
      </c>
      <c r="D545" s="60">
        <f t="shared" si="92"/>
        <v>0</v>
      </c>
      <c r="E545" s="78"/>
      <c r="F545" s="79"/>
      <c r="G545" s="80"/>
      <c r="H545" s="78"/>
      <c r="I545" s="79"/>
      <c r="J545" s="80"/>
      <c r="K545" s="78"/>
      <c r="L545" s="79"/>
      <c r="M545" s="80"/>
      <c r="N545" s="78"/>
      <c r="O545" s="79"/>
      <c r="P545" s="105"/>
      <c r="Q545" s="101"/>
      <c r="R545" s="101"/>
      <c r="S545" s="101"/>
      <c r="T545" s="101"/>
      <c r="U545" s="101"/>
      <c r="V545" s="101"/>
    </row>
    <row r="546" spans="1:22" x14ac:dyDescent="0.25">
      <c r="A546" s="38">
        <v>47</v>
      </c>
      <c r="B546" s="47">
        <f t="shared" si="93"/>
        <v>0</v>
      </c>
      <c r="C546" s="61">
        <f t="shared" si="91"/>
        <v>0</v>
      </c>
      <c r="D546" s="61">
        <f t="shared" si="92"/>
        <v>0</v>
      </c>
      <c r="E546" s="81"/>
      <c r="F546" s="82"/>
      <c r="G546" s="83"/>
      <c r="H546" s="81"/>
      <c r="I546" s="82"/>
      <c r="J546" s="83"/>
      <c r="K546" s="81"/>
      <c r="L546" s="82"/>
      <c r="M546" s="83"/>
      <c r="N546" s="81"/>
      <c r="O546" s="82"/>
      <c r="P546" s="106"/>
      <c r="Q546" s="100"/>
      <c r="R546" s="100"/>
      <c r="S546" s="100"/>
      <c r="T546" s="100"/>
      <c r="U546" s="100"/>
      <c r="V546" s="100"/>
    </row>
    <row r="547" spans="1:22" x14ac:dyDescent="0.25">
      <c r="A547" s="36">
        <v>48</v>
      </c>
      <c r="B547" s="49">
        <f t="shared" si="93"/>
        <v>0</v>
      </c>
      <c r="C547" s="60">
        <f t="shared" si="91"/>
        <v>0</v>
      </c>
      <c r="D547" s="60">
        <f t="shared" si="92"/>
        <v>0</v>
      </c>
      <c r="E547" s="78"/>
      <c r="F547" s="79"/>
      <c r="G547" s="80"/>
      <c r="H547" s="78"/>
      <c r="I547" s="79"/>
      <c r="J547" s="80"/>
      <c r="K547" s="78"/>
      <c r="L547" s="79"/>
      <c r="M547" s="80"/>
      <c r="N547" s="78"/>
      <c r="O547" s="79"/>
      <c r="P547" s="105"/>
      <c r="Q547" s="101"/>
      <c r="R547" s="101"/>
      <c r="S547" s="101"/>
      <c r="T547" s="101"/>
      <c r="U547" s="101"/>
      <c r="V547" s="101"/>
    </row>
    <row r="548" spans="1:22" x14ac:dyDescent="0.25">
      <c r="A548" s="38">
        <v>49</v>
      </c>
      <c r="B548" s="47">
        <f t="shared" si="93"/>
        <v>0</v>
      </c>
      <c r="C548" s="61">
        <f t="shared" si="91"/>
        <v>0</v>
      </c>
      <c r="D548" s="61">
        <f t="shared" si="92"/>
        <v>0</v>
      </c>
      <c r="E548" s="81"/>
      <c r="F548" s="82"/>
      <c r="G548" s="83"/>
      <c r="H548" s="81"/>
      <c r="I548" s="82"/>
      <c r="J548" s="83"/>
      <c r="K548" s="81"/>
      <c r="L548" s="82"/>
      <c r="M548" s="83"/>
      <c r="N548" s="81"/>
      <c r="O548" s="82"/>
      <c r="P548" s="106"/>
      <c r="Q548" s="100"/>
      <c r="R548" s="100"/>
      <c r="S548" s="100"/>
      <c r="T548" s="100"/>
      <c r="U548" s="100"/>
      <c r="V548" s="100"/>
    </row>
    <row r="549" spans="1:22" ht="15.75" thickBot="1" x14ac:dyDescent="0.3">
      <c r="A549" s="69">
        <v>50</v>
      </c>
      <c r="B549" s="51">
        <f>B494</f>
        <v>0</v>
      </c>
      <c r="C549" s="62">
        <f t="shared" si="91"/>
        <v>0</v>
      </c>
      <c r="D549" s="62">
        <f t="shared" si="92"/>
        <v>0</v>
      </c>
      <c r="E549" s="84"/>
      <c r="F549" s="85"/>
      <c r="G549" s="86"/>
      <c r="H549" s="84"/>
      <c r="I549" s="85"/>
      <c r="J549" s="86"/>
      <c r="K549" s="84"/>
      <c r="L549" s="85"/>
      <c r="M549" s="86"/>
      <c r="N549" s="84"/>
      <c r="O549" s="85"/>
      <c r="P549" s="107"/>
      <c r="Q549" s="101"/>
      <c r="R549" s="101"/>
      <c r="S549" s="101"/>
      <c r="T549" s="101"/>
      <c r="U549" s="101"/>
      <c r="V549" s="101"/>
    </row>
    <row r="550" spans="1:22" ht="15.75" thickBot="1" x14ac:dyDescent="0.3"/>
    <row r="551" spans="1:22" ht="18.75" customHeight="1" x14ac:dyDescent="0.25">
      <c r="A551" s="121" t="str">
        <f>A1</f>
        <v>KARACADAĞ ANADOLU LİSESİ</v>
      </c>
      <c r="B551" s="122"/>
      <c r="C551" s="122"/>
      <c r="D551" s="123"/>
      <c r="E551" s="140" t="s">
        <v>63</v>
      </c>
      <c r="F551" s="140"/>
      <c r="G551" s="140"/>
      <c r="H551" s="140"/>
      <c r="I551" s="140"/>
      <c r="J551" s="140"/>
      <c r="K551" s="140"/>
      <c r="L551" s="140"/>
      <c r="M551" s="140"/>
      <c r="N551" s="140"/>
      <c r="O551" s="140"/>
      <c r="P551" s="140"/>
      <c r="Q551" s="141"/>
      <c r="R551" s="129" t="s">
        <v>51</v>
      </c>
      <c r="S551" s="129"/>
      <c r="T551" s="129"/>
      <c r="U551" s="129"/>
      <c r="V551" s="129"/>
    </row>
    <row r="552" spans="1:22" ht="18.75" customHeight="1" thickBot="1" x14ac:dyDescent="0.3">
      <c r="A552" s="124"/>
      <c r="B552" s="125"/>
      <c r="C552" s="125"/>
      <c r="D552" s="126"/>
      <c r="E552" s="142"/>
      <c r="F552" s="142"/>
      <c r="G552" s="142"/>
      <c r="H552" s="142"/>
      <c r="I552" s="142"/>
      <c r="J552" s="142"/>
      <c r="K552" s="142"/>
      <c r="L552" s="142"/>
      <c r="M552" s="142"/>
      <c r="N552" s="142"/>
      <c r="O552" s="142"/>
      <c r="P552" s="142"/>
      <c r="Q552" s="143"/>
      <c r="R552" s="130" t="s">
        <v>52</v>
      </c>
      <c r="S552" s="130"/>
      <c r="T552" s="130"/>
      <c r="U552" s="130"/>
      <c r="V552" s="130"/>
    </row>
    <row r="553" spans="1:22" x14ac:dyDescent="0.25">
      <c r="A553" s="127" t="s">
        <v>32</v>
      </c>
      <c r="B553" s="128"/>
      <c r="C553" s="128"/>
      <c r="D553" s="52" t="str">
        <f>D3</f>
        <v>12/A</v>
      </c>
      <c r="E553" s="131" t="str">
        <f t="shared" ref="E553" si="94">E498</f>
        <v>TÜRKÇE</v>
      </c>
      <c r="F553" s="132"/>
      <c r="G553" s="133"/>
      <c r="H553" s="131" t="str">
        <f t="shared" ref="H553" si="95">H498</f>
        <v>SOSYAL BİLGİLER</v>
      </c>
      <c r="I553" s="132"/>
      <c r="J553" s="133"/>
      <c r="K553" s="131" t="str">
        <f t="shared" ref="K553" si="96">K498</f>
        <v>TEMEL MATEMATİK</v>
      </c>
      <c r="L553" s="132"/>
      <c r="M553" s="133"/>
      <c r="N553" s="131" t="str">
        <f t="shared" ref="N553" si="97">N498</f>
        <v>FEN BİLİMLERİ</v>
      </c>
      <c r="O553" s="132"/>
      <c r="P553" s="133"/>
      <c r="Q553" s="134" t="str">
        <f t="shared" ref="Q553" si="98">Q498</f>
        <v xml:space="preserve"> </v>
      </c>
      <c r="R553" s="134"/>
      <c r="S553" s="134"/>
      <c r="T553" s="135" t="str">
        <f t="shared" ref="T553" si="99">T498</f>
        <v xml:space="preserve"> </v>
      </c>
      <c r="U553" s="135"/>
      <c r="V553" s="135"/>
    </row>
    <row r="554" spans="1:22" ht="15.75" thickBot="1" x14ac:dyDescent="0.3">
      <c r="A554" s="53" t="s">
        <v>33</v>
      </c>
      <c r="B554" s="54" t="s">
        <v>38</v>
      </c>
      <c r="C554" s="88" t="s">
        <v>46</v>
      </c>
      <c r="D554" s="88" t="s">
        <v>47</v>
      </c>
      <c r="E554" s="63" t="s">
        <v>0</v>
      </c>
      <c r="F554" s="64" t="s">
        <v>1</v>
      </c>
      <c r="G554" s="65" t="s">
        <v>53</v>
      </c>
      <c r="H554" s="66" t="s">
        <v>0</v>
      </c>
      <c r="I554" s="67" t="s">
        <v>1</v>
      </c>
      <c r="J554" s="68" t="s">
        <v>53</v>
      </c>
      <c r="K554" s="66" t="s">
        <v>0</v>
      </c>
      <c r="L554" s="67" t="s">
        <v>1</v>
      </c>
      <c r="M554" s="68" t="s">
        <v>53</v>
      </c>
      <c r="N554" s="66" t="s">
        <v>0</v>
      </c>
      <c r="O554" s="67" t="s">
        <v>1</v>
      </c>
      <c r="P554" s="103" t="s">
        <v>53</v>
      </c>
      <c r="Q554" s="99" t="s">
        <v>0</v>
      </c>
      <c r="R554" s="99" t="s">
        <v>1</v>
      </c>
      <c r="S554" s="99" t="s">
        <v>53</v>
      </c>
      <c r="T554" s="99" t="s">
        <v>0</v>
      </c>
      <c r="U554" s="99" t="s">
        <v>1</v>
      </c>
      <c r="V554" s="99" t="s">
        <v>53</v>
      </c>
    </row>
    <row r="555" spans="1:22" x14ac:dyDescent="0.25">
      <c r="A555" s="55">
        <v>1</v>
      </c>
      <c r="B555" s="56">
        <f t="shared" ref="B555:D556" si="100">B500</f>
        <v>875</v>
      </c>
      <c r="C555" s="59" t="str">
        <f t="shared" si="100"/>
        <v>ÜMİT</v>
      </c>
      <c r="D555" s="59" t="str">
        <f t="shared" si="100"/>
        <v>ALAS</v>
      </c>
      <c r="E555" s="75"/>
      <c r="F555" s="76"/>
      <c r="G555" s="77"/>
      <c r="H555" s="75"/>
      <c r="I555" s="76"/>
      <c r="J555" s="77"/>
      <c r="K555" s="75"/>
      <c r="L555" s="76"/>
      <c r="M555" s="77"/>
      <c r="N555" s="75"/>
      <c r="O555" s="76"/>
      <c r="P555" s="104"/>
      <c r="Q555" s="100"/>
      <c r="R555" s="100"/>
      <c r="S555" s="100"/>
      <c r="T555" s="100"/>
      <c r="U555" s="100"/>
      <c r="V555" s="100"/>
    </row>
    <row r="556" spans="1:22" x14ac:dyDescent="0.25">
      <c r="A556" s="36">
        <v>2</v>
      </c>
      <c r="B556" s="70">
        <f t="shared" si="100"/>
        <v>1282</v>
      </c>
      <c r="C556" s="60" t="str">
        <f t="shared" si="100"/>
        <v xml:space="preserve">GÜLİSTAN </v>
      </c>
      <c r="D556" s="60" t="str">
        <f t="shared" si="100"/>
        <v>KESKİNBIÇAK</v>
      </c>
      <c r="E556" s="78"/>
      <c r="F556" s="79"/>
      <c r="G556" s="80"/>
      <c r="H556" s="78"/>
      <c r="I556" s="79"/>
      <c r="J556" s="80"/>
      <c r="K556" s="78"/>
      <c r="L556" s="79"/>
      <c r="M556" s="80"/>
      <c r="N556" s="78"/>
      <c r="O556" s="79"/>
      <c r="P556" s="105"/>
      <c r="Q556" s="101"/>
      <c r="R556" s="101"/>
      <c r="S556" s="101"/>
      <c r="T556" s="101"/>
      <c r="U556" s="101"/>
      <c r="V556" s="101"/>
    </row>
    <row r="557" spans="1:22" x14ac:dyDescent="0.25">
      <c r="A557" s="38">
        <v>3</v>
      </c>
      <c r="B557" s="47">
        <f>B502</f>
        <v>494</v>
      </c>
      <c r="C557" s="61" t="str">
        <f t="shared" ref="C557:C604" si="101">C502</f>
        <v>YUSUF</v>
      </c>
      <c r="D557" s="61" t="str">
        <f t="shared" ref="D557:D604" si="102">D502</f>
        <v>HAN</v>
      </c>
      <c r="E557" s="81"/>
      <c r="F557" s="82"/>
      <c r="G557" s="83"/>
      <c r="H557" s="81"/>
      <c r="I557" s="82"/>
      <c r="J557" s="83"/>
      <c r="K557" s="81"/>
      <c r="L557" s="82"/>
      <c r="M557" s="83"/>
      <c r="N557" s="81"/>
      <c r="O557" s="82"/>
      <c r="P557" s="106"/>
      <c r="Q557" s="100"/>
      <c r="R557" s="100"/>
      <c r="S557" s="100"/>
      <c r="T557" s="100"/>
      <c r="U557" s="100"/>
      <c r="V557" s="100"/>
    </row>
    <row r="558" spans="1:22" x14ac:dyDescent="0.25">
      <c r="A558" s="36">
        <v>4</v>
      </c>
      <c r="B558" s="49">
        <f>B503</f>
        <v>111</v>
      </c>
      <c r="C558" s="60" t="str">
        <f t="shared" si="101"/>
        <v xml:space="preserve">MEDİNE </v>
      </c>
      <c r="D558" s="60" t="str">
        <f t="shared" si="102"/>
        <v>DEMİRBOĞA</v>
      </c>
      <c r="E558" s="78"/>
      <c r="F558" s="79"/>
      <c r="G558" s="80"/>
      <c r="H558" s="78"/>
      <c r="I558" s="79"/>
      <c r="J558" s="80"/>
      <c r="K558" s="78"/>
      <c r="L558" s="79"/>
      <c r="M558" s="80"/>
      <c r="N558" s="78"/>
      <c r="O558" s="79"/>
      <c r="P558" s="105"/>
      <c r="Q558" s="101"/>
      <c r="R558" s="101"/>
      <c r="S558" s="101"/>
      <c r="T558" s="101"/>
      <c r="U558" s="101"/>
      <c r="V558" s="101"/>
    </row>
    <row r="559" spans="1:22" x14ac:dyDescent="0.25">
      <c r="A559" s="38">
        <v>5</v>
      </c>
      <c r="B559" s="47">
        <f t="shared" ref="B559:B603" si="103">B504</f>
        <v>87</v>
      </c>
      <c r="C559" s="61" t="str">
        <f t="shared" si="101"/>
        <v>MUSTAFA</v>
      </c>
      <c r="D559" s="61" t="str">
        <f t="shared" si="102"/>
        <v>SONKAK</v>
      </c>
      <c r="E559" s="81"/>
      <c r="F559" s="82"/>
      <c r="G559" s="83"/>
      <c r="H559" s="81"/>
      <c r="I559" s="82"/>
      <c r="J559" s="83"/>
      <c r="K559" s="81"/>
      <c r="L559" s="82"/>
      <c r="M559" s="83"/>
      <c r="N559" s="81"/>
      <c r="O559" s="82"/>
      <c r="P559" s="106"/>
      <c r="Q559" s="100"/>
      <c r="R559" s="100"/>
      <c r="S559" s="100"/>
      <c r="T559" s="100"/>
      <c r="U559" s="100"/>
      <c r="V559" s="100"/>
    </row>
    <row r="560" spans="1:22" x14ac:dyDescent="0.25">
      <c r="A560" s="36">
        <v>6</v>
      </c>
      <c r="B560" s="49">
        <f t="shared" si="103"/>
        <v>1181</v>
      </c>
      <c r="C560" s="60" t="str">
        <f t="shared" si="101"/>
        <v>HATİCE</v>
      </c>
      <c r="D560" s="60" t="str">
        <f t="shared" si="102"/>
        <v>ORAK</v>
      </c>
      <c r="E560" s="78"/>
      <c r="F560" s="79"/>
      <c r="G560" s="80"/>
      <c r="H560" s="78"/>
      <c r="I560" s="79"/>
      <c r="J560" s="80"/>
      <c r="K560" s="78"/>
      <c r="L560" s="79"/>
      <c r="M560" s="80"/>
      <c r="N560" s="78"/>
      <c r="O560" s="79"/>
      <c r="P560" s="105"/>
      <c r="Q560" s="101"/>
      <c r="R560" s="101"/>
      <c r="S560" s="101"/>
      <c r="T560" s="101"/>
      <c r="U560" s="101"/>
      <c r="V560" s="101"/>
    </row>
    <row r="561" spans="1:22" x14ac:dyDescent="0.25">
      <c r="A561" s="38">
        <v>7</v>
      </c>
      <c r="B561" s="47">
        <f t="shared" si="103"/>
        <v>0</v>
      </c>
      <c r="C561" s="61" t="str">
        <f t="shared" si="101"/>
        <v>MERVE</v>
      </c>
      <c r="D561" s="61" t="str">
        <f t="shared" si="102"/>
        <v>ÇELİK</v>
      </c>
      <c r="E561" s="81"/>
      <c r="F561" s="82"/>
      <c r="G561" s="83"/>
      <c r="H561" s="81"/>
      <c r="I561" s="82"/>
      <c r="J561" s="83"/>
      <c r="K561" s="81"/>
      <c r="L561" s="82"/>
      <c r="M561" s="83"/>
      <c r="N561" s="81"/>
      <c r="O561" s="82"/>
      <c r="P561" s="106"/>
      <c r="Q561" s="100"/>
      <c r="R561" s="100"/>
      <c r="S561" s="100"/>
      <c r="T561" s="100"/>
      <c r="U561" s="100"/>
      <c r="V561" s="100"/>
    </row>
    <row r="562" spans="1:22" x14ac:dyDescent="0.25">
      <c r="A562" s="36">
        <v>8</v>
      </c>
      <c r="B562" s="49">
        <f t="shared" si="103"/>
        <v>124</v>
      </c>
      <c r="C562" s="60" t="str">
        <f t="shared" si="101"/>
        <v>SÜMMEYYE</v>
      </c>
      <c r="D562" s="60" t="str">
        <f t="shared" si="102"/>
        <v>ÇALIŞ</v>
      </c>
      <c r="E562" s="78"/>
      <c r="F562" s="79"/>
      <c r="G562" s="80"/>
      <c r="H562" s="78"/>
      <c r="I562" s="79"/>
      <c r="J562" s="80"/>
      <c r="K562" s="78"/>
      <c r="L562" s="79"/>
      <c r="M562" s="80"/>
      <c r="N562" s="78"/>
      <c r="O562" s="79"/>
      <c r="P562" s="105"/>
      <c r="Q562" s="101"/>
      <c r="R562" s="101"/>
      <c r="S562" s="101"/>
      <c r="T562" s="101"/>
      <c r="U562" s="101"/>
      <c r="V562" s="101"/>
    </row>
    <row r="563" spans="1:22" x14ac:dyDescent="0.25">
      <c r="A563" s="38">
        <v>9</v>
      </c>
      <c r="B563" s="47">
        <f t="shared" si="103"/>
        <v>681</v>
      </c>
      <c r="C563" s="61" t="str">
        <f t="shared" si="101"/>
        <v>KADİR</v>
      </c>
      <c r="D563" s="61" t="str">
        <f t="shared" si="102"/>
        <v>YILDIZ</v>
      </c>
      <c r="E563" s="81"/>
      <c r="F563" s="82"/>
      <c r="G563" s="83"/>
      <c r="H563" s="81"/>
      <c r="I563" s="82"/>
      <c r="J563" s="83"/>
      <c r="K563" s="81"/>
      <c r="L563" s="82"/>
      <c r="M563" s="83"/>
      <c r="N563" s="81"/>
      <c r="O563" s="82"/>
      <c r="P563" s="106"/>
      <c r="Q563" s="100"/>
      <c r="R563" s="100"/>
      <c r="S563" s="100"/>
      <c r="T563" s="100"/>
      <c r="U563" s="100"/>
      <c r="V563" s="100"/>
    </row>
    <row r="564" spans="1:22" x14ac:dyDescent="0.25">
      <c r="A564" s="36">
        <v>10</v>
      </c>
      <c r="B564" s="49">
        <f t="shared" si="103"/>
        <v>1023</v>
      </c>
      <c r="C564" s="60" t="str">
        <f t="shared" si="101"/>
        <v>MERVE</v>
      </c>
      <c r="D564" s="60" t="str">
        <f t="shared" si="102"/>
        <v>ÇİDİK</v>
      </c>
      <c r="E564" s="78"/>
      <c r="F564" s="79"/>
      <c r="G564" s="80"/>
      <c r="H564" s="78"/>
      <c r="I564" s="79"/>
      <c r="J564" s="80"/>
      <c r="K564" s="78"/>
      <c r="L564" s="79"/>
      <c r="M564" s="80"/>
      <c r="N564" s="78"/>
      <c r="O564" s="79"/>
      <c r="P564" s="105"/>
      <c r="Q564" s="101"/>
      <c r="R564" s="101"/>
      <c r="S564" s="101"/>
      <c r="T564" s="101"/>
      <c r="U564" s="101"/>
      <c r="V564" s="101"/>
    </row>
    <row r="565" spans="1:22" x14ac:dyDescent="0.25">
      <c r="A565" s="38">
        <v>11</v>
      </c>
      <c r="B565" s="47">
        <f t="shared" si="103"/>
        <v>289</v>
      </c>
      <c r="C565" s="61" t="str">
        <f t="shared" si="101"/>
        <v>MEHMET CAN</v>
      </c>
      <c r="D565" s="61" t="str">
        <f t="shared" si="102"/>
        <v>KAYA</v>
      </c>
      <c r="E565" s="81"/>
      <c r="F565" s="82"/>
      <c r="G565" s="83"/>
      <c r="H565" s="81"/>
      <c r="I565" s="82"/>
      <c r="J565" s="83"/>
      <c r="K565" s="81"/>
      <c r="L565" s="82"/>
      <c r="M565" s="83"/>
      <c r="N565" s="81"/>
      <c r="O565" s="82"/>
      <c r="P565" s="106"/>
      <c r="Q565" s="100"/>
      <c r="R565" s="100"/>
      <c r="S565" s="100"/>
      <c r="T565" s="100"/>
      <c r="U565" s="100"/>
      <c r="V565" s="100"/>
    </row>
    <row r="566" spans="1:22" x14ac:dyDescent="0.25">
      <c r="A566" s="36">
        <v>12</v>
      </c>
      <c r="B566" s="49">
        <f t="shared" si="103"/>
        <v>0</v>
      </c>
      <c r="C566" s="60">
        <f t="shared" si="101"/>
        <v>0</v>
      </c>
      <c r="D566" s="60">
        <f t="shared" si="102"/>
        <v>0</v>
      </c>
      <c r="E566" s="78"/>
      <c r="F566" s="79"/>
      <c r="G566" s="80"/>
      <c r="H566" s="78"/>
      <c r="I566" s="79"/>
      <c r="J566" s="80"/>
      <c r="K566" s="78"/>
      <c r="L566" s="79"/>
      <c r="M566" s="80"/>
      <c r="N566" s="78"/>
      <c r="O566" s="79"/>
      <c r="P566" s="105"/>
      <c r="Q566" s="101"/>
      <c r="R566" s="101"/>
      <c r="S566" s="101"/>
      <c r="T566" s="101"/>
      <c r="U566" s="101"/>
      <c r="V566" s="101"/>
    </row>
    <row r="567" spans="1:22" x14ac:dyDescent="0.25">
      <c r="A567" s="38">
        <v>13</v>
      </c>
      <c r="B567" s="47">
        <f t="shared" si="103"/>
        <v>0</v>
      </c>
      <c r="C567" s="61">
        <f t="shared" si="101"/>
        <v>0</v>
      </c>
      <c r="D567" s="61">
        <f t="shared" si="102"/>
        <v>0</v>
      </c>
      <c r="E567" s="81"/>
      <c r="F567" s="82"/>
      <c r="G567" s="83"/>
      <c r="H567" s="81"/>
      <c r="I567" s="82"/>
      <c r="J567" s="83"/>
      <c r="K567" s="81"/>
      <c r="L567" s="82"/>
      <c r="M567" s="83"/>
      <c r="N567" s="81"/>
      <c r="O567" s="82"/>
      <c r="P567" s="106"/>
      <c r="Q567" s="100"/>
      <c r="R567" s="100"/>
      <c r="S567" s="100"/>
      <c r="T567" s="100"/>
      <c r="U567" s="100"/>
      <c r="V567" s="100"/>
    </row>
    <row r="568" spans="1:22" x14ac:dyDescent="0.25">
      <c r="A568" s="36">
        <v>14</v>
      </c>
      <c r="B568" s="49">
        <f t="shared" si="103"/>
        <v>0</v>
      </c>
      <c r="C568" s="60">
        <f t="shared" si="101"/>
        <v>0</v>
      </c>
      <c r="D568" s="60">
        <f t="shared" si="102"/>
        <v>0</v>
      </c>
      <c r="E568" s="78"/>
      <c r="F568" s="79"/>
      <c r="G568" s="80"/>
      <c r="H568" s="78"/>
      <c r="I568" s="79"/>
      <c r="J568" s="80"/>
      <c r="K568" s="78"/>
      <c r="L568" s="79"/>
      <c r="M568" s="80"/>
      <c r="N568" s="78"/>
      <c r="O568" s="79"/>
      <c r="P568" s="105"/>
      <c r="Q568" s="101"/>
      <c r="R568" s="101"/>
      <c r="S568" s="101"/>
      <c r="T568" s="101"/>
      <c r="U568" s="101"/>
      <c r="V568" s="101"/>
    </row>
    <row r="569" spans="1:22" x14ac:dyDescent="0.25">
      <c r="A569" s="38">
        <v>15</v>
      </c>
      <c r="B569" s="47">
        <f t="shared" si="103"/>
        <v>0</v>
      </c>
      <c r="C569" s="61">
        <f t="shared" si="101"/>
        <v>0</v>
      </c>
      <c r="D569" s="61">
        <f t="shared" si="102"/>
        <v>0</v>
      </c>
      <c r="E569" s="81"/>
      <c r="F569" s="82"/>
      <c r="G569" s="83"/>
      <c r="H569" s="81"/>
      <c r="I569" s="82"/>
      <c r="J569" s="83"/>
      <c r="K569" s="81"/>
      <c r="L569" s="82"/>
      <c r="M569" s="83"/>
      <c r="N569" s="81"/>
      <c r="O569" s="82"/>
      <c r="P569" s="106"/>
      <c r="Q569" s="100"/>
      <c r="R569" s="100"/>
      <c r="S569" s="100"/>
      <c r="T569" s="100"/>
      <c r="U569" s="100"/>
      <c r="V569" s="100"/>
    </row>
    <row r="570" spans="1:22" x14ac:dyDescent="0.25">
      <c r="A570" s="36">
        <v>16</v>
      </c>
      <c r="B570" s="49">
        <f t="shared" si="103"/>
        <v>0</v>
      </c>
      <c r="C570" s="60">
        <f t="shared" si="101"/>
        <v>0</v>
      </c>
      <c r="D570" s="60">
        <f t="shared" si="102"/>
        <v>0</v>
      </c>
      <c r="E570" s="78"/>
      <c r="F570" s="79"/>
      <c r="G570" s="80"/>
      <c r="H570" s="78"/>
      <c r="I570" s="79"/>
      <c r="J570" s="80"/>
      <c r="K570" s="78"/>
      <c r="L570" s="79"/>
      <c r="M570" s="80"/>
      <c r="N570" s="78"/>
      <c r="O570" s="79"/>
      <c r="P570" s="105"/>
      <c r="Q570" s="101"/>
      <c r="R570" s="101"/>
      <c r="S570" s="101"/>
      <c r="T570" s="101"/>
      <c r="U570" s="101"/>
      <c r="V570" s="101"/>
    </row>
    <row r="571" spans="1:22" x14ac:dyDescent="0.25">
      <c r="A571" s="38">
        <v>17</v>
      </c>
      <c r="B571" s="47">
        <f t="shared" si="103"/>
        <v>0</v>
      </c>
      <c r="C571" s="61">
        <f t="shared" si="101"/>
        <v>0</v>
      </c>
      <c r="D571" s="61">
        <f t="shared" si="102"/>
        <v>0</v>
      </c>
      <c r="E571" s="81"/>
      <c r="F571" s="82"/>
      <c r="G571" s="83"/>
      <c r="H571" s="81"/>
      <c r="I571" s="82"/>
      <c r="J571" s="83"/>
      <c r="K571" s="81"/>
      <c r="L571" s="82"/>
      <c r="M571" s="83"/>
      <c r="N571" s="81"/>
      <c r="O571" s="82"/>
      <c r="P571" s="106"/>
      <c r="Q571" s="100"/>
      <c r="R571" s="100"/>
      <c r="S571" s="100"/>
      <c r="T571" s="100"/>
      <c r="U571" s="100"/>
      <c r="V571" s="100"/>
    </row>
    <row r="572" spans="1:22" x14ac:dyDescent="0.25">
      <c r="A572" s="36">
        <v>18</v>
      </c>
      <c r="B572" s="49">
        <f t="shared" si="103"/>
        <v>0</v>
      </c>
      <c r="C572" s="60">
        <f t="shared" si="101"/>
        <v>0</v>
      </c>
      <c r="D572" s="60">
        <f t="shared" si="102"/>
        <v>0</v>
      </c>
      <c r="E572" s="78"/>
      <c r="F572" s="79"/>
      <c r="G572" s="80"/>
      <c r="H572" s="78"/>
      <c r="I572" s="79"/>
      <c r="J572" s="80"/>
      <c r="K572" s="78"/>
      <c r="L572" s="79"/>
      <c r="M572" s="80"/>
      <c r="N572" s="78"/>
      <c r="O572" s="79"/>
      <c r="P572" s="105"/>
      <c r="Q572" s="101"/>
      <c r="R572" s="101"/>
      <c r="S572" s="101"/>
      <c r="T572" s="101"/>
      <c r="U572" s="101"/>
      <c r="V572" s="101"/>
    </row>
    <row r="573" spans="1:22" x14ac:dyDescent="0.25">
      <c r="A573" s="38">
        <v>19</v>
      </c>
      <c r="B573" s="47">
        <f t="shared" si="103"/>
        <v>0</v>
      </c>
      <c r="C573" s="61">
        <f t="shared" si="101"/>
        <v>0</v>
      </c>
      <c r="D573" s="61">
        <f t="shared" si="102"/>
        <v>0</v>
      </c>
      <c r="E573" s="81"/>
      <c r="F573" s="82"/>
      <c r="G573" s="83"/>
      <c r="H573" s="81"/>
      <c r="I573" s="82"/>
      <c r="J573" s="83"/>
      <c r="K573" s="81"/>
      <c r="L573" s="82"/>
      <c r="M573" s="83"/>
      <c r="N573" s="81"/>
      <c r="O573" s="82"/>
      <c r="P573" s="106"/>
      <c r="Q573" s="100"/>
      <c r="R573" s="100"/>
      <c r="S573" s="100"/>
      <c r="T573" s="100"/>
      <c r="U573" s="100"/>
      <c r="V573" s="100"/>
    </row>
    <row r="574" spans="1:22" x14ac:dyDescent="0.25">
      <c r="A574" s="36">
        <v>20</v>
      </c>
      <c r="B574" s="49">
        <f t="shared" si="103"/>
        <v>0</v>
      </c>
      <c r="C574" s="60">
        <f t="shared" si="101"/>
        <v>0</v>
      </c>
      <c r="D574" s="60">
        <f t="shared" si="102"/>
        <v>0</v>
      </c>
      <c r="E574" s="78"/>
      <c r="F574" s="79"/>
      <c r="G574" s="80"/>
      <c r="H574" s="78"/>
      <c r="I574" s="79"/>
      <c r="J574" s="80"/>
      <c r="K574" s="78"/>
      <c r="L574" s="79"/>
      <c r="M574" s="80"/>
      <c r="N574" s="78"/>
      <c r="O574" s="79"/>
      <c r="P574" s="105"/>
      <c r="Q574" s="101"/>
      <c r="R574" s="101"/>
      <c r="S574" s="101"/>
      <c r="T574" s="101"/>
      <c r="U574" s="101"/>
      <c r="V574" s="101"/>
    </row>
    <row r="575" spans="1:22" x14ac:dyDescent="0.25">
      <c r="A575" s="38">
        <v>21</v>
      </c>
      <c r="B575" s="47">
        <f t="shared" si="103"/>
        <v>0</v>
      </c>
      <c r="C575" s="61">
        <f t="shared" si="101"/>
        <v>0</v>
      </c>
      <c r="D575" s="61">
        <f t="shared" si="102"/>
        <v>0</v>
      </c>
      <c r="E575" s="81"/>
      <c r="F575" s="82"/>
      <c r="G575" s="83"/>
      <c r="H575" s="81"/>
      <c r="I575" s="82"/>
      <c r="J575" s="83"/>
      <c r="K575" s="81"/>
      <c r="L575" s="82"/>
      <c r="M575" s="83"/>
      <c r="N575" s="81"/>
      <c r="O575" s="82"/>
      <c r="P575" s="106"/>
      <c r="Q575" s="100"/>
      <c r="R575" s="100"/>
      <c r="S575" s="100"/>
      <c r="T575" s="100"/>
      <c r="U575" s="100"/>
      <c r="V575" s="100"/>
    </row>
    <row r="576" spans="1:22" x14ac:dyDescent="0.25">
      <c r="A576" s="36">
        <v>22</v>
      </c>
      <c r="B576" s="49">
        <f t="shared" si="103"/>
        <v>0</v>
      </c>
      <c r="C576" s="60">
        <f t="shared" si="101"/>
        <v>0</v>
      </c>
      <c r="D576" s="60">
        <f t="shared" si="102"/>
        <v>0</v>
      </c>
      <c r="E576" s="78"/>
      <c r="F576" s="79"/>
      <c r="G576" s="80"/>
      <c r="H576" s="78"/>
      <c r="I576" s="79"/>
      <c r="J576" s="80"/>
      <c r="K576" s="78"/>
      <c r="L576" s="79"/>
      <c r="M576" s="80"/>
      <c r="N576" s="78"/>
      <c r="O576" s="79"/>
      <c r="P576" s="105"/>
      <c r="Q576" s="101"/>
      <c r="R576" s="101"/>
      <c r="S576" s="101"/>
      <c r="T576" s="101"/>
      <c r="U576" s="101"/>
      <c r="V576" s="101"/>
    </row>
    <row r="577" spans="1:22" x14ac:dyDescent="0.25">
      <c r="A577" s="38">
        <v>23</v>
      </c>
      <c r="B577" s="47">
        <f t="shared" si="103"/>
        <v>0</v>
      </c>
      <c r="C577" s="61">
        <f t="shared" si="101"/>
        <v>0</v>
      </c>
      <c r="D577" s="61">
        <f t="shared" si="102"/>
        <v>0</v>
      </c>
      <c r="E577" s="81"/>
      <c r="F577" s="82"/>
      <c r="G577" s="83"/>
      <c r="H577" s="81"/>
      <c r="I577" s="82"/>
      <c r="J577" s="83"/>
      <c r="K577" s="81"/>
      <c r="L577" s="82"/>
      <c r="M577" s="83"/>
      <c r="N577" s="81"/>
      <c r="O577" s="82"/>
      <c r="P577" s="106"/>
      <c r="Q577" s="100"/>
      <c r="R577" s="100"/>
      <c r="S577" s="100"/>
      <c r="T577" s="100"/>
      <c r="U577" s="100"/>
      <c r="V577" s="100"/>
    </row>
    <row r="578" spans="1:22" x14ac:dyDescent="0.25">
      <c r="A578" s="36">
        <v>24</v>
      </c>
      <c r="B578" s="49">
        <f t="shared" si="103"/>
        <v>0</v>
      </c>
      <c r="C578" s="60">
        <f t="shared" si="101"/>
        <v>0</v>
      </c>
      <c r="D578" s="60">
        <f t="shared" si="102"/>
        <v>0</v>
      </c>
      <c r="E578" s="78"/>
      <c r="F578" s="79"/>
      <c r="G578" s="80"/>
      <c r="H578" s="78"/>
      <c r="I578" s="79"/>
      <c r="J578" s="80"/>
      <c r="K578" s="78"/>
      <c r="L578" s="79"/>
      <c r="M578" s="80"/>
      <c r="N578" s="78"/>
      <c r="O578" s="79"/>
      <c r="P578" s="105"/>
      <c r="Q578" s="101"/>
      <c r="R578" s="101"/>
      <c r="S578" s="101"/>
      <c r="T578" s="101"/>
      <c r="U578" s="101"/>
      <c r="V578" s="101"/>
    </row>
    <row r="579" spans="1:22" x14ac:dyDescent="0.25">
      <c r="A579" s="38">
        <v>25</v>
      </c>
      <c r="B579" s="47">
        <f t="shared" si="103"/>
        <v>0</v>
      </c>
      <c r="C579" s="61">
        <f t="shared" si="101"/>
        <v>0</v>
      </c>
      <c r="D579" s="61">
        <f t="shared" si="102"/>
        <v>0</v>
      </c>
      <c r="E579" s="81"/>
      <c r="F579" s="82"/>
      <c r="G579" s="83"/>
      <c r="H579" s="81"/>
      <c r="I579" s="82"/>
      <c r="J579" s="83"/>
      <c r="K579" s="81"/>
      <c r="L579" s="82"/>
      <c r="M579" s="83"/>
      <c r="N579" s="81"/>
      <c r="O579" s="82"/>
      <c r="P579" s="106"/>
      <c r="Q579" s="100"/>
      <c r="R579" s="100"/>
      <c r="S579" s="100"/>
      <c r="T579" s="100"/>
      <c r="U579" s="100"/>
      <c r="V579" s="100"/>
    </row>
    <row r="580" spans="1:22" x14ac:dyDescent="0.25">
      <c r="A580" s="36">
        <v>26</v>
      </c>
      <c r="B580" s="49">
        <f t="shared" si="103"/>
        <v>0</v>
      </c>
      <c r="C580" s="60">
        <f t="shared" si="101"/>
        <v>0</v>
      </c>
      <c r="D580" s="60">
        <f t="shared" si="102"/>
        <v>0</v>
      </c>
      <c r="E580" s="78"/>
      <c r="F580" s="79"/>
      <c r="G580" s="80"/>
      <c r="H580" s="78"/>
      <c r="I580" s="79"/>
      <c r="J580" s="80"/>
      <c r="K580" s="78"/>
      <c r="L580" s="79"/>
      <c r="M580" s="80"/>
      <c r="N580" s="78"/>
      <c r="O580" s="79"/>
      <c r="P580" s="105"/>
      <c r="Q580" s="101"/>
      <c r="R580" s="101"/>
      <c r="S580" s="101"/>
      <c r="T580" s="101"/>
      <c r="U580" s="101"/>
      <c r="V580" s="101"/>
    </row>
    <row r="581" spans="1:22" x14ac:dyDescent="0.25">
      <c r="A581" s="38">
        <v>27</v>
      </c>
      <c r="B581" s="47">
        <f t="shared" si="103"/>
        <v>0</v>
      </c>
      <c r="C581" s="61">
        <f t="shared" si="101"/>
        <v>0</v>
      </c>
      <c r="D581" s="61">
        <f t="shared" si="102"/>
        <v>0</v>
      </c>
      <c r="E581" s="81"/>
      <c r="F581" s="82"/>
      <c r="G581" s="83"/>
      <c r="H581" s="81"/>
      <c r="I581" s="82"/>
      <c r="J581" s="83"/>
      <c r="K581" s="81"/>
      <c r="L581" s="82"/>
      <c r="M581" s="83"/>
      <c r="N581" s="81"/>
      <c r="O581" s="82"/>
      <c r="P581" s="106"/>
      <c r="Q581" s="100"/>
      <c r="R581" s="100"/>
      <c r="S581" s="100"/>
      <c r="T581" s="100"/>
      <c r="U581" s="100"/>
      <c r="V581" s="100"/>
    </row>
    <row r="582" spans="1:22" x14ac:dyDescent="0.25">
      <c r="A582" s="36">
        <v>28</v>
      </c>
      <c r="B582" s="49">
        <f t="shared" si="103"/>
        <v>0</v>
      </c>
      <c r="C582" s="60">
        <f t="shared" si="101"/>
        <v>0</v>
      </c>
      <c r="D582" s="60">
        <f t="shared" si="102"/>
        <v>0</v>
      </c>
      <c r="E582" s="78"/>
      <c r="F582" s="79"/>
      <c r="G582" s="80"/>
      <c r="H582" s="78"/>
      <c r="I582" s="79"/>
      <c r="J582" s="80"/>
      <c r="K582" s="78"/>
      <c r="L582" s="79"/>
      <c r="M582" s="80"/>
      <c r="N582" s="78"/>
      <c r="O582" s="79"/>
      <c r="P582" s="105"/>
      <c r="Q582" s="101"/>
      <c r="R582" s="101"/>
      <c r="S582" s="101"/>
      <c r="T582" s="101"/>
      <c r="U582" s="101"/>
      <c r="V582" s="101"/>
    </row>
    <row r="583" spans="1:22" x14ac:dyDescent="0.25">
      <c r="A583" s="38">
        <v>29</v>
      </c>
      <c r="B583" s="47">
        <f t="shared" si="103"/>
        <v>0</v>
      </c>
      <c r="C583" s="61">
        <f t="shared" si="101"/>
        <v>0</v>
      </c>
      <c r="D583" s="61">
        <f t="shared" si="102"/>
        <v>0</v>
      </c>
      <c r="E583" s="81"/>
      <c r="F583" s="82"/>
      <c r="G583" s="83"/>
      <c r="H583" s="81"/>
      <c r="I583" s="82"/>
      <c r="J583" s="83"/>
      <c r="K583" s="81"/>
      <c r="L583" s="82"/>
      <c r="M583" s="83"/>
      <c r="N583" s="81"/>
      <c r="O583" s="82"/>
      <c r="P583" s="106"/>
      <c r="Q583" s="100"/>
      <c r="R583" s="100"/>
      <c r="S583" s="100"/>
      <c r="T583" s="100"/>
      <c r="U583" s="100"/>
      <c r="V583" s="100"/>
    </row>
    <row r="584" spans="1:22" x14ac:dyDescent="0.25">
      <c r="A584" s="36">
        <v>30</v>
      </c>
      <c r="B584" s="49">
        <f t="shared" si="103"/>
        <v>0</v>
      </c>
      <c r="C584" s="60">
        <f t="shared" si="101"/>
        <v>0</v>
      </c>
      <c r="D584" s="60">
        <f t="shared" si="102"/>
        <v>0</v>
      </c>
      <c r="E584" s="78"/>
      <c r="F584" s="79"/>
      <c r="G584" s="80"/>
      <c r="H584" s="78"/>
      <c r="I584" s="79"/>
      <c r="J584" s="80"/>
      <c r="K584" s="78"/>
      <c r="L584" s="79"/>
      <c r="M584" s="80"/>
      <c r="N584" s="78"/>
      <c r="O584" s="79"/>
      <c r="P584" s="105"/>
      <c r="Q584" s="101"/>
      <c r="R584" s="101"/>
      <c r="S584" s="101"/>
      <c r="T584" s="101"/>
      <c r="U584" s="101"/>
      <c r="V584" s="101"/>
    </row>
    <row r="585" spans="1:22" x14ac:dyDescent="0.25">
      <c r="A585" s="38">
        <v>31</v>
      </c>
      <c r="B585" s="47">
        <f t="shared" si="103"/>
        <v>0</v>
      </c>
      <c r="C585" s="61">
        <f t="shared" si="101"/>
        <v>0</v>
      </c>
      <c r="D585" s="61">
        <f t="shared" si="102"/>
        <v>0</v>
      </c>
      <c r="E585" s="81"/>
      <c r="F585" s="82"/>
      <c r="G585" s="83"/>
      <c r="H585" s="81"/>
      <c r="I585" s="82"/>
      <c r="J585" s="83"/>
      <c r="K585" s="81"/>
      <c r="L585" s="82"/>
      <c r="M585" s="83"/>
      <c r="N585" s="81"/>
      <c r="O585" s="82"/>
      <c r="P585" s="106"/>
      <c r="Q585" s="100"/>
      <c r="R585" s="100"/>
      <c r="S585" s="100"/>
      <c r="T585" s="100"/>
      <c r="U585" s="100"/>
      <c r="V585" s="100"/>
    </row>
    <row r="586" spans="1:22" x14ac:dyDescent="0.25">
      <c r="A586" s="36">
        <v>32</v>
      </c>
      <c r="B586" s="49">
        <f t="shared" si="103"/>
        <v>0</v>
      </c>
      <c r="C586" s="60">
        <f t="shared" si="101"/>
        <v>0</v>
      </c>
      <c r="D586" s="60">
        <f t="shared" si="102"/>
        <v>0</v>
      </c>
      <c r="E586" s="78"/>
      <c r="F586" s="79"/>
      <c r="G586" s="80"/>
      <c r="H586" s="78"/>
      <c r="I586" s="79"/>
      <c r="J586" s="80"/>
      <c r="K586" s="78"/>
      <c r="L586" s="79"/>
      <c r="M586" s="80"/>
      <c r="N586" s="78"/>
      <c r="O586" s="79"/>
      <c r="P586" s="105"/>
      <c r="Q586" s="101"/>
      <c r="R586" s="101"/>
      <c r="S586" s="101"/>
      <c r="T586" s="101"/>
      <c r="U586" s="101"/>
      <c r="V586" s="101"/>
    </row>
    <row r="587" spans="1:22" x14ac:dyDescent="0.25">
      <c r="A587" s="38">
        <v>33</v>
      </c>
      <c r="B587" s="47">
        <f t="shared" si="103"/>
        <v>0</v>
      </c>
      <c r="C587" s="61">
        <f t="shared" si="101"/>
        <v>0</v>
      </c>
      <c r="D587" s="61">
        <f t="shared" si="102"/>
        <v>0</v>
      </c>
      <c r="E587" s="81"/>
      <c r="F587" s="82"/>
      <c r="G587" s="83"/>
      <c r="H587" s="81"/>
      <c r="I587" s="82"/>
      <c r="J587" s="83"/>
      <c r="K587" s="81"/>
      <c r="L587" s="82"/>
      <c r="M587" s="83"/>
      <c r="N587" s="81"/>
      <c r="O587" s="82"/>
      <c r="P587" s="106"/>
      <c r="Q587" s="100"/>
      <c r="R587" s="100"/>
      <c r="S587" s="100"/>
      <c r="T587" s="100"/>
      <c r="U587" s="100"/>
      <c r="V587" s="100"/>
    </row>
    <row r="588" spans="1:22" x14ac:dyDescent="0.25">
      <c r="A588" s="36">
        <v>34</v>
      </c>
      <c r="B588" s="49">
        <f t="shared" si="103"/>
        <v>0</v>
      </c>
      <c r="C588" s="60">
        <f t="shared" si="101"/>
        <v>0</v>
      </c>
      <c r="D588" s="60">
        <f t="shared" si="102"/>
        <v>0</v>
      </c>
      <c r="E588" s="78"/>
      <c r="F588" s="79"/>
      <c r="G588" s="80"/>
      <c r="H588" s="78"/>
      <c r="I588" s="79"/>
      <c r="J588" s="80"/>
      <c r="K588" s="78"/>
      <c r="L588" s="79"/>
      <c r="M588" s="80"/>
      <c r="N588" s="78"/>
      <c r="O588" s="79"/>
      <c r="P588" s="105"/>
      <c r="Q588" s="101"/>
      <c r="R588" s="101"/>
      <c r="S588" s="101"/>
      <c r="T588" s="101"/>
      <c r="U588" s="101"/>
      <c r="V588" s="101"/>
    </row>
    <row r="589" spans="1:22" x14ac:dyDescent="0.25">
      <c r="A589" s="38">
        <v>35</v>
      </c>
      <c r="B589" s="47">
        <f t="shared" si="103"/>
        <v>0</v>
      </c>
      <c r="C589" s="61">
        <f t="shared" si="101"/>
        <v>0</v>
      </c>
      <c r="D589" s="61">
        <f t="shared" si="102"/>
        <v>0</v>
      </c>
      <c r="E589" s="81"/>
      <c r="F589" s="82"/>
      <c r="G589" s="83"/>
      <c r="H589" s="81"/>
      <c r="I589" s="82"/>
      <c r="J589" s="83"/>
      <c r="K589" s="81"/>
      <c r="L589" s="82"/>
      <c r="M589" s="83"/>
      <c r="N589" s="81"/>
      <c r="O589" s="82"/>
      <c r="P589" s="106"/>
      <c r="Q589" s="100"/>
      <c r="R589" s="100"/>
      <c r="S589" s="100"/>
      <c r="T589" s="100"/>
      <c r="U589" s="100"/>
      <c r="V589" s="100"/>
    </row>
    <row r="590" spans="1:22" x14ac:dyDescent="0.25">
      <c r="A590" s="36">
        <v>36</v>
      </c>
      <c r="B590" s="49">
        <f t="shared" si="103"/>
        <v>0</v>
      </c>
      <c r="C590" s="60">
        <f t="shared" si="101"/>
        <v>0</v>
      </c>
      <c r="D590" s="60">
        <f t="shared" si="102"/>
        <v>0</v>
      </c>
      <c r="E590" s="78"/>
      <c r="F590" s="79"/>
      <c r="G590" s="80"/>
      <c r="H590" s="78"/>
      <c r="I590" s="79"/>
      <c r="J590" s="80"/>
      <c r="K590" s="78"/>
      <c r="L590" s="79"/>
      <c r="M590" s="80"/>
      <c r="N590" s="78"/>
      <c r="O590" s="79"/>
      <c r="P590" s="105"/>
      <c r="Q590" s="101"/>
      <c r="R590" s="101"/>
      <c r="S590" s="101"/>
      <c r="T590" s="101"/>
      <c r="U590" s="101"/>
      <c r="V590" s="101"/>
    </row>
    <row r="591" spans="1:22" x14ac:dyDescent="0.25">
      <c r="A591" s="38">
        <v>37</v>
      </c>
      <c r="B591" s="47">
        <f t="shared" si="103"/>
        <v>0</v>
      </c>
      <c r="C591" s="61">
        <f t="shared" si="101"/>
        <v>0</v>
      </c>
      <c r="D591" s="61">
        <f t="shared" si="102"/>
        <v>0</v>
      </c>
      <c r="E591" s="81"/>
      <c r="F591" s="82"/>
      <c r="G591" s="83"/>
      <c r="H591" s="81"/>
      <c r="I591" s="82"/>
      <c r="J591" s="83"/>
      <c r="K591" s="81"/>
      <c r="L591" s="82"/>
      <c r="M591" s="83"/>
      <c r="N591" s="81"/>
      <c r="O591" s="82"/>
      <c r="P591" s="106"/>
      <c r="Q591" s="100"/>
      <c r="R591" s="100"/>
      <c r="S591" s="100"/>
      <c r="T591" s="100"/>
      <c r="U591" s="100"/>
      <c r="V591" s="100"/>
    </row>
    <row r="592" spans="1:22" x14ac:dyDescent="0.25">
      <c r="A592" s="36">
        <v>38</v>
      </c>
      <c r="B592" s="49">
        <f t="shared" si="103"/>
        <v>0</v>
      </c>
      <c r="C592" s="60">
        <f t="shared" si="101"/>
        <v>0</v>
      </c>
      <c r="D592" s="60">
        <f t="shared" si="102"/>
        <v>0</v>
      </c>
      <c r="E592" s="78"/>
      <c r="F592" s="79"/>
      <c r="G592" s="80"/>
      <c r="H592" s="78"/>
      <c r="I592" s="79"/>
      <c r="J592" s="80"/>
      <c r="K592" s="78"/>
      <c r="L592" s="79"/>
      <c r="M592" s="80"/>
      <c r="N592" s="78"/>
      <c r="O592" s="79"/>
      <c r="P592" s="105"/>
      <c r="Q592" s="101"/>
      <c r="R592" s="101"/>
      <c r="S592" s="101"/>
      <c r="T592" s="101"/>
      <c r="U592" s="101"/>
      <c r="V592" s="101"/>
    </row>
    <row r="593" spans="1:22" x14ac:dyDescent="0.25">
      <c r="A593" s="38">
        <v>39</v>
      </c>
      <c r="B593" s="47">
        <f t="shared" si="103"/>
        <v>0</v>
      </c>
      <c r="C593" s="61">
        <f t="shared" si="101"/>
        <v>0</v>
      </c>
      <c r="D593" s="61">
        <f t="shared" si="102"/>
        <v>0</v>
      </c>
      <c r="E593" s="81"/>
      <c r="F593" s="82"/>
      <c r="G593" s="83"/>
      <c r="H593" s="81"/>
      <c r="I593" s="82"/>
      <c r="J593" s="83"/>
      <c r="K593" s="81"/>
      <c r="L593" s="82"/>
      <c r="M593" s="83"/>
      <c r="N593" s="81"/>
      <c r="O593" s="82"/>
      <c r="P593" s="106"/>
      <c r="Q593" s="100"/>
      <c r="R593" s="100"/>
      <c r="S593" s="100"/>
      <c r="T593" s="100"/>
      <c r="U593" s="100"/>
      <c r="V593" s="100"/>
    </row>
    <row r="594" spans="1:22" x14ac:dyDescent="0.25">
      <c r="A594" s="36">
        <v>40</v>
      </c>
      <c r="B594" s="49">
        <f t="shared" si="103"/>
        <v>0</v>
      </c>
      <c r="C594" s="60">
        <f t="shared" si="101"/>
        <v>0</v>
      </c>
      <c r="D594" s="60">
        <f t="shared" si="102"/>
        <v>0</v>
      </c>
      <c r="E594" s="78"/>
      <c r="F594" s="79"/>
      <c r="G594" s="80"/>
      <c r="H594" s="78"/>
      <c r="I594" s="79"/>
      <c r="J594" s="80"/>
      <c r="K594" s="78"/>
      <c r="L594" s="79"/>
      <c r="M594" s="80"/>
      <c r="N594" s="78"/>
      <c r="O594" s="79"/>
      <c r="P594" s="105"/>
      <c r="Q594" s="101"/>
      <c r="R594" s="101"/>
      <c r="S594" s="101"/>
      <c r="T594" s="101"/>
      <c r="U594" s="101"/>
      <c r="V594" s="101"/>
    </row>
    <row r="595" spans="1:22" x14ac:dyDescent="0.25">
      <c r="A595" s="38">
        <v>41</v>
      </c>
      <c r="B595" s="47">
        <f t="shared" si="103"/>
        <v>0</v>
      </c>
      <c r="C595" s="61">
        <f t="shared" si="101"/>
        <v>0</v>
      </c>
      <c r="D595" s="61">
        <f t="shared" si="102"/>
        <v>0</v>
      </c>
      <c r="E595" s="81"/>
      <c r="F595" s="82"/>
      <c r="G595" s="83"/>
      <c r="H595" s="81"/>
      <c r="I595" s="82"/>
      <c r="J595" s="83"/>
      <c r="K595" s="81"/>
      <c r="L595" s="82"/>
      <c r="M595" s="83"/>
      <c r="N595" s="81"/>
      <c r="O595" s="82"/>
      <c r="P595" s="106"/>
      <c r="Q595" s="100"/>
      <c r="R595" s="100"/>
      <c r="S595" s="100"/>
      <c r="T595" s="100"/>
      <c r="U595" s="100"/>
      <c r="V595" s="100"/>
    </row>
    <row r="596" spans="1:22" x14ac:dyDescent="0.25">
      <c r="A596" s="36">
        <v>42</v>
      </c>
      <c r="B596" s="49">
        <f t="shared" si="103"/>
        <v>0</v>
      </c>
      <c r="C596" s="60">
        <f t="shared" si="101"/>
        <v>0</v>
      </c>
      <c r="D596" s="60">
        <f t="shared" si="102"/>
        <v>0</v>
      </c>
      <c r="E596" s="78"/>
      <c r="F596" s="79"/>
      <c r="G596" s="80"/>
      <c r="H596" s="78"/>
      <c r="I596" s="79"/>
      <c r="J596" s="80"/>
      <c r="K596" s="78"/>
      <c r="L596" s="79"/>
      <c r="M596" s="80"/>
      <c r="N596" s="78"/>
      <c r="O596" s="79"/>
      <c r="P596" s="105"/>
      <c r="Q596" s="101"/>
      <c r="R596" s="101"/>
      <c r="S596" s="101"/>
      <c r="T596" s="101"/>
      <c r="U596" s="101"/>
      <c r="V596" s="101"/>
    </row>
    <row r="597" spans="1:22" x14ac:dyDescent="0.25">
      <c r="A597" s="38">
        <v>43</v>
      </c>
      <c r="B597" s="47">
        <f t="shared" si="103"/>
        <v>0</v>
      </c>
      <c r="C597" s="61">
        <f t="shared" si="101"/>
        <v>0</v>
      </c>
      <c r="D597" s="61">
        <f t="shared" si="102"/>
        <v>0</v>
      </c>
      <c r="E597" s="81"/>
      <c r="F597" s="82"/>
      <c r="G597" s="83"/>
      <c r="H597" s="81"/>
      <c r="I597" s="82"/>
      <c r="J597" s="83"/>
      <c r="K597" s="81"/>
      <c r="L597" s="82"/>
      <c r="M597" s="83"/>
      <c r="N597" s="81"/>
      <c r="O597" s="82"/>
      <c r="P597" s="106"/>
      <c r="Q597" s="100"/>
      <c r="R597" s="100"/>
      <c r="S597" s="100"/>
      <c r="T597" s="100"/>
      <c r="U597" s="100"/>
      <c r="V597" s="100"/>
    </row>
    <row r="598" spans="1:22" x14ac:dyDescent="0.25">
      <c r="A598" s="36">
        <v>44</v>
      </c>
      <c r="B598" s="49">
        <f t="shared" si="103"/>
        <v>0</v>
      </c>
      <c r="C598" s="60">
        <f t="shared" si="101"/>
        <v>0</v>
      </c>
      <c r="D598" s="60">
        <f t="shared" si="102"/>
        <v>0</v>
      </c>
      <c r="E598" s="78"/>
      <c r="F598" s="79"/>
      <c r="G598" s="80"/>
      <c r="H598" s="78"/>
      <c r="I598" s="79"/>
      <c r="J598" s="80"/>
      <c r="K598" s="78"/>
      <c r="L598" s="79"/>
      <c r="M598" s="80"/>
      <c r="N598" s="78"/>
      <c r="O598" s="79"/>
      <c r="P598" s="105"/>
      <c r="Q598" s="101"/>
      <c r="R598" s="101"/>
      <c r="S598" s="101"/>
      <c r="T598" s="101"/>
      <c r="U598" s="101"/>
      <c r="V598" s="101"/>
    </row>
    <row r="599" spans="1:22" x14ac:dyDescent="0.25">
      <c r="A599" s="38">
        <v>45</v>
      </c>
      <c r="B599" s="47">
        <f t="shared" si="103"/>
        <v>0</v>
      </c>
      <c r="C599" s="61">
        <f t="shared" si="101"/>
        <v>0</v>
      </c>
      <c r="D599" s="61">
        <f t="shared" si="102"/>
        <v>0</v>
      </c>
      <c r="E599" s="81"/>
      <c r="F599" s="82"/>
      <c r="G599" s="83"/>
      <c r="H599" s="81"/>
      <c r="I599" s="82"/>
      <c r="J599" s="83"/>
      <c r="K599" s="81"/>
      <c r="L599" s="82"/>
      <c r="M599" s="83"/>
      <c r="N599" s="81"/>
      <c r="O599" s="82"/>
      <c r="P599" s="106"/>
      <c r="Q599" s="100"/>
      <c r="R599" s="100"/>
      <c r="S599" s="100"/>
      <c r="T599" s="100"/>
      <c r="U599" s="100"/>
      <c r="V599" s="100"/>
    </row>
    <row r="600" spans="1:22" x14ac:dyDescent="0.25">
      <c r="A600" s="36">
        <v>46</v>
      </c>
      <c r="B600" s="49">
        <f t="shared" si="103"/>
        <v>0</v>
      </c>
      <c r="C600" s="60">
        <f t="shared" si="101"/>
        <v>0</v>
      </c>
      <c r="D600" s="60">
        <f t="shared" si="102"/>
        <v>0</v>
      </c>
      <c r="E600" s="78"/>
      <c r="F600" s="79"/>
      <c r="G600" s="80"/>
      <c r="H600" s="78"/>
      <c r="I600" s="79"/>
      <c r="J600" s="80"/>
      <c r="K600" s="78"/>
      <c r="L600" s="79"/>
      <c r="M600" s="80"/>
      <c r="N600" s="78"/>
      <c r="O600" s="79"/>
      <c r="P600" s="105"/>
      <c r="Q600" s="101"/>
      <c r="R600" s="101"/>
      <c r="S600" s="101"/>
      <c r="T600" s="101"/>
      <c r="U600" s="101"/>
      <c r="V600" s="101"/>
    </row>
    <row r="601" spans="1:22" x14ac:dyDescent="0.25">
      <c r="A601" s="38">
        <v>47</v>
      </c>
      <c r="B601" s="47">
        <f t="shared" si="103"/>
        <v>0</v>
      </c>
      <c r="C601" s="61">
        <f t="shared" si="101"/>
        <v>0</v>
      </c>
      <c r="D601" s="61">
        <f t="shared" si="102"/>
        <v>0</v>
      </c>
      <c r="E601" s="81"/>
      <c r="F601" s="82"/>
      <c r="G601" s="83"/>
      <c r="H601" s="81"/>
      <c r="I601" s="82"/>
      <c r="J601" s="83"/>
      <c r="K601" s="81"/>
      <c r="L601" s="82"/>
      <c r="M601" s="83"/>
      <c r="N601" s="81"/>
      <c r="O601" s="82"/>
      <c r="P601" s="106"/>
      <c r="Q601" s="100"/>
      <c r="R601" s="100"/>
      <c r="S601" s="100"/>
      <c r="T601" s="100"/>
      <c r="U601" s="100"/>
      <c r="V601" s="100"/>
    </row>
    <row r="602" spans="1:22" x14ac:dyDescent="0.25">
      <c r="A602" s="36">
        <v>48</v>
      </c>
      <c r="B602" s="49">
        <f t="shared" si="103"/>
        <v>0</v>
      </c>
      <c r="C602" s="60">
        <f t="shared" si="101"/>
        <v>0</v>
      </c>
      <c r="D602" s="60">
        <f t="shared" si="102"/>
        <v>0</v>
      </c>
      <c r="E602" s="78"/>
      <c r="F602" s="79"/>
      <c r="G602" s="80"/>
      <c r="H602" s="78"/>
      <c r="I602" s="79"/>
      <c r="J602" s="80"/>
      <c r="K602" s="78"/>
      <c r="L602" s="79"/>
      <c r="M602" s="80"/>
      <c r="N602" s="78"/>
      <c r="O602" s="79"/>
      <c r="P602" s="105"/>
      <c r="Q602" s="101"/>
      <c r="R602" s="101"/>
      <c r="S602" s="101"/>
      <c r="T602" s="101"/>
      <c r="U602" s="101"/>
      <c r="V602" s="101"/>
    </row>
    <row r="603" spans="1:22" x14ac:dyDescent="0.25">
      <c r="A603" s="38">
        <v>49</v>
      </c>
      <c r="B603" s="47">
        <f t="shared" si="103"/>
        <v>0</v>
      </c>
      <c r="C603" s="61">
        <f t="shared" si="101"/>
        <v>0</v>
      </c>
      <c r="D603" s="61">
        <f t="shared" si="102"/>
        <v>0</v>
      </c>
      <c r="E603" s="81"/>
      <c r="F603" s="82"/>
      <c r="G603" s="83"/>
      <c r="H603" s="81"/>
      <c r="I603" s="82"/>
      <c r="J603" s="83"/>
      <c r="K603" s="81"/>
      <c r="L603" s="82"/>
      <c r="M603" s="83"/>
      <c r="N603" s="81"/>
      <c r="O603" s="82"/>
      <c r="P603" s="106"/>
      <c r="Q603" s="100"/>
      <c r="R603" s="100"/>
      <c r="S603" s="100"/>
      <c r="T603" s="100"/>
      <c r="U603" s="100"/>
      <c r="V603" s="100"/>
    </row>
    <row r="604" spans="1:22" ht="15.75" thickBot="1" x14ac:dyDescent="0.3">
      <c r="A604" s="69">
        <v>50</v>
      </c>
      <c r="B604" s="51">
        <f>B549</f>
        <v>0</v>
      </c>
      <c r="C604" s="62">
        <f t="shared" si="101"/>
        <v>0</v>
      </c>
      <c r="D604" s="62">
        <f t="shared" si="102"/>
        <v>0</v>
      </c>
      <c r="E604" s="84"/>
      <c r="F604" s="85"/>
      <c r="G604" s="86"/>
      <c r="H604" s="84"/>
      <c r="I604" s="85"/>
      <c r="J604" s="86"/>
      <c r="K604" s="84"/>
      <c r="L604" s="85"/>
      <c r="M604" s="86"/>
      <c r="N604" s="84"/>
      <c r="O604" s="85"/>
      <c r="P604" s="107"/>
      <c r="Q604" s="101"/>
      <c r="R604" s="101"/>
      <c r="S604" s="101"/>
      <c r="T604" s="101"/>
      <c r="U604" s="101"/>
      <c r="V604" s="101"/>
    </row>
    <row r="605" spans="1:22" ht="15.75" thickBot="1" x14ac:dyDescent="0.3"/>
    <row r="606" spans="1:22" ht="18.75" customHeight="1" x14ac:dyDescent="0.25">
      <c r="A606" s="121" t="str">
        <f>A1</f>
        <v>KARACADAĞ ANADOLU LİSESİ</v>
      </c>
      <c r="B606" s="122"/>
      <c r="C606" s="122"/>
      <c r="D606" s="123"/>
      <c r="E606" s="140" t="s">
        <v>64</v>
      </c>
      <c r="F606" s="140"/>
      <c r="G606" s="140"/>
      <c r="H606" s="140"/>
      <c r="I606" s="140"/>
      <c r="J606" s="140"/>
      <c r="K606" s="140"/>
      <c r="L606" s="140"/>
      <c r="M606" s="140"/>
      <c r="N606" s="140"/>
      <c r="O606" s="140"/>
      <c r="P606" s="140"/>
      <c r="Q606" s="141"/>
      <c r="R606" s="129" t="s">
        <v>51</v>
      </c>
      <c r="S606" s="129"/>
      <c r="T606" s="129"/>
      <c r="U606" s="129"/>
      <c r="V606" s="129"/>
    </row>
    <row r="607" spans="1:22" ht="18.75" customHeight="1" thickBot="1" x14ac:dyDescent="0.3">
      <c r="A607" s="124"/>
      <c r="B607" s="125"/>
      <c r="C607" s="125"/>
      <c r="D607" s="126"/>
      <c r="E607" s="142"/>
      <c r="F607" s="142"/>
      <c r="G607" s="142"/>
      <c r="H607" s="142"/>
      <c r="I607" s="142"/>
      <c r="J607" s="142"/>
      <c r="K607" s="142"/>
      <c r="L607" s="142"/>
      <c r="M607" s="142"/>
      <c r="N607" s="142"/>
      <c r="O607" s="142"/>
      <c r="P607" s="142"/>
      <c r="Q607" s="143"/>
      <c r="R607" s="130" t="s">
        <v>52</v>
      </c>
      <c r="S607" s="130"/>
      <c r="T607" s="130"/>
      <c r="U607" s="130"/>
      <c r="V607" s="130"/>
    </row>
    <row r="608" spans="1:22" x14ac:dyDescent="0.25">
      <c r="A608" s="127" t="s">
        <v>32</v>
      </c>
      <c r="B608" s="128"/>
      <c r="C608" s="128"/>
      <c r="D608" s="52" t="str">
        <f>D3</f>
        <v>12/A</v>
      </c>
      <c r="E608" s="131" t="str">
        <f t="shared" ref="E608" si="104">E553</f>
        <v>TÜRKÇE</v>
      </c>
      <c r="F608" s="132"/>
      <c r="G608" s="133"/>
      <c r="H608" s="131" t="str">
        <f t="shared" ref="H608" si="105">H553</f>
        <v>SOSYAL BİLGİLER</v>
      </c>
      <c r="I608" s="132"/>
      <c r="J608" s="133"/>
      <c r="K608" s="131" t="str">
        <f t="shared" ref="K608" si="106">K553</f>
        <v>TEMEL MATEMATİK</v>
      </c>
      <c r="L608" s="132"/>
      <c r="M608" s="133"/>
      <c r="N608" s="131" t="str">
        <f t="shared" ref="N608" si="107">N553</f>
        <v>FEN BİLİMLERİ</v>
      </c>
      <c r="O608" s="132"/>
      <c r="P608" s="133"/>
      <c r="Q608" s="134" t="str">
        <f t="shared" ref="Q608" si="108">Q553</f>
        <v xml:space="preserve"> </v>
      </c>
      <c r="R608" s="134"/>
      <c r="S608" s="134"/>
      <c r="T608" s="135" t="str">
        <f t="shared" ref="T608" si="109">T553</f>
        <v xml:space="preserve"> </v>
      </c>
      <c r="U608" s="135"/>
      <c r="V608" s="135"/>
    </row>
    <row r="609" spans="1:22" ht="15.75" thickBot="1" x14ac:dyDescent="0.3">
      <c r="A609" s="53" t="s">
        <v>33</v>
      </c>
      <c r="B609" s="54" t="s">
        <v>38</v>
      </c>
      <c r="C609" s="88" t="s">
        <v>46</v>
      </c>
      <c r="D609" s="88" t="s">
        <v>47</v>
      </c>
      <c r="E609" s="63" t="s">
        <v>0</v>
      </c>
      <c r="F609" s="64" t="s">
        <v>1</v>
      </c>
      <c r="G609" s="65" t="s">
        <v>53</v>
      </c>
      <c r="H609" s="66" t="s">
        <v>0</v>
      </c>
      <c r="I609" s="67" t="s">
        <v>1</v>
      </c>
      <c r="J609" s="68" t="s">
        <v>53</v>
      </c>
      <c r="K609" s="66" t="s">
        <v>0</v>
      </c>
      <c r="L609" s="67" t="s">
        <v>1</v>
      </c>
      <c r="M609" s="68" t="s">
        <v>53</v>
      </c>
      <c r="N609" s="66" t="s">
        <v>0</v>
      </c>
      <c r="O609" s="67" t="s">
        <v>1</v>
      </c>
      <c r="P609" s="103" t="s">
        <v>53</v>
      </c>
      <c r="Q609" s="99" t="s">
        <v>0</v>
      </c>
      <c r="R609" s="99" t="s">
        <v>1</v>
      </c>
      <c r="S609" s="99" t="s">
        <v>53</v>
      </c>
      <c r="T609" s="99" t="s">
        <v>0</v>
      </c>
      <c r="U609" s="99" t="s">
        <v>1</v>
      </c>
      <c r="V609" s="99" t="s">
        <v>53</v>
      </c>
    </row>
    <row r="610" spans="1:22" x14ac:dyDescent="0.25">
      <c r="A610" s="55">
        <v>1</v>
      </c>
      <c r="B610" s="56">
        <f t="shared" ref="B610:D611" si="110">B555</f>
        <v>875</v>
      </c>
      <c r="C610" s="59" t="str">
        <f t="shared" si="110"/>
        <v>ÜMİT</v>
      </c>
      <c r="D610" s="59" t="str">
        <f t="shared" si="110"/>
        <v>ALAS</v>
      </c>
      <c r="E610" s="75"/>
      <c r="F610" s="76"/>
      <c r="G610" s="77"/>
      <c r="H610" s="75"/>
      <c r="I610" s="76"/>
      <c r="J610" s="77"/>
      <c r="K610" s="75"/>
      <c r="L610" s="76"/>
      <c r="M610" s="77"/>
      <c r="N610" s="75"/>
      <c r="O610" s="76"/>
      <c r="P610" s="104"/>
      <c r="Q610" s="100"/>
      <c r="R610" s="100"/>
      <c r="S610" s="100"/>
      <c r="T610" s="100"/>
      <c r="U610" s="100"/>
      <c r="V610" s="100"/>
    </row>
    <row r="611" spans="1:22" x14ac:dyDescent="0.25">
      <c r="A611" s="36">
        <v>2</v>
      </c>
      <c r="B611" s="70">
        <f t="shared" si="110"/>
        <v>1282</v>
      </c>
      <c r="C611" s="60" t="str">
        <f t="shared" si="110"/>
        <v xml:space="preserve">GÜLİSTAN </v>
      </c>
      <c r="D611" s="60" t="str">
        <f t="shared" si="110"/>
        <v>KESKİNBIÇAK</v>
      </c>
      <c r="E611" s="78"/>
      <c r="F611" s="79"/>
      <c r="G611" s="80"/>
      <c r="H611" s="78"/>
      <c r="I611" s="79"/>
      <c r="J611" s="80"/>
      <c r="K611" s="78"/>
      <c r="L611" s="79"/>
      <c r="M611" s="80"/>
      <c r="N611" s="78"/>
      <c r="O611" s="79"/>
      <c r="P611" s="105"/>
      <c r="Q611" s="101"/>
      <c r="R611" s="101"/>
      <c r="S611" s="101"/>
      <c r="T611" s="101"/>
      <c r="U611" s="101"/>
      <c r="V611" s="101"/>
    </row>
    <row r="612" spans="1:22" x14ac:dyDescent="0.25">
      <c r="A612" s="38">
        <v>3</v>
      </c>
      <c r="B612" s="47">
        <f>B557</f>
        <v>494</v>
      </c>
      <c r="C612" s="61" t="str">
        <f t="shared" ref="C612:C659" si="111">C557</f>
        <v>YUSUF</v>
      </c>
      <c r="D612" s="61" t="str">
        <f t="shared" ref="D612:D659" si="112">D557</f>
        <v>HAN</v>
      </c>
      <c r="E612" s="81"/>
      <c r="F612" s="82"/>
      <c r="G612" s="83"/>
      <c r="H612" s="81"/>
      <c r="I612" s="82"/>
      <c r="J612" s="83"/>
      <c r="K612" s="81"/>
      <c r="L612" s="82"/>
      <c r="M612" s="83"/>
      <c r="N612" s="81"/>
      <c r="O612" s="82"/>
      <c r="P612" s="106"/>
      <c r="Q612" s="100"/>
      <c r="R612" s="100"/>
      <c r="S612" s="100"/>
      <c r="T612" s="100"/>
      <c r="U612" s="100"/>
      <c r="V612" s="100"/>
    </row>
    <row r="613" spans="1:22" x14ac:dyDescent="0.25">
      <c r="A613" s="36">
        <v>4</v>
      </c>
      <c r="B613" s="49">
        <f>B558</f>
        <v>111</v>
      </c>
      <c r="C613" s="60" t="str">
        <f t="shared" si="111"/>
        <v xml:space="preserve">MEDİNE </v>
      </c>
      <c r="D613" s="60" t="str">
        <f t="shared" si="112"/>
        <v>DEMİRBOĞA</v>
      </c>
      <c r="E613" s="78"/>
      <c r="F613" s="79"/>
      <c r="G613" s="80"/>
      <c r="H613" s="78"/>
      <c r="I613" s="79"/>
      <c r="J613" s="80"/>
      <c r="K613" s="78"/>
      <c r="L613" s="79"/>
      <c r="M613" s="80"/>
      <c r="N613" s="78"/>
      <c r="O613" s="79"/>
      <c r="P613" s="105"/>
      <c r="Q613" s="101"/>
      <c r="R613" s="101"/>
      <c r="S613" s="101"/>
      <c r="T613" s="101"/>
      <c r="U613" s="101"/>
      <c r="V613" s="101"/>
    </row>
    <row r="614" spans="1:22" x14ac:dyDescent="0.25">
      <c r="A614" s="38">
        <v>5</v>
      </c>
      <c r="B614" s="47">
        <f t="shared" ref="B614:B658" si="113">B559</f>
        <v>87</v>
      </c>
      <c r="C614" s="61" t="str">
        <f t="shared" si="111"/>
        <v>MUSTAFA</v>
      </c>
      <c r="D614" s="61" t="str">
        <f t="shared" si="112"/>
        <v>SONKAK</v>
      </c>
      <c r="E614" s="81"/>
      <c r="F614" s="82"/>
      <c r="G614" s="83"/>
      <c r="H614" s="81"/>
      <c r="I614" s="82"/>
      <c r="J614" s="83"/>
      <c r="K614" s="81"/>
      <c r="L614" s="82"/>
      <c r="M614" s="83"/>
      <c r="N614" s="81"/>
      <c r="O614" s="82"/>
      <c r="P614" s="106"/>
      <c r="Q614" s="100"/>
      <c r="R614" s="100"/>
      <c r="S614" s="100"/>
      <c r="T614" s="100"/>
      <c r="U614" s="100"/>
      <c r="V614" s="100"/>
    </row>
    <row r="615" spans="1:22" x14ac:dyDescent="0.25">
      <c r="A615" s="36">
        <v>6</v>
      </c>
      <c r="B615" s="49">
        <f t="shared" si="113"/>
        <v>1181</v>
      </c>
      <c r="C615" s="60" t="str">
        <f t="shared" si="111"/>
        <v>HATİCE</v>
      </c>
      <c r="D615" s="60" t="str">
        <f t="shared" si="112"/>
        <v>ORAK</v>
      </c>
      <c r="E615" s="78"/>
      <c r="F615" s="79"/>
      <c r="G615" s="80"/>
      <c r="H615" s="78"/>
      <c r="I615" s="79"/>
      <c r="J615" s="80"/>
      <c r="K615" s="78"/>
      <c r="L615" s="79"/>
      <c r="M615" s="80"/>
      <c r="N615" s="78"/>
      <c r="O615" s="79"/>
      <c r="P615" s="105"/>
      <c r="Q615" s="101"/>
      <c r="R615" s="101"/>
      <c r="S615" s="101"/>
      <c r="T615" s="101"/>
      <c r="U615" s="101"/>
      <c r="V615" s="101"/>
    </row>
    <row r="616" spans="1:22" x14ac:dyDescent="0.25">
      <c r="A616" s="38">
        <v>7</v>
      </c>
      <c r="B616" s="47">
        <f t="shared" si="113"/>
        <v>0</v>
      </c>
      <c r="C616" s="61" t="str">
        <f t="shared" si="111"/>
        <v>MERVE</v>
      </c>
      <c r="D616" s="61" t="str">
        <f t="shared" si="112"/>
        <v>ÇELİK</v>
      </c>
      <c r="E616" s="81"/>
      <c r="F616" s="82"/>
      <c r="G616" s="83"/>
      <c r="H616" s="81"/>
      <c r="I616" s="82"/>
      <c r="J616" s="83"/>
      <c r="K616" s="81"/>
      <c r="L616" s="82"/>
      <c r="M616" s="83"/>
      <c r="N616" s="81"/>
      <c r="O616" s="82"/>
      <c r="P616" s="106"/>
      <c r="Q616" s="100"/>
      <c r="R616" s="100"/>
      <c r="S616" s="100"/>
      <c r="T616" s="100"/>
      <c r="U616" s="100"/>
      <c r="V616" s="100"/>
    </row>
    <row r="617" spans="1:22" x14ac:dyDescent="0.25">
      <c r="A617" s="36">
        <v>8</v>
      </c>
      <c r="B617" s="49">
        <f t="shared" si="113"/>
        <v>124</v>
      </c>
      <c r="C617" s="60" t="str">
        <f t="shared" si="111"/>
        <v>SÜMMEYYE</v>
      </c>
      <c r="D617" s="60" t="str">
        <f t="shared" si="112"/>
        <v>ÇALIŞ</v>
      </c>
      <c r="E617" s="78"/>
      <c r="F617" s="79"/>
      <c r="G617" s="80"/>
      <c r="H617" s="78"/>
      <c r="I617" s="79"/>
      <c r="J617" s="80"/>
      <c r="K617" s="78"/>
      <c r="L617" s="79"/>
      <c r="M617" s="80"/>
      <c r="N617" s="78"/>
      <c r="O617" s="79"/>
      <c r="P617" s="105"/>
      <c r="Q617" s="101"/>
      <c r="R617" s="101"/>
      <c r="S617" s="101"/>
      <c r="T617" s="101"/>
      <c r="U617" s="101"/>
      <c r="V617" s="101"/>
    </row>
    <row r="618" spans="1:22" x14ac:dyDescent="0.25">
      <c r="A618" s="38">
        <v>9</v>
      </c>
      <c r="B618" s="47">
        <f t="shared" si="113"/>
        <v>681</v>
      </c>
      <c r="C618" s="61" t="str">
        <f t="shared" si="111"/>
        <v>KADİR</v>
      </c>
      <c r="D618" s="61" t="str">
        <f t="shared" si="112"/>
        <v>YILDIZ</v>
      </c>
      <c r="E618" s="81"/>
      <c r="F618" s="82"/>
      <c r="G618" s="83"/>
      <c r="H618" s="81"/>
      <c r="I618" s="82"/>
      <c r="J618" s="83"/>
      <c r="K618" s="81"/>
      <c r="L618" s="82"/>
      <c r="M618" s="83"/>
      <c r="N618" s="81"/>
      <c r="O618" s="82"/>
      <c r="P618" s="106"/>
      <c r="Q618" s="100"/>
      <c r="R618" s="100"/>
      <c r="S618" s="100"/>
      <c r="T618" s="100"/>
      <c r="U618" s="100"/>
      <c r="V618" s="100"/>
    </row>
    <row r="619" spans="1:22" x14ac:dyDescent="0.25">
      <c r="A619" s="36">
        <v>10</v>
      </c>
      <c r="B619" s="49">
        <f t="shared" si="113"/>
        <v>1023</v>
      </c>
      <c r="C619" s="60" t="str">
        <f t="shared" si="111"/>
        <v>MERVE</v>
      </c>
      <c r="D619" s="60" t="str">
        <f t="shared" si="112"/>
        <v>ÇİDİK</v>
      </c>
      <c r="E619" s="78"/>
      <c r="F619" s="79"/>
      <c r="G619" s="80"/>
      <c r="H619" s="78"/>
      <c r="I619" s="79"/>
      <c r="J619" s="80"/>
      <c r="K619" s="78"/>
      <c r="L619" s="79"/>
      <c r="M619" s="80"/>
      <c r="N619" s="78"/>
      <c r="O619" s="79"/>
      <c r="P619" s="105"/>
      <c r="Q619" s="101"/>
      <c r="R619" s="101"/>
      <c r="S619" s="101"/>
      <c r="T619" s="101"/>
      <c r="U619" s="101"/>
      <c r="V619" s="101"/>
    </row>
    <row r="620" spans="1:22" x14ac:dyDescent="0.25">
      <c r="A620" s="38">
        <v>11</v>
      </c>
      <c r="B620" s="47">
        <f t="shared" si="113"/>
        <v>289</v>
      </c>
      <c r="C620" s="61" t="str">
        <f t="shared" si="111"/>
        <v>MEHMET CAN</v>
      </c>
      <c r="D620" s="61" t="str">
        <f t="shared" si="112"/>
        <v>KAYA</v>
      </c>
      <c r="E620" s="81"/>
      <c r="F620" s="82"/>
      <c r="G620" s="83"/>
      <c r="H620" s="81"/>
      <c r="I620" s="82"/>
      <c r="J620" s="83"/>
      <c r="K620" s="81"/>
      <c r="L620" s="82"/>
      <c r="M620" s="83"/>
      <c r="N620" s="81"/>
      <c r="O620" s="82"/>
      <c r="P620" s="106"/>
      <c r="Q620" s="100"/>
      <c r="R620" s="100"/>
      <c r="S620" s="100"/>
      <c r="T620" s="100"/>
      <c r="U620" s="100"/>
      <c r="V620" s="100"/>
    </row>
    <row r="621" spans="1:22" x14ac:dyDescent="0.25">
      <c r="A621" s="36">
        <v>12</v>
      </c>
      <c r="B621" s="49">
        <f t="shared" si="113"/>
        <v>0</v>
      </c>
      <c r="C621" s="60">
        <f t="shared" si="111"/>
        <v>0</v>
      </c>
      <c r="D621" s="60">
        <f t="shared" si="112"/>
        <v>0</v>
      </c>
      <c r="E621" s="78"/>
      <c r="F621" s="79"/>
      <c r="G621" s="80"/>
      <c r="H621" s="78"/>
      <c r="I621" s="79"/>
      <c r="J621" s="80"/>
      <c r="K621" s="78"/>
      <c r="L621" s="79"/>
      <c r="M621" s="80"/>
      <c r="N621" s="78"/>
      <c r="O621" s="79"/>
      <c r="P621" s="105"/>
      <c r="Q621" s="101"/>
      <c r="R621" s="101"/>
      <c r="S621" s="101"/>
      <c r="T621" s="101"/>
      <c r="U621" s="101"/>
      <c r="V621" s="101"/>
    </row>
    <row r="622" spans="1:22" x14ac:dyDescent="0.25">
      <c r="A622" s="38">
        <v>13</v>
      </c>
      <c r="B622" s="47">
        <f t="shared" si="113"/>
        <v>0</v>
      </c>
      <c r="C622" s="61">
        <f t="shared" si="111"/>
        <v>0</v>
      </c>
      <c r="D622" s="61">
        <f t="shared" si="112"/>
        <v>0</v>
      </c>
      <c r="E622" s="81"/>
      <c r="F622" s="82"/>
      <c r="G622" s="83"/>
      <c r="H622" s="81"/>
      <c r="I622" s="82"/>
      <c r="J622" s="83"/>
      <c r="K622" s="81"/>
      <c r="L622" s="82"/>
      <c r="M622" s="83"/>
      <c r="N622" s="81"/>
      <c r="O622" s="82"/>
      <c r="P622" s="106"/>
      <c r="Q622" s="100"/>
      <c r="R622" s="100"/>
      <c r="S622" s="100"/>
      <c r="T622" s="100"/>
      <c r="U622" s="100"/>
      <c r="V622" s="100"/>
    </row>
    <row r="623" spans="1:22" x14ac:dyDescent="0.25">
      <c r="A623" s="36">
        <v>14</v>
      </c>
      <c r="B623" s="49">
        <f t="shared" si="113"/>
        <v>0</v>
      </c>
      <c r="C623" s="60">
        <f t="shared" si="111"/>
        <v>0</v>
      </c>
      <c r="D623" s="60">
        <f t="shared" si="112"/>
        <v>0</v>
      </c>
      <c r="E623" s="78"/>
      <c r="F623" s="79"/>
      <c r="G623" s="80"/>
      <c r="H623" s="78"/>
      <c r="I623" s="79"/>
      <c r="J623" s="80"/>
      <c r="K623" s="78"/>
      <c r="L623" s="79"/>
      <c r="M623" s="80"/>
      <c r="N623" s="78"/>
      <c r="O623" s="79"/>
      <c r="P623" s="105"/>
      <c r="Q623" s="101"/>
      <c r="R623" s="101"/>
      <c r="S623" s="101"/>
      <c r="T623" s="101"/>
      <c r="U623" s="101"/>
      <c r="V623" s="101"/>
    </row>
    <row r="624" spans="1:22" x14ac:dyDescent="0.25">
      <c r="A624" s="38">
        <v>15</v>
      </c>
      <c r="B624" s="47">
        <f t="shared" si="113"/>
        <v>0</v>
      </c>
      <c r="C624" s="61">
        <f t="shared" si="111"/>
        <v>0</v>
      </c>
      <c r="D624" s="61">
        <f t="shared" si="112"/>
        <v>0</v>
      </c>
      <c r="E624" s="81"/>
      <c r="F624" s="82"/>
      <c r="G624" s="83"/>
      <c r="H624" s="81"/>
      <c r="I624" s="82"/>
      <c r="J624" s="83"/>
      <c r="K624" s="81"/>
      <c r="L624" s="82"/>
      <c r="M624" s="83"/>
      <c r="N624" s="81"/>
      <c r="O624" s="82"/>
      <c r="P624" s="106"/>
      <c r="Q624" s="100"/>
      <c r="R624" s="100"/>
      <c r="S624" s="100"/>
      <c r="T624" s="100"/>
      <c r="U624" s="100"/>
      <c r="V624" s="100"/>
    </row>
    <row r="625" spans="1:22" x14ac:dyDescent="0.25">
      <c r="A625" s="36">
        <v>16</v>
      </c>
      <c r="B625" s="49">
        <f t="shared" si="113"/>
        <v>0</v>
      </c>
      <c r="C625" s="60">
        <f t="shared" si="111"/>
        <v>0</v>
      </c>
      <c r="D625" s="60">
        <f t="shared" si="112"/>
        <v>0</v>
      </c>
      <c r="E625" s="78"/>
      <c r="F625" s="79"/>
      <c r="G625" s="80"/>
      <c r="H625" s="78"/>
      <c r="I625" s="79"/>
      <c r="J625" s="80"/>
      <c r="K625" s="78"/>
      <c r="L625" s="79"/>
      <c r="M625" s="80"/>
      <c r="N625" s="78"/>
      <c r="O625" s="79"/>
      <c r="P625" s="105"/>
      <c r="Q625" s="101"/>
      <c r="R625" s="101"/>
      <c r="S625" s="101"/>
      <c r="T625" s="101"/>
      <c r="U625" s="101"/>
      <c r="V625" s="101"/>
    </row>
    <row r="626" spans="1:22" x14ac:dyDescent="0.25">
      <c r="A626" s="38">
        <v>17</v>
      </c>
      <c r="B626" s="47">
        <f t="shared" si="113"/>
        <v>0</v>
      </c>
      <c r="C626" s="61">
        <f t="shared" si="111"/>
        <v>0</v>
      </c>
      <c r="D626" s="61">
        <f t="shared" si="112"/>
        <v>0</v>
      </c>
      <c r="E626" s="81"/>
      <c r="F626" s="82"/>
      <c r="G626" s="83"/>
      <c r="H626" s="81"/>
      <c r="I626" s="82"/>
      <c r="J626" s="83"/>
      <c r="K626" s="81"/>
      <c r="L626" s="82"/>
      <c r="M626" s="83"/>
      <c r="N626" s="81"/>
      <c r="O626" s="82"/>
      <c r="P626" s="106"/>
      <c r="Q626" s="100"/>
      <c r="R626" s="100"/>
      <c r="S626" s="100"/>
      <c r="T626" s="100"/>
      <c r="U626" s="100"/>
      <c r="V626" s="100"/>
    </row>
    <row r="627" spans="1:22" x14ac:dyDescent="0.25">
      <c r="A627" s="36">
        <v>18</v>
      </c>
      <c r="B627" s="49">
        <f t="shared" si="113"/>
        <v>0</v>
      </c>
      <c r="C627" s="60">
        <f t="shared" si="111"/>
        <v>0</v>
      </c>
      <c r="D627" s="60">
        <f t="shared" si="112"/>
        <v>0</v>
      </c>
      <c r="E627" s="78"/>
      <c r="F627" s="79"/>
      <c r="G627" s="80"/>
      <c r="H627" s="78"/>
      <c r="I627" s="79"/>
      <c r="J627" s="80"/>
      <c r="K627" s="78"/>
      <c r="L627" s="79"/>
      <c r="M627" s="80"/>
      <c r="N627" s="78"/>
      <c r="O627" s="79"/>
      <c r="P627" s="105"/>
      <c r="Q627" s="101"/>
      <c r="R627" s="101"/>
      <c r="S627" s="101"/>
      <c r="T627" s="101"/>
      <c r="U627" s="101"/>
      <c r="V627" s="101"/>
    </row>
    <row r="628" spans="1:22" x14ac:dyDescent="0.25">
      <c r="A628" s="38">
        <v>19</v>
      </c>
      <c r="B628" s="47">
        <f t="shared" si="113"/>
        <v>0</v>
      </c>
      <c r="C628" s="61">
        <f t="shared" si="111"/>
        <v>0</v>
      </c>
      <c r="D628" s="61">
        <f t="shared" si="112"/>
        <v>0</v>
      </c>
      <c r="E628" s="81"/>
      <c r="F628" s="82"/>
      <c r="G628" s="83"/>
      <c r="H628" s="81"/>
      <c r="I628" s="82"/>
      <c r="J628" s="83"/>
      <c r="K628" s="81"/>
      <c r="L628" s="82"/>
      <c r="M628" s="83"/>
      <c r="N628" s="81"/>
      <c r="O628" s="82"/>
      <c r="P628" s="106"/>
      <c r="Q628" s="100"/>
      <c r="R628" s="100"/>
      <c r="S628" s="100"/>
      <c r="T628" s="100"/>
      <c r="U628" s="100"/>
      <c r="V628" s="100"/>
    </row>
    <row r="629" spans="1:22" x14ac:dyDescent="0.25">
      <c r="A629" s="36">
        <v>20</v>
      </c>
      <c r="B629" s="49">
        <f t="shared" si="113"/>
        <v>0</v>
      </c>
      <c r="C629" s="60">
        <f t="shared" si="111"/>
        <v>0</v>
      </c>
      <c r="D629" s="60">
        <f t="shared" si="112"/>
        <v>0</v>
      </c>
      <c r="E629" s="78"/>
      <c r="F629" s="79"/>
      <c r="G629" s="80"/>
      <c r="H629" s="78"/>
      <c r="I629" s="79"/>
      <c r="J629" s="80"/>
      <c r="K629" s="78"/>
      <c r="L629" s="79"/>
      <c r="M629" s="80"/>
      <c r="N629" s="78"/>
      <c r="O629" s="79"/>
      <c r="P629" s="105"/>
      <c r="Q629" s="101"/>
      <c r="R629" s="101"/>
      <c r="S629" s="101"/>
      <c r="T629" s="101"/>
      <c r="U629" s="101"/>
      <c r="V629" s="101"/>
    </row>
    <row r="630" spans="1:22" x14ac:dyDescent="0.25">
      <c r="A630" s="38">
        <v>21</v>
      </c>
      <c r="B630" s="47">
        <f t="shared" si="113"/>
        <v>0</v>
      </c>
      <c r="C630" s="61">
        <f t="shared" si="111"/>
        <v>0</v>
      </c>
      <c r="D630" s="61">
        <f t="shared" si="112"/>
        <v>0</v>
      </c>
      <c r="E630" s="81"/>
      <c r="F630" s="82"/>
      <c r="G630" s="83"/>
      <c r="H630" s="81"/>
      <c r="I630" s="82"/>
      <c r="J630" s="83"/>
      <c r="K630" s="81"/>
      <c r="L630" s="82"/>
      <c r="M630" s="83"/>
      <c r="N630" s="81"/>
      <c r="O630" s="82"/>
      <c r="P630" s="106"/>
      <c r="Q630" s="100"/>
      <c r="R630" s="100"/>
      <c r="S630" s="100"/>
      <c r="T630" s="100"/>
      <c r="U630" s="100"/>
      <c r="V630" s="100"/>
    </row>
    <row r="631" spans="1:22" x14ac:dyDescent="0.25">
      <c r="A631" s="36">
        <v>22</v>
      </c>
      <c r="B631" s="49">
        <f t="shared" si="113"/>
        <v>0</v>
      </c>
      <c r="C631" s="60">
        <f t="shared" si="111"/>
        <v>0</v>
      </c>
      <c r="D631" s="60">
        <f t="shared" si="112"/>
        <v>0</v>
      </c>
      <c r="E631" s="78"/>
      <c r="F631" s="79"/>
      <c r="G631" s="80"/>
      <c r="H631" s="78"/>
      <c r="I631" s="79"/>
      <c r="J631" s="80"/>
      <c r="K631" s="78"/>
      <c r="L631" s="79"/>
      <c r="M631" s="80"/>
      <c r="N631" s="78"/>
      <c r="O631" s="79"/>
      <c r="P631" s="105"/>
      <c r="Q631" s="101"/>
      <c r="R631" s="101"/>
      <c r="S631" s="101"/>
      <c r="T631" s="101"/>
      <c r="U631" s="101"/>
      <c r="V631" s="101"/>
    </row>
    <row r="632" spans="1:22" x14ac:dyDescent="0.25">
      <c r="A632" s="38">
        <v>23</v>
      </c>
      <c r="B632" s="47">
        <f t="shared" si="113"/>
        <v>0</v>
      </c>
      <c r="C632" s="61">
        <f t="shared" si="111"/>
        <v>0</v>
      </c>
      <c r="D632" s="61">
        <f t="shared" si="112"/>
        <v>0</v>
      </c>
      <c r="E632" s="81"/>
      <c r="F632" s="82"/>
      <c r="G632" s="83"/>
      <c r="H632" s="81"/>
      <c r="I632" s="82"/>
      <c r="J632" s="83"/>
      <c r="K632" s="81"/>
      <c r="L632" s="82"/>
      <c r="M632" s="83"/>
      <c r="N632" s="81"/>
      <c r="O632" s="82"/>
      <c r="P632" s="106"/>
      <c r="Q632" s="100"/>
      <c r="R632" s="100"/>
      <c r="S632" s="100"/>
      <c r="T632" s="100"/>
      <c r="U632" s="100"/>
      <c r="V632" s="100"/>
    </row>
    <row r="633" spans="1:22" x14ac:dyDescent="0.25">
      <c r="A633" s="36">
        <v>24</v>
      </c>
      <c r="B633" s="49">
        <f t="shared" si="113"/>
        <v>0</v>
      </c>
      <c r="C633" s="60">
        <f t="shared" si="111"/>
        <v>0</v>
      </c>
      <c r="D633" s="60">
        <f t="shared" si="112"/>
        <v>0</v>
      </c>
      <c r="E633" s="78"/>
      <c r="F633" s="79"/>
      <c r="G633" s="80"/>
      <c r="H633" s="78"/>
      <c r="I633" s="79"/>
      <c r="J633" s="80"/>
      <c r="K633" s="78"/>
      <c r="L633" s="79"/>
      <c r="M633" s="80"/>
      <c r="N633" s="78"/>
      <c r="O633" s="79"/>
      <c r="P633" s="105"/>
      <c r="Q633" s="101"/>
      <c r="R633" s="101"/>
      <c r="S633" s="101"/>
      <c r="T633" s="101"/>
      <c r="U633" s="101"/>
      <c r="V633" s="101"/>
    </row>
    <row r="634" spans="1:22" x14ac:dyDescent="0.25">
      <c r="A634" s="38">
        <v>25</v>
      </c>
      <c r="B634" s="47">
        <f t="shared" si="113"/>
        <v>0</v>
      </c>
      <c r="C634" s="61">
        <f t="shared" si="111"/>
        <v>0</v>
      </c>
      <c r="D634" s="61">
        <f t="shared" si="112"/>
        <v>0</v>
      </c>
      <c r="E634" s="81"/>
      <c r="F634" s="82"/>
      <c r="G634" s="83"/>
      <c r="H634" s="81"/>
      <c r="I634" s="82"/>
      <c r="J634" s="83"/>
      <c r="K634" s="81"/>
      <c r="L634" s="82"/>
      <c r="M634" s="83"/>
      <c r="N634" s="81"/>
      <c r="O634" s="82"/>
      <c r="P634" s="106"/>
      <c r="Q634" s="100"/>
      <c r="R634" s="100"/>
      <c r="S634" s="100"/>
      <c r="T634" s="100"/>
      <c r="U634" s="100"/>
      <c r="V634" s="100"/>
    </row>
    <row r="635" spans="1:22" x14ac:dyDescent="0.25">
      <c r="A635" s="36">
        <v>26</v>
      </c>
      <c r="B635" s="49">
        <f t="shared" si="113"/>
        <v>0</v>
      </c>
      <c r="C635" s="60">
        <f t="shared" si="111"/>
        <v>0</v>
      </c>
      <c r="D635" s="60">
        <f t="shared" si="112"/>
        <v>0</v>
      </c>
      <c r="E635" s="78"/>
      <c r="F635" s="79"/>
      <c r="G635" s="80"/>
      <c r="H635" s="78"/>
      <c r="I635" s="79"/>
      <c r="J635" s="80"/>
      <c r="K635" s="78"/>
      <c r="L635" s="79"/>
      <c r="M635" s="80"/>
      <c r="N635" s="78"/>
      <c r="O635" s="79"/>
      <c r="P635" s="105"/>
      <c r="Q635" s="101"/>
      <c r="R635" s="101"/>
      <c r="S635" s="101"/>
      <c r="T635" s="101"/>
      <c r="U635" s="101"/>
      <c r="V635" s="101"/>
    </row>
    <row r="636" spans="1:22" x14ac:dyDescent="0.25">
      <c r="A636" s="38">
        <v>27</v>
      </c>
      <c r="B636" s="47">
        <f t="shared" si="113"/>
        <v>0</v>
      </c>
      <c r="C636" s="61">
        <f t="shared" si="111"/>
        <v>0</v>
      </c>
      <c r="D636" s="61">
        <f t="shared" si="112"/>
        <v>0</v>
      </c>
      <c r="E636" s="81"/>
      <c r="F636" s="82"/>
      <c r="G636" s="83"/>
      <c r="H636" s="81"/>
      <c r="I636" s="82"/>
      <c r="J636" s="83"/>
      <c r="K636" s="81"/>
      <c r="L636" s="82"/>
      <c r="M636" s="83"/>
      <c r="N636" s="81"/>
      <c r="O636" s="82"/>
      <c r="P636" s="106"/>
      <c r="Q636" s="100"/>
      <c r="R636" s="100"/>
      <c r="S636" s="100"/>
      <c r="T636" s="100"/>
      <c r="U636" s="100"/>
      <c r="V636" s="100"/>
    </row>
    <row r="637" spans="1:22" x14ac:dyDescent="0.25">
      <c r="A637" s="36">
        <v>28</v>
      </c>
      <c r="B637" s="49">
        <f t="shared" si="113"/>
        <v>0</v>
      </c>
      <c r="C637" s="60">
        <f t="shared" si="111"/>
        <v>0</v>
      </c>
      <c r="D637" s="60">
        <f t="shared" si="112"/>
        <v>0</v>
      </c>
      <c r="E637" s="78"/>
      <c r="F637" s="79"/>
      <c r="G637" s="80"/>
      <c r="H637" s="78"/>
      <c r="I637" s="79"/>
      <c r="J637" s="80"/>
      <c r="K637" s="78"/>
      <c r="L637" s="79"/>
      <c r="M637" s="80"/>
      <c r="N637" s="78"/>
      <c r="O637" s="79"/>
      <c r="P637" s="105"/>
      <c r="Q637" s="101"/>
      <c r="R637" s="101"/>
      <c r="S637" s="101"/>
      <c r="T637" s="101"/>
      <c r="U637" s="101"/>
      <c r="V637" s="101"/>
    </row>
    <row r="638" spans="1:22" x14ac:dyDescent="0.25">
      <c r="A638" s="38">
        <v>29</v>
      </c>
      <c r="B638" s="47">
        <f t="shared" si="113"/>
        <v>0</v>
      </c>
      <c r="C638" s="61">
        <f t="shared" si="111"/>
        <v>0</v>
      </c>
      <c r="D638" s="61">
        <f t="shared" si="112"/>
        <v>0</v>
      </c>
      <c r="E638" s="81"/>
      <c r="F638" s="82"/>
      <c r="G638" s="83"/>
      <c r="H638" s="81"/>
      <c r="I638" s="82"/>
      <c r="J638" s="83"/>
      <c r="K638" s="81"/>
      <c r="L638" s="82"/>
      <c r="M638" s="83"/>
      <c r="N638" s="81"/>
      <c r="O638" s="82"/>
      <c r="P638" s="106"/>
      <c r="Q638" s="100"/>
      <c r="R638" s="100"/>
      <c r="S638" s="100"/>
      <c r="T638" s="100"/>
      <c r="U638" s="100"/>
      <c r="V638" s="100"/>
    </row>
    <row r="639" spans="1:22" x14ac:dyDescent="0.25">
      <c r="A639" s="36">
        <v>30</v>
      </c>
      <c r="B639" s="49">
        <f t="shared" si="113"/>
        <v>0</v>
      </c>
      <c r="C639" s="60">
        <f t="shared" si="111"/>
        <v>0</v>
      </c>
      <c r="D639" s="60">
        <f t="shared" si="112"/>
        <v>0</v>
      </c>
      <c r="E639" s="78"/>
      <c r="F639" s="79"/>
      <c r="G639" s="80"/>
      <c r="H639" s="78"/>
      <c r="I639" s="79"/>
      <c r="J639" s="80"/>
      <c r="K639" s="78"/>
      <c r="L639" s="79"/>
      <c r="M639" s="80"/>
      <c r="N639" s="78"/>
      <c r="O639" s="79"/>
      <c r="P639" s="105"/>
      <c r="Q639" s="101"/>
      <c r="R639" s="101"/>
      <c r="S639" s="101"/>
      <c r="T639" s="101"/>
      <c r="U639" s="101"/>
      <c r="V639" s="101"/>
    </row>
    <row r="640" spans="1:22" x14ac:dyDescent="0.25">
      <c r="A640" s="38">
        <v>31</v>
      </c>
      <c r="B640" s="47">
        <f t="shared" si="113"/>
        <v>0</v>
      </c>
      <c r="C640" s="61">
        <f t="shared" si="111"/>
        <v>0</v>
      </c>
      <c r="D640" s="61">
        <f t="shared" si="112"/>
        <v>0</v>
      </c>
      <c r="E640" s="81"/>
      <c r="F640" s="82"/>
      <c r="G640" s="83"/>
      <c r="H640" s="81"/>
      <c r="I640" s="82"/>
      <c r="J640" s="83"/>
      <c r="K640" s="81"/>
      <c r="L640" s="82"/>
      <c r="M640" s="83"/>
      <c r="N640" s="81"/>
      <c r="O640" s="82"/>
      <c r="P640" s="106"/>
      <c r="Q640" s="100"/>
      <c r="R640" s="100"/>
      <c r="S640" s="100"/>
      <c r="T640" s="100"/>
      <c r="U640" s="100"/>
      <c r="V640" s="100"/>
    </row>
    <row r="641" spans="1:22" x14ac:dyDescent="0.25">
      <c r="A641" s="36">
        <v>32</v>
      </c>
      <c r="B641" s="49">
        <f t="shared" si="113"/>
        <v>0</v>
      </c>
      <c r="C641" s="60">
        <f t="shared" si="111"/>
        <v>0</v>
      </c>
      <c r="D641" s="60">
        <f t="shared" si="112"/>
        <v>0</v>
      </c>
      <c r="E641" s="78"/>
      <c r="F641" s="79"/>
      <c r="G641" s="80"/>
      <c r="H641" s="78"/>
      <c r="I641" s="79"/>
      <c r="J641" s="80"/>
      <c r="K641" s="78"/>
      <c r="L641" s="79"/>
      <c r="M641" s="80"/>
      <c r="N641" s="78"/>
      <c r="O641" s="79"/>
      <c r="P641" s="105"/>
      <c r="Q641" s="101"/>
      <c r="R641" s="101"/>
      <c r="S641" s="101"/>
      <c r="T641" s="101"/>
      <c r="U641" s="101"/>
      <c r="V641" s="101"/>
    </row>
    <row r="642" spans="1:22" x14ac:dyDescent="0.25">
      <c r="A642" s="38">
        <v>33</v>
      </c>
      <c r="B642" s="47">
        <f t="shared" si="113"/>
        <v>0</v>
      </c>
      <c r="C642" s="61">
        <f t="shared" si="111"/>
        <v>0</v>
      </c>
      <c r="D642" s="61">
        <f t="shared" si="112"/>
        <v>0</v>
      </c>
      <c r="E642" s="81"/>
      <c r="F642" s="82"/>
      <c r="G642" s="83"/>
      <c r="H642" s="81"/>
      <c r="I642" s="82"/>
      <c r="J642" s="83"/>
      <c r="K642" s="81"/>
      <c r="L642" s="82"/>
      <c r="M642" s="83"/>
      <c r="N642" s="81"/>
      <c r="O642" s="82"/>
      <c r="P642" s="106"/>
      <c r="Q642" s="100"/>
      <c r="R642" s="100"/>
      <c r="S642" s="100"/>
      <c r="T642" s="100"/>
      <c r="U642" s="100"/>
      <c r="V642" s="100"/>
    </row>
    <row r="643" spans="1:22" x14ac:dyDescent="0.25">
      <c r="A643" s="36">
        <v>34</v>
      </c>
      <c r="B643" s="49">
        <f t="shared" si="113"/>
        <v>0</v>
      </c>
      <c r="C643" s="60">
        <f t="shared" si="111"/>
        <v>0</v>
      </c>
      <c r="D643" s="60">
        <f t="shared" si="112"/>
        <v>0</v>
      </c>
      <c r="E643" s="78"/>
      <c r="F643" s="79"/>
      <c r="G643" s="80"/>
      <c r="H643" s="78"/>
      <c r="I643" s="79"/>
      <c r="J643" s="80"/>
      <c r="K643" s="78"/>
      <c r="L643" s="79"/>
      <c r="M643" s="80"/>
      <c r="N643" s="78"/>
      <c r="O643" s="79"/>
      <c r="P643" s="105"/>
      <c r="Q643" s="101"/>
      <c r="R643" s="101"/>
      <c r="S643" s="101"/>
      <c r="T643" s="101"/>
      <c r="U643" s="101"/>
      <c r="V643" s="101"/>
    </row>
    <row r="644" spans="1:22" x14ac:dyDescent="0.25">
      <c r="A644" s="38">
        <v>35</v>
      </c>
      <c r="B644" s="47">
        <f t="shared" si="113"/>
        <v>0</v>
      </c>
      <c r="C644" s="61">
        <f t="shared" si="111"/>
        <v>0</v>
      </c>
      <c r="D644" s="61">
        <f t="shared" si="112"/>
        <v>0</v>
      </c>
      <c r="E644" s="81"/>
      <c r="F644" s="82"/>
      <c r="G644" s="83"/>
      <c r="H644" s="81"/>
      <c r="I644" s="82"/>
      <c r="J644" s="83"/>
      <c r="K644" s="81"/>
      <c r="L644" s="82"/>
      <c r="M644" s="83"/>
      <c r="N644" s="81"/>
      <c r="O644" s="82"/>
      <c r="P644" s="106"/>
      <c r="Q644" s="100"/>
      <c r="R644" s="100"/>
      <c r="S644" s="100"/>
      <c r="T644" s="100"/>
      <c r="U644" s="100"/>
      <c r="V644" s="100"/>
    </row>
    <row r="645" spans="1:22" x14ac:dyDescent="0.25">
      <c r="A645" s="36">
        <v>36</v>
      </c>
      <c r="B645" s="49">
        <f t="shared" si="113"/>
        <v>0</v>
      </c>
      <c r="C645" s="60">
        <f t="shared" si="111"/>
        <v>0</v>
      </c>
      <c r="D645" s="60">
        <f t="shared" si="112"/>
        <v>0</v>
      </c>
      <c r="E645" s="78"/>
      <c r="F645" s="79"/>
      <c r="G645" s="80"/>
      <c r="H645" s="78"/>
      <c r="I645" s="79"/>
      <c r="J645" s="80"/>
      <c r="K645" s="78"/>
      <c r="L645" s="79"/>
      <c r="M645" s="80"/>
      <c r="N645" s="78"/>
      <c r="O645" s="79"/>
      <c r="P645" s="105"/>
      <c r="Q645" s="101"/>
      <c r="R645" s="101"/>
      <c r="S645" s="101"/>
      <c r="T645" s="101"/>
      <c r="U645" s="101"/>
      <c r="V645" s="101"/>
    </row>
    <row r="646" spans="1:22" x14ac:dyDescent="0.25">
      <c r="A646" s="38">
        <v>37</v>
      </c>
      <c r="B646" s="47">
        <f t="shared" si="113"/>
        <v>0</v>
      </c>
      <c r="C646" s="61">
        <f t="shared" si="111"/>
        <v>0</v>
      </c>
      <c r="D646" s="61">
        <f t="shared" si="112"/>
        <v>0</v>
      </c>
      <c r="E646" s="81"/>
      <c r="F646" s="82"/>
      <c r="G646" s="83"/>
      <c r="H646" s="81"/>
      <c r="I646" s="82"/>
      <c r="J646" s="83"/>
      <c r="K646" s="81"/>
      <c r="L646" s="82"/>
      <c r="M646" s="83"/>
      <c r="N646" s="81"/>
      <c r="O646" s="82"/>
      <c r="P646" s="106"/>
      <c r="Q646" s="100"/>
      <c r="R646" s="100"/>
      <c r="S646" s="100"/>
      <c r="T646" s="100"/>
      <c r="U646" s="100"/>
      <c r="V646" s="100"/>
    </row>
    <row r="647" spans="1:22" x14ac:dyDescent="0.25">
      <c r="A647" s="36">
        <v>38</v>
      </c>
      <c r="B647" s="49">
        <f t="shared" si="113"/>
        <v>0</v>
      </c>
      <c r="C647" s="60">
        <f t="shared" si="111"/>
        <v>0</v>
      </c>
      <c r="D647" s="60">
        <f t="shared" si="112"/>
        <v>0</v>
      </c>
      <c r="E647" s="78"/>
      <c r="F647" s="79"/>
      <c r="G647" s="80"/>
      <c r="H647" s="78"/>
      <c r="I647" s="79"/>
      <c r="J647" s="80"/>
      <c r="K647" s="78"/>
      <c r="L647" s="79"/>
      <c r="M647" s="80"/>
      <c r="N647" s="78"/>
      <c r="O647" s="79"/>
      <c r="P647" s="105"/>
      <c r="Q647" s="101"/>
      <c r="R647" s="101"/>
      <c r="S647" s="101"/>
      <c r="T647" s="101"/>
      <c r="U647" s="101"/>
      <c r="V647" s="101"/>
    </row>
    <row r="648" spans="1:22" x14ac:dyDescent="0.25">
      <c r="A648" s="38">
        <v>39</v>
      </c>
      <c r="B648" s="47">
        <f t="shared" si="113"/>
        <v>0</v>
      </c>
      <c r="C648" s="61">
        <f t="shared" si="111"/>
        <v>0</v>
      </c>
      <c r="D648" s="61">
        <f t="shared" si="112"/>
        <v>0</v>
      </c>
      <c r="E648" s="81"/>
      <c r="F648" s="82"/>
      <c r="G648" s="83"/>
      <c r="H648" s="81"/>
      <c r="I648" s="82"/>
      <c r="J648" s="83"/>
      <c r="K648" s="81"/>
      <c r="L648" s="82"/>
      <c r="M648" s="83"/>
      <c r="N648" s="81"/>
      <c r="O648" s="82"/>
      <c r="P648" s="106"/>
      <c r="Q648" s="100"/>
      <c r="R648" s="100"/>
      <c r="S648" s="100"/>
      <c r="T648" s="100"/>
      <c r="U648" s="100"/>
      <c r="V648" s="100"/>
    </row>
    <row r="649" spans="1:22" x14ac:dyDescent="0.25">
      <c r="A649" s="36">
        <v>40</v>
      </c>
      <c r="B649" s="49">
        <f t="shared" si="113"/>
        <v>0</v>
      </c>
      <c r="C649" s="60">
        <f t="shared" si="111"/>
        <v>0</v>
      </c>
      <c r="D649" s="60">
        <f t="shared" si="112"/>
        <v>0</v>
      </c>
      <c r="E649" s="78"/>
      <c r="F649" s="79"/>
      <c r="G649" s="80"/>
      <c r="H649" s="78"/>
      <c r="I649" s="79"/>
      <c r="J649" s="80"/>
      <c r="K649" s="78"/>
      <c r="L649" s="79"/>
      <c r="M649" s="80"/>
      <c r="N649" s="78"/>
      <c r="O649" s="79"/>
      <c r="P649" s="105"/>
      <c r="Q649" s="101"/>
      <c r="R649" s="101"/>
      <c r="S649" s="101"/>
      <c r="T649" s="101"/>
      <c r="U649" s="101"/>
      <c r="V649" s="101"/>
    </row>
    <row r="650" spans="1:22" x14ac:dyDescent="0.25">
      <c r="A650" s="38">
        <v>41</v>
      </c>
      <c r="B650" s="47">
        <f t="shared" si="113"/>
        <v>0</v>
      </c>
      <c r="C650" s="61">
        <f t="shared" si="111"/>
        <v>0</v>
      </c>
      <c r="D650" s="61">
        <f t="shared" si="112"/>
        <v>0</v>
      </c>
      <c r="E650" s="81"/>
      <c r="F650" s="82"/>
      <c r="G650" s="83"/>
      <c r="H650" s="81"/>
      <c r="I650" s="82"/>
      <c r="J650" s="83"/>
      <c r="K650" s="81"/>
      <c r="L650" s="82"/>
      <c r="M650" s="83"/>
      <c r="N650" s="81"/>
      <c r="O650" s="82"/>
      <c r="P650" s="106"/>
      <c r="Q650" s="100"/>
      <c r="R650" s="100"/>
      <c r="S650" s="100"/>
      <c r="T650" s="100"/>
      <c r="U650" s="100"/>
      <c r="V650" s="100"/>
    </row>
    <row r="651" spans="1:22" x14ac:dyDescent="0.25">
      <c r="A651" s="36">
        <v>42</v>
      </c>
      <c r="B651" s="49">
        <f t="shared" si="113"/>
        <v>0</v>
      </c>
      <c r="C651" s="60">
        <f t="shared" si="111"/>
        <v>0</v>
      </c>
      <c r="D651" s="60">
        <f t="shared" si="112"/>
        <v>0</v>
      </c>
      <c r="E651" s="78"/>
      <c r="F651" s="79"/>
      <c r="G651" s="80"/>
      <c r="H651" s="78"/>
      <c r="I651" s="79"/>
      <c r="J651" s="80"/>
      <c r="K651" s="78"/>
      <c r="L651" s="79"/>
      <c r="M651" s="80"/>
      <c r="N651" s="78"/>
      <c r="O651" s="79"/>
      <c r="P651" s="105"/>
      <c r="Q651" s="101"/>
      <c r="R651" s="101"/>
      <c r="S651" s="101"/>
      <c r="T651" s="101"/>
      <c r="U651" s="101"/>
      <c r="V651" s="101"/>
    </row>
    <row r="652" spans="1:22" x14ac:dyDescent="0.25">
      <c r="A652" s="38">
        <v>43</v>
      </c>
      <c r="B652" s="47">
        <f t="shared" si="113"/>
        <v>0</v>
      </c>
      <c r="C652" s="61">
        <f t="shared" si="111"/>
        <v>0</v>
      </c>
      <c r="D652" s="61">
        <f t="shared" si="112"/>
        <v>0</v>
      </c>
      <c r="E652" s="81"/>
      <c r="F652" s="82"/>
      <c r="G652" s="83"/>
      <c r="H652" s="81"/>
      <c r="I652" s="82"/>
      <c r="J652" s="83"/>
      <c r="K652" s="81"/>
      <c r="L652" s="82"/>
      <c r="M652" s="83"/>
      <c r="N652" s="81"/>
      <c r="O652" s="82"/>
      <c r="P652" s="106"/>
      <c r="Q652" s="100"/>
      <c r="R652" s="100"/>
      <c r="S652" s="100"/>
      <c r="T652" s="100"/>
      <c r="U652" s="100"/>
      <c r="V652" s="100"/>
    </row>
    <row r="653" spans="1:22" x14ac:dyDescent="0.25">
      <c r="A653" s="36">
        <v>44</v>
      </c>
      <c r="B653" s="49">
        <f t="shared" si="113"/>
        <v>0</v>
      </c>
      <c r="C653" s="60">
        <f t="shared" si="111"/>
        <v>0</v>
      </c>
      <c r="D653" s="60">
        <f t="shared" si="112"/>
        <v>0</v>
      </c>
      <c r="E653" s="78"/>
      <c r="F653" s="79"/>
      <c r="G653" s="80"/>
      <c r="H653" s="78"/>
      <c r="I653" s="79"/>
      <c r="J653" s="80"/>
      <c r="K653" s="78"/>
      <c r="L653" s="79"/>
      <c r="M653" s="80"/>
      <c r="N653" s="78"/>
      <c r="O653" s="79"/>
      <c r="P653" s="105"/>
      <c r="Q653" s="101"/>
      <c r="R653" s="101"/>
      <c r="S653" s="101"/>
      <c r="T653" s="101"/>
      <c r="U653" s="101"/>
      <c r="V653" s="101"/>
    </row>
    <row r="654" spans="1:22" x14ac:dyDescent="0.25">
      <c r="A654" s="38">
        <v>45</v>
      </c>
      <c r="B654" s="47">
        <f t="shared" si="113"/>
        <v>0</v>
      </c>
      <c r="C654" s="61">
        <f t="shared" si="111"/>
        <v>0</v>
      </c>
      <c r="D654" s="61">
        <f t="shared" si="112"/>
        <v>0</v>
      </c>
      <c r="E654" s="81"/>
      <c r="F654" s="82"/>
      <c r="G654" s="83"/>
      <c r="H654" s="81"/>
      <c r="I654" s="82"/>
      <c r="J654" s="83"/>
      <c r="K654" s="81"/>
      <c r="L654" s="82"/>
      <c r="M654" s="83"/>
      <c r="N654" s="81"/>
      <c r="O654" s="82"/>
      <c r="P654" s="106"/>
      <c r="Q654" s="100"/>
      <c r="R654" s="100"/>
      <c r="S654" s="100"/>
      <c r="T654" s="100"/>
      <c r="U654" s="100"/>
      <c r="V654" s="100"/>
    </row>
    <row r="655" spans="1:22" x14ac:dyDescent="0.25">
      <c r="A655" s="36">
        <v>46</v>
      </c>
      <c r="B655" s="49">
        <f t="shared" si="113"/>
        <v>0</v>
      </c>
      <c r="C655" s="60">
        <f t="shared" si="111"/>
        <v>0</v>
      </c>
      <c r="D655" s="60">
        <f t="shared" si="112"/>
        <v>0</v>
      </c>
      <c r="E655" s="78"/>
      <c r="F655" s="79"/>
      <c r="G655" s="80"/>
      <c r="H655" s="78"/>
      <c r="I655" s="79"/>
      <c r="J655" s="80"/>
      <c r="K655" s="78"/>
      <c r="L655" s="79"/>
      <c r="M655" s="80"/>
      <c r="N655" s="78"/>
      <c r="O655" s="79"/>
      <c r="P655" s="105"/>
      <c r="Q655" s="101"/>
      <c r="R655" s="101"/>
      <c r="S655" s="101"/>
      <c r="T655" s="101"/>
      <c r="U655" s="101"/>
      <c r="V655" s="101"/>
    </row>
    <row r="656" spans="1:22" x14ac:dyDescent="0.25">
      <c r="A656" s="38">
        <v>47</v>
      </c>
      <c r="B656" s="47">
        <f t="shared" si="113"/>
        <v>0</v>
      </c>
      <c r="C656" s="61">
        <f t="shared" si="111"/>
        <v>0</v>
      </c>
      <c r="D656" s="61">
        <f t="shared" si="112"/>
        <v>0</v>
      </c>
      <c r="E656" s="81"/>
      <c r="F656" s="82"/>
      <c r="G656" s="83"/>
      <c r="H656" s="81"/>
      <c r="I656" s="82"/>
      <c r="J656" s="83"/>
      <c r="K656" s="81"/>
      <c r="L656" s="82"/>
      <c r="M656" s="83"/>
      <c r="N656" s="81"/>
      <c r="O656" s="82"/>
      <c r="P656" s="106"/>
      <c r="Q656" s="100"/>
      <c r="R656" s="100"/>
      <c r="S656" s="100"/>
      <c r="T656" s="100"/>
      <c r="U656" s="100"/>
      <c r="V656" s="100"/>
    </row>
    <row r="657" spans="1:22" x14ac:dyDescent="0.25">
      <c r="A657" s="36">
        <v>48</v>
      </c>
      <c r="B657" s="49">
        <f t="shared" si="113"/>
        <v>0</v>
      </c>
      <c r="C657" s="60">
        <f t="shared" si="111"/>
        <v>0</v>
      </c>
      <c r="D657" s="60">
        <f t="shared" si="112"/>
        <v>0</v>
      </c>
      <c r="E657" s="78"/>
      <c r="F657" s="79"/>
      <c r="G657" s="80"/>
      <c r="H657" s="78"/>
      <c r="I657" s="79"/>
      <c r="J657" s="80"/>
      <c r="K657" s="78"/>
      <c r="L657" s="79"/>
      <c r="M657" s="80"/>
      <c r="N657" s="78"/>
      <c r="O657" s="79"/>
      <c r="P657" s="105"/>
      <c r="Q657" s="101"/>
      <c r="R657" s="101"/>
      <c r="S657" s="101"/>
      <c r="T657" s="101"/>
      <c r="U657" s="101"/>
      <c r="V657" s="101"/>
    </row>
    <row r="658" spans="1:22" x14ac:dyDescent="0.25">
      <c r="A658" s="38">
        <v>49</v>
      </c>
      <c r="B658" s="47">
        <f t="shared" si="113"/>
        <v>0</v>
      </c>
      <c r="C658" s="61">
        <f t="shared" si="111"/>
        <v>0</v>
      </c>
      <c r="D658" s="61">
        <f t="shared" si="112"/>
        <v>0</v>
      </c>
      <c r="E658" s="81"/>
      <c r="F658" s="82"/>
      <c r="G658" s="83"/>
      <c r="H658" s="81"/>
      <c r="I658" s="82"/>
      <c r="J658" s="83"/>
      <c r="K658" s="81"/>
      <c r="L658" s="82"/>
      <c r="M658" s="83"/>
      <c r="N658" s="81"/>
      <c r="O658" s="82"/>
      <c r="P658" s="106"/>
      <c r="Q658" s="100"/>
      <c r="R658" s="100"/>
      <c r="S658" s="100"/>
      <c r="T658" s="100"/>
      <c r="U658" s="100"/>
      <c r="V658" s="100"/>
    </row>
    <row r="659" spans="1:22" ht="15.75" thickBot="1" x14ac:dyDescent="0.3">
      <c r="A659" s="69">
        <v>50</v>
      </c>
      <c r="B659" s="51">
        <f>B604</f>
        <v>0</v>
      </c>
      <c r="C659" s="62">
        <f t="shared" si="111"/>
        <v>0</v>
      </c>
      <c r="D659" s="62">
        <f t="shared" si="112"/>
        <v>0</v>
      </c>
      <c r="E659" s="84"/>
      <c r="F659" s="85"/>
      <c r="G659" s="86"/>
      <c r="H659" s="84"/>
      <c r="I659" s="85"/>
      <c r="J659" s="86"/>
      <c r="K659" s="84"/>
      <c r="L659" s="85"/>
      <c r="M659" s="86"/>
      <c r="N659" s="84"/>
      <c r="O659" s="85"/>
      <c r="P659" s="107"/>
      <c r="Q659" s="101"/>
      <c r="R659" s="101"/>
      <c r="S659" s="101"/>
      <c r="T659" s="101"/>
      <c r="U659" s="101"/>
      <c r="V659" s="101"/>
    </row>
    <row r="660" spans="1:22" ht="15.75" thickBot="1" x14ac:dyDescent="0.3"/>
    <row r="661" spans="1:22" ht="18.75" customHeight="1" x14ac:dyDescent="0.25">
      <c r="A661" s="121" t="str">
        <f>A1</f>
        <v>KARACADAĞ ANADOLU LİSESİ</v>
      </c>
      <c r="B661" s="122"/>
      <c r="C661" s="122"/>
      <c r="D661" s="123"/>
      <c r="E661" s="140" t="s">
        <v>65</v>
      </c>
      <c r="F661" s="140"/>
      <c r="G661" s="140"/>
      <c r="H661" s="140"/>
      <c r="I661" s="140"/>
      <c r="J661" s="140"/>
      <c r="K661" s="140"/>
      <c r="L661" s="140"/>
      <c r="M661" s="140"/>
      <c r="N661" s="140"/>
      <c r="O661" s="140"/>
      <c r="P661" s="140"/>
      <c r="Q661" s="141"/>
      <c r="R661" s="129" t="s">
        <v>51</v>
      </c>
      <c r="S661" s="129"/>
      <c r="T661" s="129"/>
      <c r="U661" s="129"/>
      <c r="V661" s="129"/>
    </row>
    <row r="662" spans="1:22" ht="18.75" customHeight="1" thickBot="1" x14ac:dyDescent="0.3">
      <c r="A662" s="124"/>
      <c r="B662" s="125"/>
      <c r="C662" s="125"/>
      <c r="D662" s="126"/>
      <c r="E662" s="142"/>
      <c r="F662" s="142"/>
      <c r="G662" s="142"/>
      <c r="H662" s="142"/>
      <c r="I662" s="142"/>
      <c r="J662" s="142"/>
      <c r="K662" s="142"/>
      <c r="L662" s="142"/>
      <c r="M662" s="142"/>
      <c r="N662" s="142"/>
      <c r="O662" s="142"/>
      <c r="P662" s="142"/>
      <c r="Q662" s="143"/>
      <c r="R662" s="130" t="s">
        <v>52</v>
      </c>
      <c r="S662" s="130"/>
      <c r="T662" s="130"/>
      <c r="U662" s="130"/>
      <c r="V662" s="130"/>
    </row>
    <row r="663" spans="1:22" x14ac:dyDescent="0.25">
      <c r="A663" s="127" t="s">
        <v>32</v>
      </c>
      <c r="B663" s="128"/>
      <c r="C663" s="128"/>
      <c r="D663" s="52" t="str">
        <f>D3</f>
        <v>12/A</v>
      </c>
      <c r="E663" s="131" t="str">
        <f t="shared" ref="E663" si="114">E608</f>
        <v>TÜRKÇE</v>
      </c>
      <c r="F663" s="132"/>
      <c r="G663" s="133"/>
      <c r="H663" s="131" t="str">
        <f t="shared" ref="H663" si="115">H608</f>
        <v>SOSYAL BİLGİLER</v>
      </c>
      <c r="I663" s="132"/>
      <c r="J663" s="133"/>
      <c r="K663" s="131" t="str">
        <f t="shared" ref="K663" si="116">K608</f>
        <v>TEMEL MATEMATİK</v>
      </c>
      <c r="L663" s="132"/>
      <c r="M663" s="133"/>
      <c r="N663" s="131" t="str">
        <f t="shared" ref="N663" si="117">N608</f>
        <v>FEN BİLİMLERİ</v>
      </c>
      <c r="O663" s="132"/>
      <c r="P663" s="133"/>
      <c r="Q663" s="134" t="str">
        <f t="shared" ref="Q663" si="118">Q608</f>
        <v xml:space="preserve"> </v>
      </c>
      <c r="R663" s="134"/>
      <c r="S663" s="134"/>
      <c r="T663" s="135" t="str">
        <f t="shared" ref="T663" si="119">T608</f>
        <v xml:space="preserve"> </v>
      </c>
      <c r="U663" s="135"/>
      <c r="V663" s="135"/>
    </row>
    <row r="664" spans="1:22" ht="15.75" thickBot="1" x14ac:dyDescent="0.3">
      <c r="A664" s="53" t="s">
        <v>33</v>
      </c>
      <c r="B664" s="54" t="s">
        <v>38</v>
      </c>
      <c r="C664" s="88" t="s">
        <v>46</v>
      </c>
      <c r="D664" s="88" t="s">
        <v>47</v>
      </c>
      <c r="E664" s="63" t="s">
        <v>0</v>
      </c>
      <c r="F664" s="64" t="s">
        <v>1</v>
      </c>
      <c r="G664" s="65" t="s">
        <v>53</v>
      </c>
      <c r="H664" s="66" t="s">
        <v>0</v>
      </c>
      <c r="I664" s="67" t="s">
        <v>1</v>
      </c>
      <c r="J664" s="68" t="s">
        <v>53</v>
      </c>
      <c r="K664" s="66" t="s">
        <v>0</v>
      </c>
      <c r="L664" s="67" t="s">
        <v>1</v>
      </c>
      <c r="M664" s="68" t="s">
        <v>53</v>
      </c>
      <c r="N664" s="66" t="s">
        <v>0</v>
      </c>
      <c r="O664" s="67" t="s">
        <v>1</v>
      </c>
      <c r="P664" s="103" t="s">
        <v>53</v>
      </c>
      <c r="Q664" s="99" t="s">
        <v>0</v>
      </c>
      <c r="R664" s="99" t="s">
        <v>1</v>
      </c>
      <c r="S664" s="99" t="s">
        <v>53</v>
      </c>
      <c r="T664" s="99" t="s">
        <v>0</v>
      </c>
      <c r="U664" s="99" t="s">
        <v>1</v>
      </c>
      <c r="V664" s="99" t="s">
        <v>53</v>
      </c>
    </row>
    <row r="665" spans="1:22" x14ac:dyDescent="0.25">
      <c r="A665" s="55">
        <v>1</v>
      </c>
      <c r="B665" s="56">
        <f t="shared" ref="B665:D666" si="120">B610</f>
        <v>875</v>
      </c>
      <c r="C665" s="59" t="str">
        <f t="shared" si="120"/>
        <v>ÜMİT</v>
      </c>
      <c r="D665" s="59" t="str">
        <f t="shared" si="120"/>
        <v>ALAS</v>
      </c>
      <c r="E665" s="75"/>
      <c r="F665" s="76"/>
      <c r="G665" s="77"/>
      <c r="H665" s="75"/>
      <c r="I665" s="76"/>
      <c r="J665" s="77"/>
      <c r="K665" s="75"/>
      <c r="L665" s="76"/>
      <c r="M665" s="77"/>
      <c r="N665" s="75"/>
      <c r="O665" s="76"/>
      <c r="P665" s="104"/>
      <c r="Q665" s="100"/>
      <c r="R665" s="100"/>
      <c r="S665" s="100"/>
      <c r="T665" s="100"/>
      <c r="U665" s="100"/>
      <c r="V665" s="100"/>
    </row>
    <row r="666" spans="1:22" x14ac:dyDescent="0.25">
      <c r="A666" s="36">
        <v>2</v>
      </c>
      <c r="B666" s="70">
        <f t="shared" si="120"/>
        <v>1282</v>
      </c>
      <c r="C666" s="60" t="str">
        <f t="shared" si="120"/>
        <v xml:space="preserve">GÜLİSTAN </v>
      </c>
      <c r="D666" s="60" t="str">
        <f t="shared" si="120"/>
        <v>KESKİNBIÇAK</v>
      </c>
      <c r="E666" s="78"/>
      <c r="F666" s="79"/>
      <c r="G666" s="80"/>
      <c r="H666" s="78"/>
      <c r="I666" s="79"/>
      <c r="J666" s="80"/>
      <c r="K666" s="78"/>
      <c r="L666" s="79"/>
      <c r="M666" s="80"/>
      <c r="N666" s="78"/>
      <c r="O666" s="79"/>
      <c r="P666" s="105"/>
      <c r="Q666" s="101"/>
      <c r="R666" s="101"/>
      <c r="S666" s="101"/>
      <c r="T666" s="101"/>
      <c r="U666" s="101"/>
      <c r="V666" s="101"/>
    </row>
    <row r="667" spans="1:22" x14ac:dyDescent="0.25">
      <c r="A667" s="38">
        <v>3</v>
      </c>
      <c r="B667" s="47">
        <f>B612</f>
        <v>494</v>
      </c>
      <c r="C667" s="61" t="str">
        <f t="shared" ref="C667:C714" si="121">C612</f>
        <v>YUSUF</v>
      </c>
      <c r="D667" s="61" t="str">
        <f t="shared" ref="D667:D714" si="122">D612</f>
        <v>HAN</v>
      </c>
      <c r="E667" s="81"/>
      <c r="F667" s="82"/>
      <c r="G667" s="83"/>
      <c r="H667" s="81"/>
      <c r="I667" s="82"/>
      <c r="J667" s="83"/>
      <c r="K667" s="81"/>
      <c r="L667" s="82"/>
      <c r="M667" s="83"/>
      <c r="N667" s="81"/>
      <c r="O667" s="82"/>
      <c r="P667" s="106"/>
      <c r="Q667" s="100"/>
      <c r="R667" s="100"/>
      <c r="S667" s="100"/>
      <c r="T667" s="100"/>
      <c r="U667" s="100"/>
      <c r="V667" s="100"/>
    </row>
    <row r="668" spans="1:22" x14ac:dyDescent="0.25">
      <c r="A668" s="36">
        <v>4</v>
      </c>
      <c r="B668" s="49">
        <f>B613</f>
        <v>111</v>
      </c>
      <c r="C668" s="60" t="str">
        <f t="shared" si="121"/>
        <v xml:space="preserve">MEDİNE </v>
      </c>
      <c r="D668" s="60" t="str">
        <f t="shared" si="122"/>
        <v>DEMİRBOĞA</v>
      </c>
      <c r="E668" s="78"/>
      <c r="F668" s="79"/>
      <c r="G668" s="80"/>
      <c r="H668" s="78"/>
      <c r="I668" s="79"/>
      <c r="J668" s="80"/>
      <c r="K668" s="78"/>
      <c r="L668" s="79"/>
      <c r="M668" s="80"/>
      <c r="N668" s="78"/>
      <c r="O668" s="79"/>
      <c r="P668" s="105"/>
      <c r="Q668" s="101"/>
      <c r="R668" s="101"/>
      <c r="S668" s="101"/>
      <c r="T668" s="101"/>
      <c r="U668" s="101"/>
      <c r="V668" s="101"/>
    </row>
    <row r="669" spans="1:22" x14ac:dyDescent="0.25">
      <c r="A669" s="38">
        <v>5</v>
      </c>
      <c r="B669" s="47">
        <f t="shared" ref="B669:B713" si="123">B614</f>
        <v>87</v>
      </c>
      <c r="C669" s="61" t="str">
        <f t="shared" si="121"/>
        <v>MUSTAFA</v>
      </c>
      <c r="D669" s="61" t="str">
        <f t="shared" si="122"/>
        <v>SONKAK</v>
      </c>
      <c r="E669" s="81"/>
      <c r="F669" s="82"/>
      <c r="G669" s="83"/>
      <c r="H669" s="81"/>
      <c r="I669" s="82"/>
      <c r="J669" s="83"/>
      <c r="K669" s="81"/>
      <c r="L669" s="82"/>
      <c r="M669" s="83"/>
      <c r="N669" s="81"/>
      <c r="O669" s="82"/>
      <c r="P669" s="106"/>
      <c r="Q669" s="100"/>
      <c r="R669" s="100"/>
      <c r="S669" s="100"/>
      <c r="T669" s="100"/>
      <c r="U669" s="100"/>
      <c r="V669" s="100"/>
    </row>
    <row r="670" spans="1:22" x14ac:dyDescent="0.25">
      <c r="A670" s="36">
        <v>6</v>
      </c>
      <c r="B670" s="49">
        <f t="shared" si="123"/>
        <v>1181</v>
      </c>
      <c r="C670" s="60" t="str">
        <f t="shared" si="121"/>
        <v>HATİCE</v>
      </c>
      <c r="D670" s="60" t="str">
        <f t="shared" si="122"/>
        <v>ORAK</v>
      </c>
      <c r="E670" s="78"/>
      <c r="F670" s="79"/>
      <c r="G670" s="80"/>
      <c r="H670" s="78"/>
      <c r="I670" s="79"/>
      <c r="J670" s="80"/>
      <c r="K670" s="78"/>
      <c r="L670" s="79"/>
      <c r="M670" s="80"/>
      <c r="N670" s="78"/>
      <c r="O670" s="79"/>
      <c r="P670" s="105"/>
      <c r="Q670" s="101"/>
      <c r="R670" s="101"/>
      <c r="S670" s="101"/>
      <c r="T670" s="101"/>
      <c r="U670" s="101"/>
      <c r="V670" s="101"/>
    </row>
    <row r="671" spans="1:22" x14ac:dyDescent="0.25">
      <c r="A671" s="38">
        <v>7</v>
      </c>
      <c r="B671" s="47">
        <f t="shared" si="123"/>
        <v>0</v>
      </c>
      <c r="C671" s="61" t="str">
        <f t="shared" si="121"/>
        <v>MERVE</v>
      </c>
      <c r="D671" s="61" t="str">
        <f t="shared" si="122"/>
        <v>ÇELİK</v>
      </c>
      <c r="E671" s="81"/>
      <c r="F671" s="82"/>
      <c r="G671" s="83"/>
      <c r="H671" s="81"/>
      <c r="I671" s="82"/>
      <c r="J671" s="83"/>
      <c r="K671" s="81"/>
      <c r="L671" s="82"/>
      <c r="M671" s="83"/>
      <c r="N671" s="81"/>
      <c r="O671" s="82"/>
      <c r="P671" s="106"/>
      <c r="Q671" s="100"/>
      <c r="R671" s="100"/>
      <c r="S671" s="100"/>
      <c r="T671" s="100"/>
      <c r="U671" s="100"/>
      <c r="V671" s="100"/>
    </row>
    <row r="672" spans="1:22" x14ac:dyDescent="0.25">
      <c r="A672" s="36">
        <v>8</v>
      </c>
      <c r="B672" s="49">
        <f t="shared" si="123"/>
        <v>124</v>
      </c>
      <c r="C672" s="60" t="str">
        <f t="shared" si="121"/>
        <v>SÜMMEYYE</v>
      </c>
      <c r="D672" s="60" t="str">
        <f t="shared" si="122"/>
        <v>ÇALIŞ</v>
      </c>
      <c r="E672" s="78"/>
      <c r="F672" s="79"/>
      <c r="G672" s="80"/>
      <c r="H672" s="78"/>
      <c r="I672" s="79"/>
      <c r="J672" s="80"/>
      <c r="K672" s="78"/>
      <c r="L672" s="79"/>
      <c r="M672" s="80"/>
      <c r="N672" s="78"/>
      <c r="O672" s="79"/>
      <c r="P672" s="105"/>
      <c r="Q672" s="101"/>
      <c r="R672" s="101"/>
      <c r="S672" s="101"/>
      <c r="T672" s="101"/>
      <c r="U672" s="101"/>
      <c r="V672" s="101"/>
    </row>
    <row r="673" spans="1:22" x14ac:dyDescent="0.25">
      <c r="A673" s="38">
        <v>9</v>
      </c>
      <c r="B673" s="47">
        <f t="shared" si="123"/>
        <v>681</v>
      </c>
      <c r="C673" s="61" t="str">
        <f t="shared" si="121"/>
        <v>KADİR</v>
      </c>
      <c r="D673" s="61" t="str">
        <f t="shared" si="122"/>
        <v>YILDIZ</v>
      </c>
      <c r="E673" s="81"/>
      <c r="F673" s="82"/>
      <c r="G673" s="83"/>
      <c r="H673" s="81"/>
      <c r="I673" s="82"/>
      <c r="J673" s="83"/>
      <c r="K673" s="81"/>
      <c r="L673" s="82"/>
      <c r="M673" s="83"/>
      <c r="N673" s="81"/>
      <c r="O673" s="82"/>
      <c r="P673" s="106"/>
      <c r="Q673" s="100"/>
      <c r="R673" s="100"/>
      <c r="S673" s="100"/>
      <c r="T673" s="100"/>
      <c r="U673" s="100"/>
      <c r="V673" s="100"/>
    </row>
    <row r="674" spans="1:22" x14ac:dyDescent="0.25">
      <c r="A674" s="36">
        <v>10</v>
      </c>
      <c r="B674" s="49">
        <f t="shared" si="123"/>
        <v>1023</v>
      </c>
      <c r="C674" s="60" t="str">
        <f t="shared" si="121"/>
        <v>MERVE</v>
      </c>
      <c r="D674" s="60" t="str">
        <f t="shared" si="122"/>
        <v>ÇİDİK</v>
      </c>
      <c r="E674" s="78"/>
      <c r="F674" s="79"/>
      <c r="G674" s="80"/>
      <c r="H674" s="78"/>
      <c r="I674" s="79"/>
      <c r="J674" s="80"/>
      <c r="K674" s="78"/>
      <c r="L674" s="79"/>
      <c r="M674" s="80"/>
      <c r="N674" s="78"/>
      <c r="O674" s="79"/>
      <c r="P674" s="105"/>
      <c r="Q674" s="101"/>
      <c r="R674" s="101"/>
      <c r="S674" s="101"/>
      <c r="T674" s="101"/>
      <c r="U674" s="101"/>
      <c r="V674" s="101"/>
    </row>
    <row r="675" spans="1:22" x14ac:dyDescent="0.25">
      <c r="A675" s="38">
        <v>11</v>
      </c>
      <c r="B675" s="47">
        <f t="shared" si="123"/>
        <v>289</v>
      </c>
      <c r="C675" s="61" t="str">
        <f t="shared" si="121"/>
        <v>MEHMET CAN</v>
      </c>
      <c r="D675" s="61" t="str">
        <f t="shared" si="122"/>
        <v>KAYA</v>
      </c>
      <c r="E675" s="81"/>
      <c r="F675" s="82"/>
      <c r="G675" s="83"/>
      <c r="H675" s="81"/>
      <c r="I675" s="82"/>
      <c r="J675" s="83"/>
      <c r="K675" s="81"/>
      <c r="L675" s="82"/>
      <c r="M675" s="83"/>
      <c r="N675" s="81"/>
      <c r="O675" s="82"/>
      <c r="P675" s="106"/>
      <c r="Q675" s="100"/>
      <c r="R675" s="100"/>
      <c r="S675" s="100"/>
      <c r="T675" s="100"/>
      <c r="U675" s="100"/>
      <c r="V675" s="100"/>
    </row>
    <row r="676" spans="1:22" x14ac:dyDescent="0.25">
      <c r="A676" s="36">
        <v>12</v>
      </c>
      <c r="B676" s="49">
        <f t="shared" si="123"/>
        <v>0</v>
      </c>
      <c r="C676" s="60">
        <f t="shared" si="121"/>
        <v>0</v>
      </c>
      <c r="D676" s="60">
        <f t="shared" si="122"/>
        <v>0</v>
      </c>
      <c r="E676" s="78"/>
      <c r="F676" s="79"/>
      <c r="G676" s="80"/>
      <c r="H676" s="78"/>
      <c r="I676" s="79"/>
      <c r="J676" s="80"/>
      <c r="K676" s="78"/>
      <c r="L676" s="79"/>
      <c r="M676" s="80"/>
      <c r="N676" s="78"/>
      <c r="O676" s="79"/>
      <c r="P676" s="105"/>
      <c r="Q676" s="101"/>
      <c r="R676" s="101"/>
      <c r="S676" s="101"/>
      <c r="T676" s="101"/>
      <c r="U676" s="101"/>
      <c r="V676" s="101"/>
    </row>
    <row r="677" spans="1:22" x14ac:dyDescent="0.25">
      <c r="A677" s="38">
        <v>13</v>
      </c>
      <c r="B677" s="47">
        <f t="shared" si="123"/>
        <v>0</v>
      </c>
      <c r="C677" s="61">
        <f t="shared" si="121"/>
        <v>0</v>
      </c>
      <c r="D677" s="61">
        <f t="shared" si="122"/>
        <v>0</v>
      </c>
      <c r="E677" s="81"/>
      <c r="F677" s="82"/>
      <c r="G677" s="83"/>
      <c r="H677" s="81"/>
      <c r="I677" s="82"/>
      <c r="J677" s="83"/>
      <c r="K677" s="81"/>
      <c r="L677" s="82"/>
      <c r="M677" s="83"/>
      <c r="N677" s="81"/>
      <c r="O677" s="82"/>
      <c r="P677" s="106"/>
      <c r="Q677" s="100"/>
      <c r="R677" s="100"/>
      <c r="S677" s="100"/>
      <c r="T677" s="100"/>
      <c r="U677" s="100"/>
      <c r="V677" s="100"/>
    </row>
    <row r="678" spans="1:22" x14ac:dyDescent="0.25">
      <c r="A678" s="36">
        <v>14</v>
      </c>
      <c r="B678" s="49">
        <f t="shared" si="123"/>
        <v>0</v>
      </c>
      <c r="C678" s="60">
        <f t="shared" si="121"/>
        <v>0</v>
      </c>
      <c r="D678" s="60">
        <f t="shared" si="122"/>
        <v>0</v>
      </c>
      <c r="E678" s="78"/>
      <c r="F678" s="79"/>
      <c r="G678" s="80"/>
      <c r="H678" s="78"/>
      <c r="I678" s="79"/>
      <c r="J678" s="80"/>
      <c r="K678" s="78"/>
      <c r="L678" s="79"/>
      <c r="M678" s="80"/>
      <c r="N678" s="78"/>
      <c r="O678" s="79"/>
      <c r="P678" s="105"/>
      <c r="Q678" s="101"/>
      <c r="R678" s="101"/>
      <c r="S678" s="101"/>
      <c r="T678" s="101"/>
      <c r="U678" s="101"/>
      <c r="V678" s="101"/>
    </row>
    <row r="679" spans="1:22" x14ac:dyDescent="0.25">
      <c r="A679" s="38">
        <v>15</v>
      </c>
      <c r="B679" s="47">
        <f t="shared" si="123"/>
        <v>0</v>
      </c>
      <c r="C679" s="61">
        <f t="shared" si="121"/>
        <v>0</v>
      </c>
      <c r="D679" s="61">
        <f t="shared" si="122"/>
        <v>0</v>
      </c>
      <c r="E679" s="81"/>
      <c r="F679" s="82"/>
      <c r="G679" s="83"/>
      <c r="H679" s="81"/>
      <c r="I679" s="82"/>
      <c r="J679" s="83"/>
      <c r="K679" s="81"/>
      <c r="L679" s="82"/>
      <c r="M679" s="83"/>
      <c r="N679" s="81"/>
      <c r="O679" s="82"/>
      <c r="P679" s="106"/>
      <c r="Q679" s="100"/>
      <c r="R679" s="100"/>
      <c r="S679" s="100"/>
      <c r="T679" s="100"/>
      <c r="U679" s="100"/>
      <c r="V679" s="100"/>
    </row>
    <row r="680" spans="1:22" x14ac:dyDescent="0.25">
      <c r="A680" s="36">
        <v>16</v>
      </c>
      <c r="B680" s="49">
        <f t="shared" si="123"/>
        <v>0</v>
      </c>
      <c r="C680" s="60">
        <f t="shared" si="121"/>
        <v>0</v>
      </c>
      <c r="D680" s="60">
        <f t="shared" si="122"/>
        <v>0</v>
      </c>
      <c r="E680" s="78"/>
      <c r="F680" s="79"/>
      <c r="G680" s="80"/>
      <c r="H680" s="78"/>
      <c r="I680" s="79"/>
      <c r="J680" s="80"/>
      <c r="K680" s="78"/>
      <c r="L680" s="79"/>
      <c r="M680" s="80"/>
      <c r="N680" s="78"/>
      <c r="O680" s="79"/>
      <c r="P680" s="105"/>
      <c r="Q680" s="101"/>
      <c r="R680" s="101"/>
      <c r="S680" s="101"/>
      <c r="T680" s="101"/>
      <c r="U680" s="101"/>
      <c r="V680" s="101"/>
    </row>
    <row r="681" spans="1:22" x14ac:dyDescent="0.25">
      <c r="A681" s="38">
        <v>17</v>
      </c>
      <c r="B681" s="47">
        <f t="shared" si="123"/>
        <v>0</v>
      </c>
      <c r="C681" s="61">
        <f t="shared" si="121"/>
        <v>0</v>
      </c>
      <c r="D681" s="61">
        <f t="shared" si="122"/>
        <v>0</v>
      </c>
      <c r="E681" s="81"/>
      <c r="F681" s="82"/>
      <c r="G681" s="83"/>
      <c r="H681" s="81"/>
      <c r="I681" s="82"/>
      <c r="J681" s="83"/>
      <c r="K681" s="81"/>
      <c r="L681" s="82"/>
      <c r="M681" s="83"/>
      <c r="N681" s="81"/>
      <c r="O681" s="82"/>
      <c r="P681" s="106"/>
      <c r="Q681" s="100"/>
      <c r="R681" s="100"/>
      <c r="S681" s="100"/>
      <c r="T681" s="100"/>
      <c r="U681" s="100"/>
      <c r="V681" s="100"/>
    </row>
    <row r="682" spans="1:22" x14ac:dyDescent="0.25">
      <c r="A682" s="36">
        <v>18</v>
      </c>
      <c r="B682" s="49">
        <f t="shared" si="123"/>
        <v>0</v>
      </c>
      <c r="C682" s="60">
        <f t="shared" si="121"/>
        <v>0</v>
      </c>
      <c r="D682" s="60">
        <f t="shared" si="122"/>
        <v>0</v>
      </c>
      <c r="E682" s="78"/>
      <c r="F682" s="79"/>
      <c r="G682" s="80"/>
      <c r="H682" s="78"/>
      <c r="I682" s="79"/>
      <c r="J682" s="80"/>
      <c r="K682" s="78"/>
      <c r="L682" s="79"/>
      <c r="M682" s="80"/>
      <c r="N682" s="78"/>
      <c r="O682" s="79"/>
      <c r="P682" s="105"/>
      <c r="Q682" s="101"/>
      <c r="R682" s="101"/>
      <c r="S682" s="101"/>
      <c r="T682" s="101"/>
      <c r="U682" s="101"/>
      <c r="V682" s="101"/>
    </row>
    <row r="683" spans="1:22" x14ac:dyDescent="0.25">
      <c r="A683" s="38">
        <v>19</v>
      </c>
      <c r="B683" s="47">
        <f t="shared" si="123"/>
        <v>0</v>
      </c>
      <c r="C683" s="61">
        <f t="shared" si="121"/>
        <v>0</v>
      </c>
      <c r="D683" s="61">
        <f t="shared" si="122"/>
        <v>0</v>
      </c>
      <c r="E683" s="81"/>
      <c r="F683" s="82"/>
      <c r="G683" s="83"/>
      <c r="H683" s="81"/>
      <c r="I683" s="82"/>
      <c r="J683" s="83"/>
      <c r="K683" s="81"/>
      <c r="L683" s="82"/>
      <c r="M683" s="83"/>
      <c r="N683" s="81"/>
      <c r="O683" s="82"/>
      <c r="P683" s="106"/>
      <c r="Q683" s="100"/>
      <c r="R683" s="100"/>
      <c r="S683" s="100"/>
      <c r="T683" s="100"/>
      <c r="U683" s="100"/>
      <c r="V683" s="100"/>
    </row>
    <row r="684" spans="1:22" x14ac:dyDescent="0.25">
      <c r="A684" s="36">
        <v>20</v>
      </c>
      <c r="B684" s="49">
        <f t="shared" si="123"/>
        <v>0</v>
      </c>
      <c r="C684" s="60">
        <f t="shared" si="121"/>
        <v>0</v>
      </c>
      <c r="D684" s="60">
        <f t="shared" si="122"/>
        <v>0</v>
      </c>
      <c r="E684" s="78"/>
      <c r="F684" s="79"/>
      <c r="G684" s="80"/>
      <c r="H684" s="78"/>
      <c r="I684" s="79"/>
      <c r="J684" s="80"/>
      <c r="K684" s="78"/>
      <c r="L684" s="79"/>
      <c r="M684" s="80"/>
      <c r="N684" s="78"/>
      <c r="O684" s="79"/>
      <c r="P684" s="105"/>
      <c r="Q684" s="101"/>
      <c r="R684" s="101"/>
      <c r="S684" s="101"/>
      <c r="T684" s="101"/>
      <c r="U684" s="101"/>
      <c r="V684" s="101"/>
    </row>
    <row r="685" spans="1:22" x14ac:dyDescent="0.25">
      <c r="A685" s="38">
        <v>21</v>
      </c>
      <c r="B685" s="47">
        <f t="shared" si="123"/>
        <v>0</v>
      </c>
      <c r="C685" s="61">
        <f t="shared" si="121"/>
        <v>0</v>
      </c>
      <c r="D685" s="61">
        <f t="shared" si="122"/>
        <v>0</v>
      </c>
      <c r="E685" s="81"/>
      <c r="F685" s="82"/>
      <c r="G685" s="83"/>
      <c r="H685" s="81"/>
      <c r="I685" s="82"/>
      <c r="J685" s="83"/>
      <c r="K685" s="81"/>
      <c r="L685" s="82"/>
      <c r="M685" s="83"/>
      <c r="N685" s="81"/>
      <c r="O685" s="82"/>
      <c r="P685" s="106"/>
      <c r="Q685" s="100"/>
      <c r="R685" s="100"/>
      <c r="S685" s="100"/>
      <c r="T685" s="100"/>
      <c r="U685" s="100"/>
      <c r="V685" s="100"/>
    </row>
    <row r="686" spans="1:22" x14ac:dyDescent="0.25">
      <c r="A686" s="36">
        <v>22</v>
      </c>
      <c r="B686" s="49">
        <f t="shared" si="123"/>
        <v>0</v>
      </c>
      <c r="C686" s="60">
        <f t="shared" si="121"/>
        <v>0</v>
      </c>
      <c r="D686" s="60">
        <f t="shared" si="122"/>
        <v>0</v>
      </c>
      <c r="E686" s="78"/>
      <c r="F686" s="79"/>
      <c r="G686" s="80"/>
      <c r="H686" s="78"/>
      <c r="I686" s="79"/>
      <c r="J686" s="80"/>
      <c r="K686" s="78"/>
      <c r="L686" s="79"/>
      <c r="M686" s="80"/>
      <c r="N686" s="78"/>
      <c r="O686" s="79"/>
      <c r="P686" s="105"/>
      <c r="Q686" s="101"/>
      <c r="R686" s="101"/>
      <c r="S686" s="101"/>
      <c r="T686" s="101"/>
      <c r="U686" s="101"/>
      <c r="V686" s="101"/>
    </row>
    <row r="687" spans="1:22" x14ac:dyDescent="0.25">
      <c r="A687" s="38">
        <v>23</v>
      </c>
      <c r="B687" s="47">
        <f t="shared" si="123"/>
        <v>0</v>
      </c>
      <c r="C687" s="61">
        <f t="shared" si="121"/>
        <v>0</v>
      </c>
      <c r="D687" s="61">
        <f t="shared" si="122"/>
        <v>0</v>
      </c>
      <c r="E687" s="81"/>
      <c r="F687" s="82"/>
      <c r="G687" s="83"/>
      <c r="H687" s="81"/>
      <c r="I687" s="82"/>
      <c r="J687" s="83"/>
      <c r="K687" s="81"/>
      <c r="L687" s="82"/>
      <c r="M687" s="83"/>
      <c r="N687" s="81"/>
      <c r="O687" s="82"/>
      <c r="P687" s="106"/>
      <c r="Q687" s="100"/>
      <c r="R687" s="100"/>
      <c r="S687" s="100"/>
      <c r="T687" s="100"/>
      <c r="U687" s="100"/>
      <c r="V687" s="100"/>
    </row>
    <row r="688" spans="1:22" x14ac:dyDescent="0.25">
      <c r="A688" s="36">
        <v>24</v>
      </c>
      <c r="B688" s="49">
        <f t="shared" si="123"/>
        <v>0</v>
      </c>
      <c r="C688" s="60">
        <f t="shared" si="121"/>
        <v>0</v>
      </c>
      <c r="D688" s="60">
        <f t="shared" si="122"/>
        <v>0</v>
      </c>
      <c r="E688" s="78"/>
      <c r="F688" s="79"/>
      <c r="G688" s="80"/>
      <c r="H688" s="78"/>
      <c r="I688" s="79"/>
      <c r="J688" s="80"/>
      <c r="K688" s="78"/>
      <c r="L688" s="79"/>
      <c r="M688" s="80"/>
      <c r="N688" s="78"/>
      <c r="O688" s="79"/>
      <c r="P688" s="105"/>
      <c r="Q688" s="101"/>
      <c r="R688" s="101"/>
      <c r="S688" s="101"/>
      <c r="T688" s="101"/>
      <c r="U688" s="101"/>
      <c r="V688" s="101"/>
    </row>
    <row r="689" spans="1:22" x14ac:dyDescent="0.25">
      <c r="A689" s="38">
        <v>25</v>
      </c>
      <c r="B689" s="47">
        <f t="shared" si="123"/>
        <v>0</v>
      </c>
      <c r="C689" s="61">
        <f t="shared" si="121"/>
        <v>0</v>
      </c>
      <c r="D689" s="61">
        <f t="shared" si="122"/>
        <v>0</v>
      </c>
      <c r="E689" s="81"/>
      <c r="F689" s="82"/>
      <c r="G689" s="83"/>
      <c r="H689" s="81"/>
      <c r="I689" s="82"/>
      <c r="J689" s="83"/>
      <c r="K689" s="81"/>
      <c r="L689" s="82"/>
      <c r="M689" s="83"/>
      <c r="N689" s="81"/>
      <c r="O689" s="82"/>
      <c r="P689" s="106"/>
      <c r="Q689" s="100"/>
      <c r="R689" s="100"/>
      <c r="S689" s="100"/>
      <c r="T689" s="100"/>
      <c r="U689" s="100"/>
      <c r="V689" s="100"/>
    </row>
    <row r="690" spans="1:22" x14ac:dyDescent="0.25">
      <c r="A690" s="36">
        <v>26</v>
      </c>
      <c r="B690" s="49">
        <f t="shared" si="123"/>
        <v>0</v>
      </c>
      <c r="C690" s="60">
        <f t="shared" si="121"/>
        <v>0</v>
      </c>
      <c r="D690" s="60">
        <f t="shared" si="122"/>
        <v>0</v>
      </c>
      <c r="E690" s="78"/>
      <c r="F690" s="79"/>
      <c r="G690" s="80"/>
      <c r="H690" s="78"/>
      <c r="I690" s="79"/>
      <c r="J690" s="80"/>
      <c r="K690" s="78"/>
      <c r="L690" s="79"/>
      <c r="M690" s="80"/>
      <c r="N690" s="78"/>
      <c r="O690" s="79"/>
      <c r="P690" s="105"/>
      <c r="Q690" s="101"/>
      <c r="R690" s="101"/>
      <c r="S690" s="101"/>
      <c r="T690" s="101"/>
      <c r="U690" s="101"/>
      <c r="V690" s="101"/>
    </row>
    <row r="691" spans="1:22" x14ac:dyDescent="0.25">
      <c r="A691" s="38">
        <v>27</v>
      </c>
      <c r="B691" s="47">
        <f t="shared" si="123"/>
        <v>0</v>
      </c>
      <c r="C691" s="61">
        <f t="shared" si="121"/>
        <v>0</v>
      </c>
      <c r="D691" s="61">
        <f t="shared" si="122"/>
        <v>0</v>
      </c>
      <c r="E691" s="81"/>
      <c r="F691" s="82"/>
      <c r="G691" s="83"/>
      <c r="H691" s="81"/>
      <c r="I691" s="82"/>
      <c r="J691" s="83"/>
      <c r="K691" s="81"/>
      <c r="L691" s="82"/>
      <c r="M691" s="83"/>
      <c r="N691" s="81"/>
      <c r="O691" s="82"/>
      <c r="P691" s="106"/>
      <c r="Q691" s="100"/>
      <c r="R691" s="100"/>
      <c r="S691" s="100"/>
      <c r="T691" s="100"/>
      <c r="U691" s="100"/>
      <c r="V691" s="100"/>
    </row>
    <row r="692" spans="1:22" x14ac:dyDescent="0.25">
      <c r="A692" s="36">
        <v>28</v>
      </c>
      <c r="B692" s="49">
        <f t="shared" si="123"/>
        <v>0</v>
      </c>
      <c r="C692" s="60">
        <f t="shared" si="121"/>
        <v>0</v>
      </c>
      <c r="D692" s="60">
        <f t="shared" si="122"/>
        <v>0</v>
      </c>
      <c r="E692" s="78"/>
      <c r="F692" s="79"/>
      <c r="G692" s="80"/>
      <c r="H692" s="78"/>
      <c r="I692" s="79"/>
      <c r="J692" s="80"/>
      <c r="K692" s="78"/>
      <c r="L692" s="79"/>
      <c r="M692" s="80"/>
      <c r="N692" s="78"/>
      <c r="O692" s="79"/>
      <c r="P692" s="105"/>
      <c r="Q692" s="101"/>
      <c r="R692" s="101"/>
      <c r="S692" s="101"/>
      <c r="T692" s="101"/>
      <c r="U692" s="101"/>
      <c r="V692" s="101"/>
    </row>
    <row r="693" spans="1:22" x14ac:dyDescent="0.25">
      <c r="A693" s="38">
        <v>29</v>
      </c>
      <c r="B693" s="47">
        <f t="shared" si="123"/>
        <v>0</v>
      </c>
      <c r="C693" s="61">
        <f t="shared" si="121"/>
        <v>0</v>
      </c>
      <c r="D693" s="61">
        <f t="shared" si="122"/>
        <v>0</v>
      </c>
      <c r="E693" s="81"/>
      <c r="F693" s="82"/>
      <c r="G693" s="83"/>
      <c r="H693" s="81"/>
      <c r="I693" s="82"/>
      <c r="J693" s="83"/>
      <c r="K693" s="81"/>
      <c r="L693" s="82"/>
      <c r="M693" s="83"/>
      <c r="N693" s="81"/>
      <c r="O693" s="82"/>
      <c r="P693" s="106"/>
      <c r="Q693" s="100"/>
      <c r="R693" s="100"/>
      <c r="S693" s="100"/>
      <c r="T693" s="100"/>
      <c r="U693" s="100"/>
      <c r="V693" s="100"/>
    </row>
    <row r="694" spans="1:22" x14ac:dyDescent="0.25">
      <c r="A694" s="36">
        <v>30</v>
      </c>
      <c r="B694" s="49">
        <f t="shared" si="123"/>
        <v>0</v>
      </c>
      <c r="C694" s="60">
        <f t="shared" si="121"/>
        <v>0</v>
      </c>
      <c r="D694" s="60">
        <f t="shared" si="122"/>
        <v>0</v>
      </c>
      <c r="E694" s="78"/>
      <c r="F694" s="79"/>
      <c r="G694" s="80"/>
      <c r="H694" s="78"/>
      <c r="I694" s="79"/>
      <c r="J694" s="80"/>
      <c r="K694" s="78"/>
      <c r="L694" s="79"/>
      <c r="M694" s="80"/>
      <c r="N694" s="78"/>
      <c r="O694" s="79"/>
      <c r="P694" s="105"/>
      <c r="Q694" s="101"/>
      <c r="R694" s="101"/>
      <c r="S694" s="101"/>
      <c r="T694" s="101"/>
      <c r="U694" s="101"/>
      <c r="V694" s="101"/>
    </row>
    <row r="695" spans="1:22" x14ac:dyDescent="0.25">
      <c r="A695" s="38">
        <v>31</v>
      </c>
      <c r="B695" s="47">
        <f t="shared" si="123"/>
        <v>0</v>
      </c>
      <c r="C695" s="61">
        <f t="shared" si="121"/>
        <v>0</v>
      </c>
      <c r="D695" s="61">
        <f t="shared" si="122"/>
        <v>0</v>
      </c>
      <c r="E695" s="81"/>
      <c r="F695" s="82"/>
      <c r="G695" s="83"/>
      <c r="H695" s="81"/>
      <c r="I695" s="82"/>
      <c r="J695" s="83"/>
      <c r="K695" s="81"/>
      <c r="L695" s="82"/>
      <c r="M695" s="83"/>
      <c r="N695" s="81"/>
      <c r="O695" s="82"/>
      <c r="P695" s="106"/>
      <c r="Q695" s="100"/>
      <c r="R695" s="100"/>
      <c r="S695" s="100"/>
      <c r="T695" s="100"/>
      <c r="U695" s="100"/>
      <c r="V695" s="100"/>
    </row>
    <row r="696" spans="1:22" x14ac:dyDescent="0.25">
      <c r="A696" s="36">
        <v>32</v>
      </c>
      <c r="B696" s="49">
        <f t="shared" si="123"/>
        <v>0</v>
      </c>
      <c r="C696" s="60">
        <f t="shared" si="121"/>
        <v>0</v>
      </c>
      <c r="D696" s="60">
        <f t="shared" si="122"/>
        <v>0</v>
      </c>
      <c r="E696" s="78"/>
      <c r="F696" s="79"/>
      <c r="G696" s="80"/>
      <c r="H696" s="78"/>
      <c r="I696" s="79"/>
      <c r="J696" s="80"/>
      <c r="K696" s="78"/>
      <c r="L696" s="79"/>
      <c r="M696" s="80"/>
      <c r="N696" s="78"/>
      <c r="O696" s="79"/>
      <c r="P696" s="105"/>
      <c r="Q696" s="101"/>
      <c r="R696" s="101"/>
      <c r="S696" s="101"/>
      <c r="T696" s="101"/>
      <c r="U696" s="101"/>
      <c r="V696" s="101"/>
    </row>
    <row r="697" spans="1:22" x14ac:dyDescent="0.25">
      <c r="A697" s="38">
        <v>33</v>
      </c>
      <c r="B697" s="47">
        <f t="shared" si="123"/>
        <v>0</v>
      </c>
      <c r="C697" s="61">
        <f t="shared" si="121"/>
        <v>0</v>
      </c>
      <c r="D697" s="61">
        <f t="shared" si="122"/>
        <v>0</v>
      </c>
      <c r="E697" s="81"/>
      <c r="F697" s="82"/>
      <c r="G697" s="83"/>
      <c r="H697" s="81"/>
      <c r="I697" s="82"/>
      <c r="J697" s="83"/>
      <c r="K697" s="81"/>
      <c r="L697" s="82"/>
      <c r="M697" s="83"/>
      <c r="N697" s="81"/>
      <c r="O697" s="82"/>
      <c r="P697" s="106"/>
      <c r="Q697" s="100"/>
      <c r="R697" s="100"/>
      <c r="S697" s="100"/>
      <c r="T697" s="100"/>
      <c r="U697" s="100"/>
      <c r="V697" s="100"/>
    </row>
    <row r="698" spans="1:22" x14ac:dyDescent="0.25">
      <c r="A698" s="36">
        <v>34</v>
      </c>
      <c r="B698" s="49">
        <f t="shared" si="123"/>
        <v>0</v>
      </c>
      <c r="C698" s="60">
        <f t="shared" si="121"/>
        <v>0</v>
      </c>
      <c r="D698" s="60">
        <f t="shared" si="122"/>
        <v>0</v>
      </c>
      <c r="E698" s="78"/>
      <c r="F698" s="79"/>
      <c r="G698" s="80"/>
      <c r="H698" s="78"/>
      <c r="I698" s="79"/>
      <c r="J698" s="80"/>
      <c r="K698" s="78"/>
      <c r="L698" s="79"/>
      <c r="M698" s="80"/>
      <c r="N698" s="78"/>
      <c r="O698" s="79"/>
      <c r="P698" s="105"/>
      <c r="Q698" s="101"/>
      <c r="R698" s="101"/>
      <c r="S698" s="101"/>
      <c r="T698" s="101"/>
      <c r="U698" s="101"/>
      <c r="V698" s="101"/>
    </row>
    <row r="699" spans="1:22" x14ac:dyDescent="0.25">
      <c r="A699" s="38">
        <v>35</v>
      </c>
      <c r="B699" s="47">
        <f t="shared" si="123"/>
        <v>0</v>
      </c>
      <c r="C699" s="61">
        <f t="shared" si="121"/>
        <v>0</v>
      </c>
      <c r="D699" s="61">
        <f t="shared" si="122"/>
        <v>0</v>
      </c>
      <c r="E699" s="81"/>
      <c r="F699" s="82"/>
      <c r="G699" s="83"/>
      <c r="H699" s="81"/>
      <c r="I699" s="82"/>
      <c r="J699" s="83"/>
      <c r="K699" s="81"/>
      <c r="L699" s="82"/>
      <c r="M699" s="83"/>
      <c r="N699" s="81"/>
      <c r="O699" s="82"/>
      <c r="P699" s="106"/>
      <c r="Q699" s="100"/>
      <c r="R699" s="100"/>
      <c r="S699" s="100"/>
      <c r="T699" s="100"/>
      <c r="U699" s="100"/>
      <c r="V699" s="100"/>
    </row>
    <row r="700" spans="1:22" x14ac:dyDescent="0.25">
      <c r="A700" s="36">
        <v>36</v>
      </c>
      <c r="B700" s="49">
        <f t="shared" si="123"/>
        <v>0</v>
      </c>
      <c r="C700" s="60">
        <f t="shared" si="121"/>
        <v>0</v>
      </c>
      <c r="D700" s="60">
        <f t="shared" si="122"/>
        <v>0</v>
      </c>
      <c r="E700" s="78"/>
      <c r="F700" s="79"/>
      <c r="G700" s="80"/>
      <c r="H700" s="78"/>
      <c r="I700" s="79"/>
      <c r="J700" s="80"/>
      <c r="K700" s="78"/>
      <c r="L700" s="79"/>
      <c r="M700" s="80"/>
      <c r="N700" s="78"/>
      <c r="O700" s="79"/>
      <c r="P700" s="105"/>
      <c r="Q700" s="101"/>
      <c r="R700" s="101"/>
      <c r="S700" s="101"/>
      <c r="T700" s="101"/>
      <c r="U700" s="101"/>
      <c r="V700" s="101"/>
    </row>
    <row r="701" spans="1:22" x14ac:dyDescent="0.25">
      <c r="A701" s="38">
        <v>37</v>
      </c>
      <c r="B701" s="47">
        <f t="shared" si="123"/>
        <v>0</v>
      </c>
      <c r="C701" s="61">
        <f t="shared" si="121"/>
        <v>0</v>
      </c>
      <c r="D701" s="61">
        <f t="shared" si="122"/>
        <v>0</v>
      </c>
      <c r="E701" s="81"/>
      <c r="F701" s="82"/>
      <c r="G701" s="83"/>
      <c r="H701" s="81"/>
      <c r="I701" s="82"/>
      <c r="J701" s="83"/>
      <c r="K701" s="81"/>
      <c r="L701" s="82"/>
      <c r="M701" s="83"/>
      <c r="N701" s="81"/>
      <c r="O701" s="82"/>
      <c r="P701" s="106"/>
      <c r="Q701" s="100"/>
      <c r="R701" s="100"/>
      <c r="S701" s="100"/>
      <c r="T701" s="100"/>
      <c r="U701" s="100"/>
      <c r="V701" s="100"/>
    </row>
    <row r="702" spans="1:22" x14ac:dyDescent="0.25">
      <c r="A702" s="36">
        <v>38</v>
      </c>
      <c r="B702" s="49">
        <f t="shared" si="123"/>
        <v>0</v>
      </c>
      <c r="C702" s="60">
        <f t="shared" si="121"/>
        <v>0</v>
      </c>
      <c r="D702" s="60">
        <f t="shared" si="122"/>
        <v>0</v>
      </c>
      <c r="E702" s="78"/>
      <c r="F702" s="79"/>
      <c r="G702" s="80"/>
      <c r="H702" s="78"/>
      <c r="I702" s="79"/>
      <c r="J702" s="80"/>
      <c r="K702" s="78"/>
      <c r="L702" s="79"/>
      <c r="M702" s="80"/>
      <c r="N702" s="78"/>
      <c r="O702" s="79"/>
      <c r="P702" s="105"/>
      <c r="Q702" s="101"/>
      <c r="R702" s="101"/>
      <c r="S702" s="101"/>
      <c r="T702" s="101"/>
      <c r="U702" s="101"/>
      <c r="V702" s="101"/>
    </row>
    <row r="703" spans="1:22" x14ac:dyDescent="0.25">
      <c r="A703" s="38">
        <v>39</v>
      </c>
      <c r="B703" s="47">
        <f t="shared" si="123"/>
        <v>0</v>
      </c>
      <c r="C703" s="61">
        <f t="shared" si="121"/>
        <v>0</v>
      </c>
      <c r="D703" s="61">
        <f t="shared" si="122"/>
        <v>0</v>
      </c>
      <c r="E703" s="81"/>
      <c r="F703" s="82"/>
      <c r="G703" s="83"/>
      <c r="H703" s="81"/>
      <c r="I703" s="82"/>
      <c r="J703" s="83"/>
      <c r="K703" s="81"/>
      <c r="L703" s="82"/>
      <c r="M703" s="83"/>
      <c r="N703" s="81"/>
      <c r="O703" s="82"/>
      <c r="P703" s="106"/>
      <c r="Q703" s="100"/>
      <c r="R703" s="100"/>
      <c r="S703" s="100"/>
      <c r="T703" s="100"/>
      <c r="U703" s="100"/>
      <c r="V703" s="100"/>
    </row>
    <row r="704" spans="1:22" x14ac:dyDescent="0.25">
      <c r="A704" s="36">
        <v>40</v>
      </c>
      <c r="B704" s="49">
        <f t="shared" si="123"/>
        <v>0</v>
      </c>
      <c r="C704" s="60">
        <f t="shared" si="121"/>
        <v>0</v>
      </c>
      <c r="D704" s="60">
        <f t="shared" si="122"/>
        <v>0</v>
      </c>
      <c r="E704" s="78"/>
      <c r="F704" s="79"/>
      <c r="G704" s="80"/>
      <c r="H704" s="78"/>
      <c r="I704" s="79"/>
      <c r="J704" s="80"/>
      <c r="K704" s="78"/>
      <c r="L704" s="79"/>
      <c r="M704" s="80"/>
      <c r="N704" s="78"/>
      <c r="O704" s="79"/>
      <c r="P704" s="105"/>
      <c r="Q704" s="101"/>
      <c r="R704" s="101"/>
      <c r="S704" s="101"/>
      <c r="T704" s="101"/>
      <c r="U704" s="101"/>
      <c r="V704" s="101"/>
    </row>
    <row r="705" spans="1:22" x14ac:dyDescent="0.25">
      <c r="A705" s="38">
        <v>41</v>
      </c>
      <c r="B705" s="47">
        <f t="shared" si="123"/>
        <v>0</v>
      </c>
      <c r="C705" s="61">
        <f t="shared" si="121"/>
        <v>0</v>
      </c>
      <c r="D705" s="61">
        <f t="shared" si="122"/>
        <v>0</v>
      </c>
      <c r="E705" s="81"/>
      <c r="F705" s="82"/>
      <c r="G705" s="83"/>
      <c r="H705" s="81"/>
      <c r="I705" s="82"/>
      <c r="J705" s="83"/>
      <c r="K705" s="81"/>
      <c r="L705" s="82"/>
      <c r="M705" s="83"/>
      <c r="N705" s="81"/>
      <c r="O705" s="82"/>
      <c r="P705" s="106"/>
      <c r="Q705" s="100"/>
      <c r="R705" s="100"/>
      <c r="S705" s="100"/>
      <c r="T705" s="100"/>
      <c r="U705" s="100"/>
      <c r="V705" s="100"/>
    </row>
    <row r="706" spans="1:22" x14ac:dyDescent="0.25">
      <c r="A706" s="36">
        <v>42</v>
      </c>
      <c r="B706" s="49">
        <f t="shared" si="123"/>
        <v>0</v>
      </c>
      <c r="C706" s="60">
        <f t="shared" si="121"/>
        <v>0</v>
      </c>
      <c r="D706" s="60">
        <f t="shared" si="122"/>
        <v>0</v>
      </c>
      <c r="E706" s="78"/>
      <c r="F706" s="79"/>
      <c r="G706" s="80"/>
      <c r="H706" s="78"/>
      <c r="I706" s="79"/>
      <c r="J706" s="80"/>
      <c r="K706" s="78"/>
      <c r="L706" s="79"/>
      <c r="M706" s="80"/>
      <c r="N706" s="78"/>
      <c r="O706" s="79"/>
      <c r="P706" s="105"/>
      <c r="Q706" s="101"/>
      <c r="R706" s="101"/>
      <c r="S706" s="101"/>
      <c r="T706" s="101"/>
      <c r="U706" s="101"/>
      <c r="V706" s="101"/>
    </row>
    <row r="707" spans="1:22" x14ac:dyDescent="0.25">
      <c r="A707" s="38">
        <v>43</v>
      </c>
      <c r="B707" s="47">
        <f t="shared" si="123"/>
        <v>0</v>
      </c>
      <c r="C707" s="61">
        <f t="shared" si="121"/>
        <v>0</v>
      </c>
      <c r="D707" s="61">
        <f t="shared" si="122"/>
        <v>0</v>
      </c>
      <c r="E707" s="81"/>
      <c r="F707" s="82"/>
      <c r="G707" s="83"/>
      <c r="H707" s="81"/>
      <c r="I707" s="82"/>
      <c r="J707" s="83"/>
      <c r="K707" s="81"/>
      <c r="L707" s="82"/>
      <c r="M707" s="83"/>
      <c r="N707" s="81"/>
      <c r="O707" s="82"/>
      <c r="P707" s="106"/>
      <c r="Q707" s="100"/>
      <c r="R707" s="100"/>
      <c r="S707" s="100"/>
      <c r="T707" s="100"/>
      <c r="U707" s="100"/>
      <c r="V707" s="100"/>
    </row>
    <row r="708" spans="1:22" x14ac:dyDescent="0.25">
      <c r="A708" s="36">
        <v>44</v>
      </c>
      <c r="B708" s="49">
        <f t="shared" si="123"/>
        <v>0</v>
      </c>
      <c r="C708" s="60">
        <f t="shared" si="121"/>
        <v>0</v>
      </c>
      <c r="D708" s="60">
        <f t="shared" si="122"/>
        <v>0</v>
      </c>
      <c r="E708" s="78"/>
      <c r="F708" s="79"/>
      <c r="G708" s="80"/>
      <c r="H708" s="78"/>
      <c r="I708" s="79"/>
      <c r="J708" s="80"/>
      <c r="K708" s="78"/>
      <c r="L708" s="79"/>
      <c r="M708" s="80"/>
      <c r="N708" s="78"/>
      <c r="O708" s="79"/>
      <c r="P708" s="105"/>
      <c r="Q708" s="101"/>
      <c r="R708" s="101"/>
      <c r="S708" s="101"/>
      <c r="T708" s="101"/>
      <c r="U708" s="101"/>
      <c r="V708" s="101"/>
    </row>
    <row r="709" spans="1:22" x14ac:dyDescent="0.25">
      <c r="A709" s="38">
        <v>45</v>
      </c>
      <c r="B709" s="47">
        <f t="shared" si="123"/>
        <v>0</v>
      </c>
      <c r="C709" s="61">
        <f t="shared" si="121"/>
        <v>0</v>
      </c>
      <c r="D709" s="61">
        <f t="shared" si="122"/>
        <v>0</v>
      </c>
      <c r="E709" s="81"/>
      <c r="F709" s="82"/>
      <c r="G709" s="83"/>
      <c r="H709" s="81"/>
      <c r="I709" s="82"/>
      <c r="J709" s="83"/>
      <c r="K709" s="81"/>
      <c r="L709" s="82"/>
      <c r="M709" s="83"/>
      <c r="N709" s="81"/>
      <c r="O709" s="82"/>
      <c r="P709" s="106"/>
      <c r="Q709" s="100"/>
      <c r="R709" s="100"/>
      <c r="S709" s="100"/>
      <c r="T709" s="100"/>
      <c r="U709" s="100"/>
      <c r="V709" s="100"/>
    </row>
    <row r="710" spans="1:22" x14ac:dyDescent="0.25">
      <c r="A710" s="36">
        <v>46</v>
      </c>
      <c r="B710" s="49">
        <f t="shared" si="123"/>
        <v>0</v>
      </c>
      <c r="C710" s="60">
        <f t="shared" si="121"/>
        <v>0</v>
      </c>
      <c r="D710" s="60">
        <f t="shared" si="122"/>
        <v>0</v>
      </c>
      <c r="E710" s="78"/>
      <c r="F710" s="79"/>
      <c r="G710" s="80"/>
      <c r="H710" s="78"/>
      <c r="I710" s="79"/>
      <c r="J710" s="80"/>
      <c r="K710" s="78"/>
      <c r="L710" s="79"/>
      <c r="M710" s="80"/>
      <c r="N710" s="78"/>
      <c r="O710" s="79"/>
      <c r="P710" s="105"/>
      <c r="Q710" s="101"/>
      <c r="R710" s="101"/>
      <c r="S710" s="101"/>
      <c r="T710" s="101"/>
      <c r="U710" s="101"/>
      <c r="V710" s="101"/>
    </row>
    <row r="711" spans="1:22" x14ac:dyDescent="0.25">
      <c r="A711" s="38">
        <v>47</v>
      </c>
      <c r="B711" s="47">
        <f t="shared" si="123"/>
        <v>0</v>
      </c>
      <c r="C711" s="61">
        <f t="shared" si="121"/>
        <v>0</v>
      </c>
      <c r="D711" s="61">
        <f t="shared" si="122"/>
        <v>0</v>
      </c>
      <c r="E711" s="81"/>
      <c r="F711" s="82"/>
      <c r="G711" s="83"/>
      <c r="H711" s="81"/>
      <c r="I711" s="82"/>
      <c r="J711" s="83"/>
      <c r="K711" s="81"/>
      <c r="L711" s="82"/>
      <c r="M711" s="83"/>
      <c r="N711" s="81"/>
      <c r="O711" s="82"/>
      <c r="P711" s="106"/>
      <c r="Q711" s="100"/>
      <c r="R711" s="100"/>
      <c r="S711" s="100"/>
      <c r="T711" s="100"/>
      <c r="U711" s="100"/>
      <c r="V711" s="100"/>
    </row>
    <row r="712" spans="1:22" x14ac:dyDescent="0.25">
      <c r="A712" s="36">
        <v>48</v>
      </c>
      <c r="B712" s="49">
        <f t="shared" si="123"/>
        <v>0</v>
      </c>
      <c r="C712" s="60">
        <f t="shared" si="121"/>
        <v>0</v>
      </c>
      <c r="D712" s="60">
        <f t="shared" si="122"/>
        <v>0</v>
      </c>
      <c r="E712" s="78"/>
      <c r="F712" s="79"/>
      <c r="G712" s="80"/>
      <c r="H712" s="78"/>
      <c r="I712" s="79"/>
      <c r="J712" s="80"/>
      <c r="K712" s="78"/>
      <c r="L712" s="79"/>
      <c r="M712" s="80"/>
      <c r="N712" s="78"/>
      <c r="O712" s="79"/>
      <c r="P712" s="105"/>
      <c r="Q712" s="101"/>
      <c r="R712" s="101"/>
      <c r="S712" s="101"/>
      <c r="T712" s="101"/>
      <c r="U712" s="101"/>
      <c r="V712" s="101"/>
    </row>
    <row r="713" spans="1:22" x14ac:dyDescent="0.25">
      <c r="A713" s="38">
        <v>49</v>
      </c>
      <c r="B713" s="47">
        <f t="shared" si="123"/>
        <v>0</v>
      </c>
      <c r="C713" s="61">
        <f t="shared" si="121"/>
        <v>0</v>
      </c>
      <c r="D713" s="61">
        <f t="shared" si="122"/>
        <v>0</v>
      </c>
      <c r="E713" s="81"/>
      <c r="F713" s="82"/>
      <c r="G713" s="83"/>
      <c r="H713" s="81"/>
      <c r="I713" s="82"/>
      <c r="J713" s="83"/>
      <c r="K713" s="81"/>
      <c r="L713" s="82"/>
      <c r="M713" s="83"/>
      <c r="N713" s="81"/>
      <c r="O713" s="82"/>
      <c r="P713" s="106"/>
      <c r="Q713" s="100"/>
      <c r="R713" s="100"/>
      <c r="S713" s="100"/>
      <c r="T713" s="100"/>
      <c r="U713" s="100"/>
      <c r="V713" s="100"/>
    </row>
    <row r="714" spans="1:22" ht="15.75" thickBot="1" x14ac:dyDescent="0.3">
      <c r="A714" s="69">
        <v>50</v>
      </c>
      <c r="B714" s="51">
        <f>B659</f>
        <v>0</v>
      </c>
      <c r="C714" s="62">
        <f t="shared" si="121"/>
        <v>0</v>
      </c>
      <c r="D714" s="62">
        <f t="shared" si="122"/>
        <v>0</v>
      </c>
      <c r="E714" s="84"/>
      <c r="F714" s="85"/>
      <c r="G714" s="86"/>
      <c r="H714" s="84"/>
      <c r="I714" s="85"/>
      <c r="J714" s="86"/>
      <c r="K714" s="84"/>
      <c r="L714" s="85"/>
      <c r="M714" s="86"/>
      <c r="N714" s="84"/>
      <c r="O714" s="85"/>
      <c r="P714" s="107"/>
      <c r="Q714" s="101"/>
      <c r="R714" s="101"/>
      <c r="S714" s="101"/>
      <c r="T714" s="101"/>
      <c r="U714" s="101"/>
      <c r="V714" s="101"/>
    </row>
    <row r="715" spans="1:22" ht="15.75" thickBot="1" x14ac:dyDescent="0.3"/>
    <row r="716" spans="1:22" ht="18.75" customHeight="1" x14ac:dyDescent="0.25">
      <c r="A716" s="121" t="str">
        <f>A1</f>
        <v>KARACADAĞ ANADOLU LİSESİ</v>
      </c>
      <c r="B716" s="122"/>
      <c r="C716" s="122"/>
      <c r="D716" s="123"/>
      <c r="E716" s="140" t="s">
        <v>66</v>
      </c>
      <c r="F716" s="140"/>
      <c r="G716" s="140"/>
      <c r="H716" s="140"/>
      <c r="I716" s="140"/>
      <c r="J716" s="140"/>
      <c r="K716" s="140"/>
      <c r="L716" s="140"/>
      <c r="M716" s="140"/>
      <c r="N716" s="140"/>
      <c r="O716" s="140"/>
      <c r="P716" s="140"/>
      <c r="Q716" s="141"/>
      <c r="R716" s="129" t="s">
        <v>51</v>
      </c>
      <c r="S716" s="129"/>
      <c r="T716" s="129"/>
      <c r="U716" s="129"/>
      <c r="V716" s="129"/>
    </row>
    <row r="717" spans="1:22" ht="18.75" customHeight="1" thickBot="1" x14ac:dyDescent="0.3">
      <c r="A717" s="124"/>
      <c r="B717" s="125"/>
      <c r="C717" s="125"/>
      <c r="D717" s="126"/>
      <c r="E717" s="142"/>
      <c r="F717" s="142"/>
      <c r="G717" s="142"/>
      <c r="H717" s="142"/>
      <c r="I717" s="142"/>
      <c r="J717" s="142"/>
      <c r="K717" s="142"/>
      <c r="L717" s="142"/>
      <c r="M717" s="142"/>
      <c r="N717" s="142"/>
      <c r="O717" s="142"/>
      <c r="P717" s="142"/>
      <c r="Q717" s="143"/>
      <c r="R717" s="130" t="s">
        <v>52</v>
      </c>
      <c r="S717" s="130"/>
      <c r="T717" s="130"/>
      <c r="U717" s="130"/>
      <c r="V717" s="130"/>
    </row>
    <row r="718" spans="1:22" x14ac:dyDescent="0.25">
      <c r="A718" s="127" t="s">
        <v>32</v>
      </c>
      <c r="B718" s="128"/>
      <c r="C718" s="128"/>
      <c r="D718" s="52" t="str">
        <f>D3</f>
        <v>12/A</v>
      </c>
      <c r="E718" s="131" t="str">
        <f t="shared" ref="E718" si="124">E663</f>
        <v>TÜRKÇE</v>
      </c>
      <c r="F718" s="132"/>
      <c r="G718" s="133"/>
      <c r="H718" s="131" t="str">
        <f t="shared" ref="H718" si="125">H663</f>
        <v>SOSYAL BİLGİLER</v>
      </c>
      <c r="I718" s="132"/>
      <c r="J718" s="133"/>
      <c r="K718" s="131" t="str">
        <f t="shared" ref="K718" si="126">K663</f>
        <v>TEMEL MATEMATİK</v>
      </c>
      <c r="L718" s="132"/>
      <c r="M718" s="133"/>
      <c r="N718" s="131" t="str">
        <f t="shared" ref="N718" si="127">N663</f>
        <v>FEN BİLİMLERİ</v>
      </c>
      <c r="O718" s="132"/>
      <c r="P718" s="133"/>
      <c r="Q718" s="134" t="str">
        <f t="shared" ref="Q718" si="128">Q663</f>
        <v xml:space="preserve"> </v>
      </c>
      <c r="R718" s="134"/>
      <c r="S718" s="134"/>
      <c r="T718" s="135" t="str">
        <f t="shared" ref="T718" si="129">T663</f>
        <v xml:space="preserve"> </v>
      </c>
      <c r="U718" s="135"/>
      <c r="V718" s="135"/>
    </row>
    <row r="719" spans="1:22" ht="15.75" thickBot="1" x14ac:dyDescent="0.3">
      <c r="A719" s="53" t="s">
        <v>33</v>
      </c>
      <c r="B719" s="54" t="s">
        <v>38</v>
      </c>
      <c r="C719" s="88" t="s">
        <v>46</v>
      </c>
      <c r="D719" s="88" t="s">
        <v>47</v>
      </c>
      <c r="E719" s="63" t="s">
        <v>0</v>
      </c>
      <c r="F719" s="64" t="s">
        <v>1</v>
      </c>
      <c r="G719" s="65" t="s">
        <v>53</v>
      </c>
      <c r="H719" s="66" t="s">
        <v>0</v>
      </c>
      <c r="I719" s="67" t="s">
        <v>1</v>
      </c>
      <c r="J719" s="68" t="s">
        <v>53</v>
      </c>
      <c r="K719" s="66" t="s">
        <v>0</v>
      </c>
      <c r="L719" s="67" t="s">
        <v>1</v>
      </c>
      <c r="M719" s="68" t="s">
        <v>53</v>
      </c>
      <c r="N719" s="66" t="s">
        <v>0</v>
      </c>
      <c r="O719" s="67" t="s">
        <v>1</v>
      </c>
      <c r="P719" s="103" t="s">
        <v>53</v>
      </c>
      <c r="Q719" s="99" t="s">
        <v>0</v>
      </c>
      <c r="R719" s="99" t="s">
        <v>1</v>
      </c>
      <c r="S719" s="99" t="s">
        <v>53</v>
      </c>
      <c r="T719" s="99" t="s">
        <v>0</v>
      </c>
      <c r="U719" s="99" t="s">
        <v>1</v>
      </c>
      <c r="V719" s="99" t="s">
        <v>53</v>
      </c>
    </row>
    <row r="720" spans="1:22" x14ac:dyDescent="0.25">
      <c r="A720" s="55">
        <v>1</v>
      </c>
      <c r="B720" s="56">
        <f t="shared" ref="B720:D721" si="130">B665</f>
        <v>875</v>
      </c>
      <c r="C720" s="59" t="str">
        <f t="shared" si="130"/>
        <v>ÜMİT</v>
      </c>
      <c r="D720" s="59" t="str">
        <f t="shared" si="130"/>
        <v>ALAS</v>
      </c>
      <c r="E720" s="75"/>
      <c r="F720" s="76"/>
      <c r="G720" s="77"/>
      <c r="H720" s="75"/>
      <c r="I720" s="76"/>
      <c r="J720" s="77"/>
      <c r="K720" s="75"/>
      <c r="L720" s="76"/>
      <c r="M720" s="77"/>
      <c r="N720" s="75"/>
      <c r="O720" s="76"/>
      <c r="P720" s="104"/>
      <c r="Q720" s="100"/>
      <c r="R720" s="100"/>
      <c r="S720" s="100"/>
      <c r="T720" s="100"/>
      <c r="U720" s="100"/>
      <c r="V720" s="100"/>
    </row>
    <row r="721" spans="1:22" x14ac:dyDescent="0.25">
      <c r="A721" s="36">
        <v>2</v>
      </c>
      <c r="B721" s="70">
        <f t="shared" si="130"/>
        <v>1282</v>
      </c>
      <c r="C721" s="60" t="str">
        <f t="shared" si="130"/>
        <v xml:space="preserve">GÜLİSTAN </v>
      </c>
      <c r="D721" s="60" t="str">
        <f t="shared" si="130"/>
        <v>KESKİNBIÇAK</v>
      </c>
      <c r="E721" s="78"/>
      <c r="F721" s="79"/>
      <c r="G721" s="80"/>
      <c r="H721" s="78"/>
      <c r="I721" s="79"/>
      <c r="J721" s="80"/>
      <c r="K721" s="78"/>
      <c r="L721" s="79"/>
      <c r="M721" s="80"/>
      <c r="N721" s="78"/>
      <c r="O721" s="79"/>
      <c r="P721" s="105"/>
      <c r="Q721" s="101"/>
      <c r="R721" s="101"/>
      <c r="S721" s="101"/>
      <c r="T721" s="101"/>
      <c r="U721" s="101"/>
      <c r="V721" s="101"/>
    </row>
    <row r="722" spans="1:22" x14ac:dyDescent="0.25">
      <c r="A722" s="38">
        <v>3</v>
      </c>
      <c r="B722" s="47">
        <f>B667</f>
        <v>494</v>
      </c>
      <c r="C722" s="61" t="str">
        <f t="shared" ref="C722:C769" si="131">C667</f>
        <v>YUSUF</v>
      </c>
      <c r="D722" s="61" t="str">
        <f t="shared" ref="D722:D769" si="132">D667</f>
        <v>HAN</v>
      </c>
      <c r="E722" s="81"/>
      <c r="F722" s="82"/>
      <c r="G722" s="83"/>
      <c r="H722" s="81"/>
      <c r="I722" s="82"/>
      <c r="J722" s="83"/>
      <c r="K722" s="81"/>
      <c r="L722" s="82"/>
      <c r="M722" s="83"/>
      <c r="N722" s="81"/>
      <c r="O722" s="82"/>
      <c r="P722" s="106"/>
      <c r="Q722" s="100"/>
      <c r="R722" s="100"/>
      <c r="S722" s="100"/>
      <c r="T722" s="100"/>
      <c r="U722" s="100"/>
      <c r="V722" s="100"/>
    </row>
    <row r="723" spans="1:22" x14ac:dyDescent="0.25">
      <c r="A723" s="36">
        <v>4</v>
      </c>
      <c r="B723" s="49">
        <f>B668</f>
        <v>111</v>
      </c>
      <c r="C723" s="60" t="str">
        <f t="shared" si="131"/>
        <v xml:space="preserve">MEDİNE </v>
      </c>
      <c r="D723" s="60" t="str">
        <f t="shared" si="132"/>
        <v>DEMİRBOĞA</v>
      </c>
      <c r="E723" s="78"/>
      <c r="F723" s="79"/>
      <c r="G723" s="80"/>
      <c r="H723" s="78"/>
      <c r="I723" s="79"/>
      <c r="J723" s="80"/>
      <c r="K723" s="78"/>
      <c r="L723" s="79"/>
      <c r="M723" s="80"/>
      <c r="N723" s="78"/>
      <c r="O723" s="79"/>
      <c r="P723" s="105"/>
      <c r="Q723" s="101"/>
      <c r="R723" s="101"/>
      <c r="S723" s="101"/>
      <c r="T723" s="101"/>
      <c r="U723" s="101"/>
      <c r="V723" s="101"/>
    </row>
    <row r="724" spans="1:22" x14ac:dyDescent="0.25">
      <c r="A724" s="38">
        <v>5</v>
      </c>
      <c r="B724" s="47">
        <f t="shared" ref="B724:B768" si="133">B669</f>
        <v>87</v>
      </c>
      <c r="C724" s="61" t="str">
        <f t="shared" si="131"/>
        <v>MUSTAFA</v>
      </c>
      <c r="D724" s="61" t="str">
        <f t="shared" si="132"/>
        <v>SONKAK</v>
      </c>
      <c r="E724" s="81"/>
      <c r="F724" s="82"/>
      <c r="G724" s="83"/>
      <c r="H724" s="81"/>
      <c r="I724" s="82"/>
      <c r="J724" s="83"/>
      <c r="K724" s="81"/>
      <c r="L724" s="82"/>
      <c r="M724" s="83"/>
      <c r="N724" s="81"/>
      <c r="O724" s="82"/>
      <c r="P724" s="106"/>
      <c r="Q724" s="100"/>
      <c r="R724" s="100"/>
      <c r="S724" s="100"/>
      <c r="T724" s="100"/>
      <c r="U724" s="100"/>
      <c r="V724" s="100"/>
    </row>
    <row r="725" spans="1:22" x14ac:dyDescent="0.25">
      <c r="A725" s="36">
        <v>6</v>
      </c>
      <c r="B725" s="49">
        <f t="shared" si="133"/>
        <v>1181</v>
      </c>
      <c r="C725" s="60" t="str">
        <f t="shared" si="131"/>
        <v>HATİCE</v>
      </c>
      <c r="D725" s="60" t="str">
        <f t="shared" si="132"/>
        <v>ORAK</v>
      </c>
      <c r="E725" s="78"/>
      <c r="F725" s="79"/>
      <c r="G725" s="80"/>
      <c r="H725" s="78"/>
      <c r="I725" s="79"/>
      <c r="J725" s="80"/>
      <c r="K725" s="78"/>
      <c r="L725" s="79"/>
      <c r="M725" s="80"/>
      <c r="N725" s="78"/>
      <c r="O725" s="79"/>
      <c r="P725" s="105"/>
      <c r="Q725" s="101"/>
      <c r="R725" s="101"/>
      <c r="S725" s="101"/>
      <c r="T725" s="101"/>
      <c r="U725" s="101"/>
      <c r="V725" s="101"/>
    </row>
    <row r="726" spans="1:22" x14ac:dyDescent="0.25">
      <c r="A726" s="38">
        <v>7</v>
      </c>
      <c r="B726" s="47">
        <f t="shared" si="133"/>
        <v>0</v>
      </c>
      <c r="C726" s="61" t="str">
        <f t="shared" si="131"/>
        <v>MERVE</v>
      </c>
      <c r="D726" s="61" t="str">
        <f t="shared" si="132"/>
        <v>ÇELİK</v>
      </c>
      <c r="E726" s="81"/>
      <c r="F726" s="82"/>
      <c r="G726" s="83"/>
      <c r="H726" s="81"/>
      <c r="I726" s="82"/>
      <c r="J726" s="83"/>
      <c r="K726" s="81"/>
      <c r="L726" s="82"/>
      <c r="M726" s="83"/>
      <c r="N726" s="81"/>
      <c r="O726" s="82"/>
      <c r="P726" s="106"/>
      <c r="Q726" s="100"/>
      <c r="R726" s="100"/>
      <c r="S726" s="100"/>
      <c r="T726" s="100"/>
      <c r="U726" s="100"/>
      <c r="V726" s="100"/>
    </row>
    <row r="727" spans="1:22" x14ac:dyDescent="0.25">
      <c r="A727" s="36">
        <v>8</v>
      </c>
      <c r="B727" s="49">
        <f t="shared" si="133"/>
        <v>124</v>
      </c>
      <c r="C727" s="60" t="str">
        <f t="shared" si="131"/>
        <v>SÜMMEYYE</v>
      </c>
      <c r="D727" s="60" t="str">
        <f t="shared" si="132"/>
        <v>ÇALIŞ</v>
      </c>
      <c r="E727" s="78"/>
      <c r="F727" s="79"/>
      <c r="G727" s="80"/>
      <c r="H727" s="78"/>
      <c r="I727" s="79"/>
      <c r="J727" s="80"/>
      <c r="K727" s="78"/>
      <c r="L727" s="79"/>
      <c r="M727" s="80"/>
      <c r="N727" s="78"/>
      <c r="O727" s="79"/>
      <c r="P727" s="105"/>
      <c r="Q727" s="101"/>
      <c r="R727" s="101"/>
      <c r="S727" s="101"/>
      <c r="T727" s="101"/>
      <c r="U727" s="101"/>
      <c r="V727" s="101"/>
    </row>
    <row r="728" spans="1:22" x14ac:dyDescent="0.25">
      <c r="A728" s="38">
        <v>9</v>
      </c>
      <c r="B728" s="47">
        <f t="shared" si="133"/>
        <v>681</v>
      </c>
      <c r="C728" s="61" t="str">
        <f t="shared" si="131"/>
        <v>KADİR</v>
      </c>
      <c r="D728" s="61" t="str">
        <f t="shared" si="132"/>
        <v>YILDIZ</v>
      </c>
      <c r="E728" s="81"/>
      <c r="F728" s="82"/>
      <c r="G728" s="83"/>
      <c r="H728" s="81"/>
      <c r="I728" s="82"/>
      <c r="J728" s="83"/>
      <c r="K728" s="81"/>
      <c r="L728" s="82"/>
      <c r="M728" s="83"/>
      <c r="N728" s="81"/>
      <c r="O728" s="82"/>
      <c r="P728" s="106"/>
      <c r="Q728" s="100"/>
      <c r="R728" s="100"/>
      <c r="S728" s="100"/>
      <c r="T728" s="100"/>
      <c r="U728" s="100"/>
      <c r="V728" s="100"/>
    </row>
    <row r="729" spans="1:22" x14ac:dyDescent="0.25">
      <c r="A729" s="36">
        <v>10</v>
      </c>
      <c r="B729" s="49">
        <f t="shared" si="133"/>
        <v>1023</v>
      </c>
      <c r="C729" s="60" t="str">
        <f t="shared" si="131"/>
        <v>MERVE</v>
      </c>
      <c r="D729" s="60" t="str">
        <f t="shared" si="132"/>
        <v>ÇİDİK</v>
      </c>
      <c r="E729" s="78"/>
      <c r="F729" s="79"/>
      <c r="G729" s="80"/>
      <c r="H729" s="78"/>
      <c r="I729" s="79"/>
      <c r="J729" s="80"/>
      <c r="K729" s="78"/>
      <c r="L729" s="79"/>
      <c r="M729" s="80"/>
      <c r="N729" s="78"/>
      <c r="O729" s="79"/>
      <c r="P729" s="105"/>
      <c r="Q729" s="101"/>
      <c r="R729" s="101"/>
      <c r="S729" s="101"/>
      <c r="T729" s="101"/>
      <c r="U729" s="101"/>
      <c r="V729" s="101"/>
    </row>
    <row r="730" spans="1:22" x14ac:dyDescent="0.25">
      <c r="A730" s="38">
        <v>11</v>
      </c>
      <c r="B730" s="47">
        <f t="shared" si="133"/>
        <v>289</v>
      </c>
      <c r="C730" s="61" t="str">
        <f t="shared" si="131"/>
        <v>MEHMET CAN</v>
      </c>
      <c r="D730" s="61" t="str">
        <f t="shared" si="132"/>
        <v>KAYA</v>
      </c>
      <c r="E730" s="81"/>
      <c r="F730" s="82"/>
      <c r="G730" s="83"/>
      <c r="H730" s="81"/>
      <c r="I730" s="82"/>
      <c r="J730" s="83"/>
      <c r="K730" s="81"/>
      <c r="L730" s="82"/>
      <c r="M730" s="83"/>
      <c r="N730" s="81"/>
      <c r="O730" s="82"/>
      <c r="P730" s="106"/>
      <c r="Q730" s="100"/>
      <c r="R730" s="100"/>
      <c r="S730" s="100"/>
      <c r="T730" s="100"/>
      <c r="U730" s="100"/>
      <c r="V730" s="100"/>
    </row>
    <row r="731" spans="1:22" x14ac:dyDescent="0.25">
      <c r="A731" s="36">
        <v>12</v>
      </c>
      <c r="B731" s="49">
        <f t="shared" si="133"/>
        <v>0</v>
      </c>
      <c r="C731" s="60">
        <f t="shared" si="131"/>
        <v>0</v>
      </c>
      <c r="D731" s="60">
        <f t="shared" si="132"/>
        <v>0</v>
      </c>
      <c r="E731" s="78"/>
      <c r="F731" s="79"/>
      <c r="G731" s="80"/>
      <c r="H731" s="78"/>
      <c r="I731" s="79"/>
      <c r="J731" s="80"/>
      <c r="K731" s="78"/>
      <c r="L731" s="79"/>
      <c r="M731" s="80"/>
      <c r="N731" s="78"/>
      <c r="O731" s="79"/>
      <c r="P731" s="105"/>
      <c r="Q731" s="101"/>
      <c r="R731" s="101"/>
      <c r="S731" s="101"/>
      <c r="T731" s="101"/>
      <c r="U731" s="101"/>
      <c r="V731" s="101"/>
    </row>
    <row r="732" spans="1:22" x14ac:dyDescent="0.25">
      <c r="A732" s="38">
        <v>13</v>
      </c>
      <c r="B732" s="47">
        <f t="shared" si="133"/>
        <v>0</v>
      </c>
      <c r="C732" s="61">
        <f t="shared" si="131"/>
        <v>0</v>
      </c>
      <c r="D732" s="61">
        <f t="shared" si="132"/>
        <v>0</v>
      </c>
      <c r="E732" s="81"/>
      <c r="F732" s="82"/>
      <c r="G732" s="83"/>
      <c r="H732" s="81"/>
      <c r="I732" s="82"/>
      <c r="J732" s="83"/>
      <c r="K732" s="81"/>
      <c r="L732" s="82"/>
      <c r="M732" s="83"/>
      <c r="N732" s="81"/>
      <c r="O732" s="82"/>
      <c r="P732" s="106"/>
      <c r="Q732" s="100"/>
      <c r="R732" s="100"/>
      <c r="S732" s="100"/>
      <c r="T732" s="100"/>
      <c r="U732" s="100"/>
      <c r="V732" s="100"/>
    </row>
    <row r="733" spans="1:22" x14ac:dyDescent="0.25">
      <c r="A733" s="36">
        <v>14</v>
      </c>
      <c r="B733" s="49">
        <f t="shared" si="133"/>
        <v>0</v>
      </c>
      <c r="C733" s="60">
        <f t="shared" si="131"/>
        <v>0</v>
      </c>
      <c r="D733" s="60">
        <f t="shared" si="132"/>
        <v>0</v>
      </c>
      <c r="E733" s="78"/>
      <c r="F733" s="79"/>
      <c r="G733" s="80"/>
      <c r="H733" s="78"/>
      <c r="I733" s="79"/>
      <c r="J733" s="80"/>
      <c r="K733" s="78"/>
      <c r="L733" s="79"/>
      <c r="M733" s="80"/>
      <c r="N733" s="78"/>
      <c r="O733" s="79"/>
      <c r="P733" s="105"/>
      <c r="Q733" s="101"/>
      <c r="R733" s="101"/>
      <c r="S733" s="101"/>
      <c r="T733" s="101"/>
      <c r="U733" s="101"/>
      <c r="V733" s="101"/>
    </row>
    <row r="734" spans="1:22" x14ac:dyDescent="0.25">
      <c r="A734" s="38">
        <v>15</v>
      </c>
      <c r="B734" s="47">
        <f t="shared" si="133"/>
        <v>0</v>
      </c>
      <c r="C734" s="61">
        <f t="shared" si="131"/>
        <v>0</v>
      </c>
      <c r="D734" s="61">
        <f t="shared" si="132"/>
        <v>0</v>
      </c>
      <c r="E734" s="81"/>
      <c r="F734" s="82"/>
      <c r="G734" s="83"/>
      <c r="H734" s="81"/>
      <c r="I734" s="82"/>
      <c r="J734" s="83"/>
      <c r="K734" s="81"/>
      <c r="L734" s="82"/>
      <c r="M734" s="83"/>
      <c r="N734" s="81"/>
      <c r="O734" s="82"/>
      <c r="P734" s="106"/>
      <c r="Q734" s="100"/>
      <c r="R734" s="100"/>
      <c r="S734" s="100"/>
      <c r="T734" s="100"/>
      <c r="U734" s="100"/>
      <c r="V734" s="100"/>
    </row>
    <row r="735" spans="1:22" x14ac:dyDescent="0.25">
      <c r="A735" s="36">
        <v>16</v>
      </c>
      <c r="B735" s="49">
        <f t="shared" si="133"/>
        <v>0</v>
      </c>
      <c r="C735" s="60">
        <f t="shared" si="131"/>
        <v>0</v>
      </c>
      <c r="D735" s="60">
        <f t="shared" si="132"/>
        <v>0</v>
      </c>
      <c r="E735" s="78"/>
      <c r="F735" s="79"/>
      <c r="G735" s="80"/>
      <c r="H735" s="78"/>
      <c r="I735" s="79"/>
      <c r="J735" s="80"/>
      <c r="K735" s="78"/>
      <c r="L735" s="79"/>
      <c r="M735" s="80"/>
      <c r="N735" s="78"/>
      <c r="O735" s="79"/>
      <c r="P735" s="105"/>
      <c r="Q735" s="101"/>
      <c r="R735" s="101"/>
      <c r="S735" s="101"/>
      <c r="T735" s="101"/>
      <c r="U735" s="101"/>
      <c r="V735" s="101"/>
    </row>
    <row r="736" spans="1:22" x14ac:dyDescent="0.25">
      <c r="A736" s="38">
        <v>17</v>
      </c>
      <c r="B736" s="47">
        <f t="shared" si="133"/>
        <v>0</v>
      </c>
      <c r="C736" s="61">
        <f t="shared" si="131"/>
        <v>0</v>
      </c>
      <c r="D736" s="61">
        <f t="shared" si="132"/>
        <v>0</v>
      </c>
      <c r="E736" s="81"/>
      <c r="F736" s="82"/>
      <c r="G736" s="83"/>
      <c r="H736" s="81"/>
      <c r="I736" s="82"/>
      <c r="J736" s="83"/>
      <c r="K736" s="81"/>
      <c r="L736" s="82"/>
      <c r="M736" s="83"/>
      <c r="N736" s="81"/>
      <c r="O736" s="82"/>
      <c r="P736" s="106"/>
      <c r="Q736" s="100"/>
      <c r="R736" s="100"/>
      <c r="S736" s="100"/>
      <c r="T736" s="100"/>
      <c r="U736" s="100"/>
      <c r="V736" s="100"/>
    </row>
    <row r="737" spans="1:22" x14ac:dyDescent="0.25">
      <c r="A737" s="36">
        <v>18</v>
      </c>
      <c r="B737" s="49">
        <f t="shared" si="133"/>
        <v>0</v>
      </c>
      <c r="C737" s="60">
        <f t="shared" si="131"/>
        <v>0</v>
      </c>
      <c r="D737" s="60">
        <f t="shared" si="132"/>
        <v>0</v>
      </c>
      <c r="E737" s="78"/>
      <c r="F737" s="79"/>
      <c r="G737" s="80"/>
      <c r="H737" s="78"/>
      <c r="I737" s="79"/>
      <c r="J737" s="80"/>
      <c r="K737" s="78"/>
      <c r="L737" s="79"/>
      <c r="M737" s="80"/>
      <c r="N737" s="78"/>
      <c r="O737" s="79"/>
      <c r="P737" s="105"/>
      <c r="Q737" s="101"/>
      <c r="R737" s="101"/>
      <c r="S737" s="101"/>
      <c r="T737" s="101"/>
      <c r="U737" s="101"/>
      <c r="V737" s="101"/>
    </row>
    <row r="738" spans="1:22" x14ac:dyDescent="0.25">
      <c r="A738" s="38">
        <v>19</v>
      </c>
      <c r="B738" s="47">
        <f t="shared" si="133"/>
        <v>0</v>
      </c>
      <c r="C738" s="61">
        <f t="shared" si="131"/>
        <v>0</v>
      </c>
      <c r="D738" s="61">
        <f t="shared" si="132"/>
        <v>0</v>
      </c>
      <c r="E738" s="81"/>
      <c r="F738" s="82"/>
      <c r="G738" s="83"/>
      <c r="H738" s="81"/>
      <c r="I738" s="82"/>
      <c r="J738" s="83"/>
      <c r="K738" s="81"/>
      <c r="L738" s="82"/>
      <c r="M738" s="83"/>
      <c r="N738" s="81"/>
      <c r="O738" s="82"/>
      <c r="P738" s="106"/>
      <c r="Q738" s="100"/>
      <c r="R738" s="100"/>
      <c r="S738" s="100"/>
      <c r="T738" s="100"/>
      <c r="U738" s="100"/>
      <c r="V738" s="100"/>
    </row>
    <row r="739" spans="1:22" x14ac:dyDescent="0.25">
      <c r="A739" s="36">
        <v>20</v>
      </c>
      <c r="B739" s="49">
        <f t="shared" si="133"/>
        <v>0</v>
      </c>
      <c r="C739" s="60">
        <f t="shared" si="131"/>
        <v>0</v>
      </c>
      <c r="D739" s="60">
        <f t="shared" si="132"/>
        <v>0</v>
      </c>
      <c r="E739" s="78"/>
      <c r="F739" s="79"/>
      <c r="G739" s="80"/>
      <c r="H739" s="78"/>
      <c r="I739" s="79"/>
      <c r="J739" s="80"/>
      <c r="K739" s="78"/>
      <c r="L739" s="79"/>
      <c r="M739" s="80"/>
      <c r="N739" s="78"/>
      <c r="O739" s="79"/>
      <c r="P739" s="105"/>
      <c r="Q739" s="101"/>
      <c r="R739" s="101"/>
      <c r="S739" s="101"/>
      <c r="T739" s="101"/>
      <c r="U739" s="101"/>
      <c r="V739" s="101"/>
    </row>
    <row r="740" spans="1:22" x14ac:dyDescent="0.25">
      <c r="A740" s="38">
        <v>21</v>
      </c>
      <c r="B740" s="47">
        <f t="shared" si="133"/>
        <v>0</v>
      </c>
      <c r="C740" s="61">
        <f t="shared" si="131"/>
        <v>0</v>
      </c>
      <c r="D740" s="61">
        <f t="shared" si="132"/>
        <v>0</v>
      </c>
      <c r="E740" s="81"/>
      <c r="F740" s="82"/>
      <c r="G740" s="83"/>
      <c r="H740" s="81"/>
      <c r="I740" s="82"/>
      <c r="J740" s="83"/>
      <c r="K740" s="81"/>
      <c r="L740" s="82"/>
      <c r="M740" s="83"/>
      <c r="N740" s="81"/>
      <c r="O740" s="82"/>
      <c r="P740" s="106"/>
      <c r="Q740" s="100"/>
      <c r="R740" s="100"/>
      <c r="S740" s="100"/>
      <c r="T740" s="100"/>
      <c r="U740" s="100"/>
      <c r="V740" s="100"/>
    </row>
    <row r="741" spans="1:22" x14ac:dyDescent="0.25">
      <c r="A741" s="36">
        <v>22</v>
      </c>
      <c r="B741" s="49">
        <f t="shared" si="133"/>
        <v>0</v>
      </c>
      <c r="C741" s="60">
        <f t="shared" si="131"/>
        <v>0</v>
      </c>
      <c r="D741" s="60">
        <f t="shared" si="132"/>
        <v>0</v>
      </c>
      <c r="E741" s="78"/>
      <c r="F741" s="79"/>
      <c r="G741" s="80"/>
      <c r="H741" s="78"/>
      <c r="I741" s="79"/>
      <c r="J741" s="80"/>
      <c r="K741" s="78"/>
      <c r="L741" s="79"/>
      <c r="M741" s="80"/>
      <c r="N741" s="78"/>
      <c r="O741" s="79"/>
      <c r="P741" s="105"/>
      <c r="Q741" s="101"/>
      <c r="R741" s="101"/>
      <c r="S741" s="101"/>
      <c r="T741" s="101"/>
      <c r="U741" s="101"/>
      <c r="V741" s="101"/>
    </row>
    <row r="742" spans="1:22" x14ac:dyDescent="0.25">
      <c r="A742" s="38">
        <v>23</v>
      </c>
      <c r="B742" s="47">
        <f t="shared" si="133"/>
        <v>0</v>
      </c>
      <c r="C742" s="61">
        <f t="shared" si="131"/>
        <v>0</v>
      </c>
      <c r="D742" s="61">
        <f t="shared" si="132"/>
        <v>0</v>
      </c>
      <c r="E742" s="81"/>
      <c r="F742" s="82"/>
      <c r="G742" s="83"/>
      <c r="H742" s="81"/>
      <c r="I742" s="82"/>
      <c r="J742" s="83"/>
      <c r="K742" s="81"/>
      <c r="L742" s="82"/>
      <c r="M742" s="83"/>
      <c r="N742" s="81"/>
      <c r="O742" s="82"/>
      <c r="P742" s="106"/>
      <c r="Q742" s="100"/>
      <c r="R742" s="100"/>
      <c r="S742" s="100"/>
      <c r="T742" s="100"/>
      <c r="U742" s="100"/>
      <c r="V742" s="100"/>
    </row>
    <row r="743" spans="1:22" x14ac:dyDescent="0.25">
      <c r="A743" s="36">
        <v>24</v>
      </c>
      <c r="B743" s="49">
        <f t="shared" si="133"/>
        <v>0</v>
      </c>
      <c r="C743" s="60">
        <f t="shared" si="131"/>
        <v>0</v>
      </c>
      <c r="D743" s="60">
        <f t="shared" si="132"/>
        <v>0</v>
      </c>
      <c r="E743" s="78"/>
      <c r="F743" s="79"/>
      <c r="G743" s="80"/>
      <c r="H743" s="78"/>
      <c r="I743" s="79"/>
      <c r="J743" s="80"/>
      <c r="K743" s="78"/>
      <c r="L743" s="79"/>
      <c r="M743" s="80"/>
      <c r="N743" s="78"/>
      <c r="O743" s="79"/>
      <c r="P743" s="105"/>
      <c r="Q743" s="101"/>
      <c r="R743" s="101"/>
      <c r="S743" s="101"/>
      <c r="T743" s="101"/>
      <c r="U743" s="101"/>
      <c r="V743" s="101"/>
    </row>
    <row r="744" spans="1:22" x14ac:dyDescent="0.25">
      <c r="A744" s="38">
        <v>25</v>
      </c>
      <c r="B744" s="47">
        <f t="shared" si="133"/>
        <v>0</v>
      </c>
      <c r="C744" s="61">
        <f t="shared" si="131"/>
        <v>0</v>
      </c>
      <c r="D744" s="61">
        <f t="shared" si="132"/>
        <v>0</v>
      </c>
      <c r="E744" s="81"/>
      <c r="F744" s="82"/>
      <c r="G744" s="83"/>
      <c r="H744" s="81"/>
      <c r="I744" s="82"/>
      <c r="J744" s="83"/>
      <c r="K744" s="81"/>
      <c r="L744" s="82"/>
      <c r="M744" s="83"/>
      <c r="N744" s="81"/>
      <c r="O744" s="82"/>
      <c r="P744" s="106"/>
      <c r="Q744" s="100"/>
      <c r="R744" s="100"/>
      <c r="S744" s="100"/>
      <c r="T744" s="100"/>
      <c r="U744" s="100"/>
      <c r="V744" s="100"/>
    </row>
    <row r="745" spans="1:22" x14ac:dyDescent="0.25">
      <c r="A745" s="36">
        <v>26</v>
      </c>
      <c r="B745" s="49">
        <f t="shared" si="133"/>
        <v>0</v>
      </c>
      <c r="C745" s="60">
        <f t="shared" si="131"/>
        <v>0</v>
      </c>
      <c r="D745" s="60">
        <f t="shared" si="132"/>
        <v>0</v>
      </c>
      <c r="E745" s="78"/>
      <c r="F745" s="79"/>
      <c r="G745" s="80"/>
      <c r="H745" s="78"/>
      <c r="I745" s="79"/>
      <c r="J745" s="80"/>
      <c r="K745" s="78"/>
      <c r="L745" s="79"/>
      <c r="M745" s="80"/>
      <c r="N745" s="78"/>
      <c r="O745" s="79"/>
      <c r="P745" s="105"/>
      <c r="Q745" s="101"/>
      <c r="R745" s="101"/>
      <c r="S745" s="101"/>
      <c r="T745" s="101"/>
      <c r="U745" s="101"/>
      <c r="V745" s="101"/>
    </row>
    <row r="746" spans="1:22" x14ac:dyDescent="0.25">
      <c r="A746" s="38">
        <v>27</v>
      </c>
      <c r="B746" s="47">
        <f t="shared" si="133"/>
        <v>0</v>
      </c>
      <c r="C746" s="61">
        <f t="shared" si="131"/>
        <v>0</v>
      </c>
      <c r="D746" s="61">
        <f t="shared" si="132"/>
        <v>0</v>
      </c>
      <c r="E746" s="81"/>
      <c r="F746" s="82"/>
      <c r="G746" s="83"/>
      <c r="H746" s="81"/>
      <c r="I746" s="82"/>
      <c r="J746" s="83"/>
      <c r="K746" s="81"/>
      <c r="L746" s="82"/>
      <c r="M746" s="83"/>
      <c r="N746" s="81"/>
      <c r="O746" s="82"/>
      <c r="P746" s="106"/>
      <c r="Q746" s="100"/>
      <c r="R746" s="100"/>
      <c r="S746" s="100"/>
      <c r="T746" s="100"/>
      <c r="U746" s="100"/>
      <c r="V746" s="100"/>
    </row>
    <row r="747" spans="1:22" x14ac:dyDescent="0.25">
      <c r="A747" s="36">
        <v>28</v>
      </c>
      <c r="B747" s="49">
        <f t="shared" si="133"/>
        <v>0</v>
      </c>
      <c r="C747" s="60">
        <f t="shared" si="131"/>
        <v>0</v>
      </c>
      <c r="D747" s="60">
        <f t="shared" si="132"/>
        <v>0</v>
      </c>
      <c r="E747" s="78"/>
      <c r="F747" s="79"/>
      <c r="G747" s="80"/>
      <c r="H747" s="78"/>
      <c r="I747" s="79"/>
      <c r="J747" s="80"/>
      <c r="K747" s="78"/>
      <c r="L747" s="79"/>
      <c r="M747" s="80"/>
      <c r="N747" s="78"/>
      <c r="O747" s="79"/>
      <c r="P747" s="105"/>
      <c r="Q747" s="101"/>
      <c r="R747" s="101"/>
      <c r="S747" s="101"/>
      <c r="T747" s="101"/>
      <c r="U747" s="101"/>
      <c r="V747" s="101"/>
    </row>
    <row r="748" spans="1:22" x14ac:dyDescent="0.25">
      <c r="A748" s="38">
        <v>29</v>
      </c>
      <c r="B748" s="47">
        <f t="shared" si="133"/>
        <v>0</v>
      </c>
      <c r="C748" s="61">
        <f t="shared" si="131"/>
        <v>0</v>
      </c>
      <c r="D748" s="61">
        <f t="shared" si="132"/>
        <v>0</v>
      </c>
      <c r="E748" s="81"/>
      <c r="F748" s="82"/>
      <c r="G748" s="83"/>
      <c r="H748" s="81"/>
      <c r="I748" s="82"/>
      <c r="J748" s="83"/>
      <c r="K748" s="81"/>
      <c r="L748" s="82"/>
      <c r="M748" s="83"/>
      <c r="N748" s="81"/>
      <c r="O748" s="82"/>
      <c r="P748" s="106"/>
      <c r="Q748" s="100"/>
      <c r="R748" s="100"/>
      <c r="S748" s="100"/>
      <c r="T748" s="100"/>
      <c r="U748" s="100"/>
      <c r="V748" s="100"/>
    </row>
    <row r="749" spans="1:22" x14ac:dyDescent="0.25">
      <c r="A749" s="36">
        <v>30</v>
      </c>
      <c r="B749" s="49">
        <f t="shared" si="133"/>
        <v>0</v>
      </c>
      <c r="C749" s="60">
        <f t="shared" si="131"/>
        <v>0</v>
      </c>
      <c r="D749" s="60">
        <f t="shared" si="132"/>
        <v>0</v>
      </c>
      <c r="E749" s="78"/>
      <c r="F749" s="79"/>
      <c r="G749" s="80"/>
      <c r="H749" s="78"/>
      <c r="I749" s="79"/>
      <c r="J749" s="80"/>
      <c r="K749" s="78"/>
      <c r="L749" s="79"/>
      <c r="M749" s="80"/>
      <c r="N749" s="78"/>
      <c r="O749" s="79"/>
      <c r="P749" s="105"/>
      <c r="Q749" s="101"/>
      <c r="R749" s="101"/>
      <c r="S749" s="101"/>
      <c r="T749" s="101"/>
      <c r="U749" s="101"/>
      <c r="V749" s="101"/>
    </row>
    <row r="750" spans="1:22" x14ac:dyDescent="0.25">
      <c r="A750" s="38">
        <v>31</v>
      </c>
      <c r="B750" s="47">
        <f t="shared" si="133"/>
        <v>0</v>
      </c>
      <c r="C750" s="61">
        <f t="shared" si="131"/>
        <v>0</v>
      </c>
      <c r="D750" s="61">
        <f t="shared" si="132"/>
        <v>0</v>
      </c>
      <c r="E750" s="81"/>
      <c r="F750" s="82"/>
      <c r="G750" s="83"/>
      <c r="H750" s="81"/>
      <c r="I750" s="82"/>
      <c r="J750" s="83"/>
      <c r="K750" s="81"/>
      <c r="L750" s="82"/>
      <c r="M750" s="83"/>
      <c r="N750" s="81"/>
      <c r="O750" s="82"/>
      <c r="P750" s="106"/>
      <c r="Q750" s="100"/>
      <c r="R750" s="100"/>
      <c r="S750" s="100"/>
      <c r="T750" s="100"/>
      <c r="U750" s="100"/>
      <c r="V750" s="100"/>
    </row>
    <row r="751" spans="1:22" x14ac:dyDescent="0.25">
      <c r="A751" s="36">
        <v>32</v>
      </c>
      <c r="B751" s="49">
        <f t="shared" si="133"/>
        <v>0</v>
      </c>
      <c r="C751" s="60">
        <f t="shared" si="131"/>
        <v>0</v>
      </c>
      <c r="D751" s="60">
        <f t="shared" si="132"/>
        <v>0</v>
      </c>
      <c r="E751" s="78"/>
      <c r="F751" s="79"/>
      <c r="G751" s="80"/>
      <c r="H751" s="78"/>
      <c r="I751" s="79"/>
      <c r="J751" s="80"/>
      <c r="K751" s="78"/>
      <c r="L751" s="79"/>
      <c r="M751" s="80"/>
      <c r="N751" s="78"/>
      <c r="O751" s="79"/>
      <c r="P751" s="105"/>
      <c r="Q751" s="101"/>
      <c r="R751" s="101"/>
      <c r="S751" s="101"/>
      <c r="T751" s="101"/>
      <c r="U751" s="101"/>
      <c r="V751" s="101"/>
    </row>
    <row r="752" spans="1:22" x14ac:dyDescent="0.25">
      <c r="A752" s="38">
        <v>33</v>
      </c>
      <c r="B752" s="47">
        <f t="shared" si="133"/>
        <v>0</v>
      </c>
      <c r="C752" s="61">
        <f t="shared" si="131"/>
        <v>0</v>
      </c>
      <c r="D752" s="61">
        <f t="shared" si="132"/>
        <v>0</v>
      </c>
      <c r="E752" s="81"/>
      <c r="F752" s="82"/>
      <c r="G752" s="83"/>
      <c r="H752" s="81"/>
      <c r="I752" s="82"/>
      <c r="J752" s="83"/>
      <c r="K752" s="81"/>
      <c r="L752" s="82"/>
      <c r="M752" s="83"/>
      <c r="N752" s="81"/>
      <c r="O752" s="82"/>
      <c r="P752" s="106"/>
      <c r="Q752" s="100"/>
      <c r="R752" s="100"/>
      <c r="S752" s="100"/>
      <c r="T752" s="100"/>
      <c r="U752" s="100"/>
      <c r="V752" s="100"/>
    </row>
    <row r="753" spans="1:22" x14ac:dyDescent="0.25">
      <c r="A753" s="36">
        <v>34</v>
      </c>
      <c r="B753" s="49">
        <f t="shared" si="133"/>
        <v>0</v>
      </c>
      <c r="C753" s="60">
        <f t="shared" si="131"/>
        <v>0</v>
      </c>
      <c r="D753" s="60">
        <f t="shared" si="132"/>
        <v>0</v>
      </c>
      <c r="E753" s="78"/>
      <c r="F753" s="79"/>
      <c r="G753" s="80"/>
      <c r="H753" s="78"/>
      <c r="I753" s="79"/>
      <c r="J753" s="80"/>
      <c r="K753" s="78"/>
      <c r="L753" s="79"/>
      <c r="M753" s="80"/>
      <c r="N753" s="78"/>
      <c r="O753" s="79"/>
      <c r="P753" s="105"/>
      <c r="Q753" s="101"/>
      <c r="R753" s="101"/>
      <c r="S753" s="101"/>
      <c r="T753" s="101"/>
      <c r="U753" s="101"/>
      <c r="V753" s="101"/>
    </row>
    <row r="754" spans="1:22" x14ac:dyDescent="0.25">
      <c r="A754" s="38">
        <v>35</v>
      </c>
      <c r="B754" s="47">
        <f t="shared" si="133"/>
        <v>0</v>
      </c>
      <c r="C754" s="61">
        <f t="shared" si="131"/>
        <v>0</v>
      </c>
      <c r="D754" s="61">
        <f t="shared" si="132"/>
        <v>0</v>
      </c>
      <c r="E754" s="81"/>
      <c r="F754" s="82"/>
      <c r="G754" s="83"/>
      <c r="H754" s="81"/>
      <c r="I754" s="82"/>
      <c r="J754" s="83"/>
      <c r="K754" s="81"/>
      <c r="L754" s="82"/>
      <c r="M754" s="83"/>
      <c r="N754" s="81"/>
      <c r="O754" s="82"/>
      <c r="P754" s="106"/>
      <c r="Q754" s="100"/>
      <c r="R754" s="100"/>
      <c r="S754" s="100"/>
      <c r="T754" s="100"/>
      <c r="U754" s="100"/>
      <c r="V754" s="100"/>
    </row>
    <row r="755" spans="1:22" x14ac:dyDescent="0.25">
      <c r="A755" s="36">
        <v>36</v>
      </c>
      <c r="B755" s="49">
        <f t="shared" si="133"/>
        <v>0</v>
      </c>
      <c r="C755" s="60">
        <f t="shared" si="131"/>
        <v>0</v>
      </c>
      <c r="D755" s="60">
        <f t="shared" si="132"/>
        <v>0</v>
      </c>
      <c r="E755" s="78"/>
      <c r="F755" s="79"/>
      <c r="G755" s="80"/>
      <c r="H755" s="78"/>
      <c r="I755" s="79"/>
      <c r="J755" s="80"/>
      <c r="K755" s="78"/>
      <c r="L755" s="79"/>
      <c r="M755" s="80"/>
      <c r="N755" s="78"/>
      <c r="O755" s="79"/>
      <c r="P755" s="105"/>
      <c r="Q755" s="101"/>
      <c r="R755" s="101"/>
      <c r="S755" s="101"/>
      <c r="T755" s="101"/>
      <c r="U755" s="101"/>
      <c r="V755" s="101"/>
    </row>
    <row r="756" spans="1:22" x14ac:dyDescent="0.25">
      <c r="A756" s="38">
        <v>37</v>
      </c>
      <c r="B756" s="47">
        <f t="shared" si="133"/>
        <v>0</v>
      </c>
      <c r="C756" s="61">
        <f t="shared" si="131"/>
        <v>0</v>
      </c>
      <c r="D756" s="61">
        <f t="shared" si="132"/>
        <v>0</v>
      </c>
      <c r="E756" s="81"/>
      <c r="F756" s="82"/>
      <c r="G756" s="83"/>
      <c r="H756" s="81"/>
      <c r="I756" s="82"/>
      <c r="J756" s="83"/>
      <c r="K756" s="81"/>
      <c r="L756" s="82"/>
      <c r="M756" s="83"/>
      <c r="N756" s="81"/>
      <c r="O756" s="82"/>
      <c r="P756" s="106"/>
      <c r="Q756" s="100"/>
      <c r="R756" s="100"/>
      <c r="S756" s="100"/>
      <c r="T756" s="100"/>
      <c r="U756" s="100"/>
      <c r="V756" s="100"/>
    </row>
    <row r="757" spans="1:22" x14ac:dyDescent="0.25">
      <c r="A757" s="36">
        <v>38</v>
      </c>
      <c r="B757" s="49">
        <f t="shared" si="133"/>
        <v>0</v>
      </c>
      <c r="C757" s="60">
        <f t="shared" si="131"/>
        <v>0</v>
      </c>
      <c r="D757" s="60">
        <f t="shared" si="132"/>
        <v>0</v>
      </c>
      <c r="E757" s="78"/>
      <c r="F757" s="79"/>
      <c r="G757" s="80"/>
      <c r="H757" s="78"/>
      <c r="I757" s="79"/>
      <c r="J757" s="80"/>
      <c r="K757" s="78"/>
      <c r="L757" s="79"/>
      <c r="M757" s="80"/>
      <c r="N757" s="78"/>
      <c r="O757" s="79"/>
      <c r="P757" s="105"/>
      <c r="Q757" s="101"/>
      <c r="R757" s="101"/>
      <c r="S757" s="101"/>
      <c r="T757" s="101"/>
      <c r="U757" s="101"/>
      <c r="V757" s="101"/>
    </row>
    <row r="758" spans="1:22" x14ac:dyDescent="0.25">
      <c r="A758" s="38">
        <v>39</v>
      </c>
      <c r="B758" s="47">
        <f t="shared" si="133"/>
        <v>0</v>
      </c>
      <c r="C758" s="61">
        <f t="shared" si="131"/>
        <v>0</v>
      </c>
      <c r="D758" s="61">
        <f t="shared" si="132"/>
        <v>0</v>
      </c>
      <c r="E758" s="81"/>
      <c r="F758" s="82"/>
      <c r="G758" s="83"/>
      <c r="H758" s="81"/>
      <c r="I758" s="82"/>
      <c r="J758" s="83"/>
      <c r="K758" s="81"/>
      <c r="L758" s="82"/>
      <c r="M758" s="83"/>
      <c r="N758" s="81"/>
      <c r="O758" s="82"/>
      <c r="P758" s="106"/>
      <c r="Q758" s="100"/>
      <c r="R758" s="100"/>
      <c r="S758" s="100"/>
      <c r="T758" s="100"/>
      <c r="U758" s="100"/>
      <c r="V758" s="100"/>
    </row>
    <row r="759" spans="1:22" x14ac:dyDescent="0.25">
      <c r="A759" s="36">
        <v>40</v>
      </c>
      <c r="B759" s="49">
        <f t="shared" si="133"/>
        <v>0</v>
      </c>
      <c r="C759" s="60">
        <f t="shared" si="131"/>
        <v>0</v>
      </c>
      <c r="D759" s="60">
        <f t="shared" si="132"/>
        <v>0</v>
      </c>
      <c r="E759" s="78"/>
      <c r="F759" s="79"/>
      <c r="G759" s="80"/>
      <c r="H759" s="78"/>
      <c r="I759" s="79"/>
      <c r="J759" s="80"/>
      <c r="K759" s="78"/>
      <c r="L759" s="79"/>
      <c r="M759" s="80"/>
      <c r="N759" s="78"/>
      <c r="O759" s="79"/>
      <c r="P759" s="105"/>
      <c r="Q759" s="101"/>
      <c r="R759" s="101"/>
      <c r="S759" s="101"/>
      <c r="T759" s="101"/>
      <c r="U759" s="101"/>
      <c r="V759" s="101"/>
    </row>
    <row r="760" spans="1:22" x14ac:dyDescent="0.25">
      <c r="A760" s="38">
        <v>41</v>
      </c>
      <c r="B760" s="47">
        <f t="shared" si="133"/>
        <v>0</v>
      </c>
      <c r="C760" s="61">
        <f t="shared" si="131"/>
        <v>0</v>
      </c>
      <c r="D760" s="61">
        <f t="shared" si="132"/>
        <v>0</v>
      </c>
      <c r="E760" s="81"/>
      <c r="F760" s="82"/>
      <c r="G760" s="83"/>
      <c r="H760" s="81"/>
      <c r="I760" s="82"/>
      <c r="J760" s="83"/>
      <c r="K760" s="81"/>
      <c r="L760" s="82"/>
      <c r="M760" s="83"/>
      <c r="N760" s="81"/>
      <c r="O760" s="82"/>
      <c r="P760" s="106"/>
      <c r="Q760" s="100"/>
      <c r="R760" s="100"/>
      <c r="S760" s="100"/>
      <c r="T760" s="100"/>
      <c r="U760" s="100"/>
      <c r="V760" s="100"/>
    </row>
    <row r="761" spans="1:22" x14ac:dyDescent="0.25">
      <c r="A761" s="36">
        <v>42</v>
      </c>
      <c r="B761" s="49">
        <f t="shared" si="133"/>
        <v>0</v>
      </c>
      <c r="C761" s="60">
        <f t="shared" si="131"/>
        <v>0</v>
      </c>
      <c r="D761" s="60">
        <f t="shared" si="132"/>
        <v>0</v>
      </c>
      <c r="E761" s="78"/>
      <c r="F761" s="79"/>
      <c r="G761" s="80"/>
      <c r="H761" s="78"/>
      <c r="I761" s="79"/>
      <c r="J761" s="80"/>
      <c r="K761" s="78"/>
      <c r="L761" s="79"/>
      <c r="M761" s="80"/>
      <c r="N761" s="78"/>
      <c r="O761" s="79"/>
      <c r="P761" s="105"/>
      <c r="Q761" s="101"/>
      <c r="R761" s="101"/>
      <c r="S761" s="101"/>
      <c r="T761" s="101"/>
      <c r="U761" s="101"/>
      <c r="V761" s="101"/>
    </row>
    <row r="762" spans="1:22" x14ac:dyDescent="0.25">
      <c r="A762" s="38">
        <v>43</v>
      </c>
      <c r="B762" s="47">
        <f t="shared" si="133"/>
        <v>0</v>
      </c>
      <c r="C762" s="61">
        <f t="shared" si="131"/>
        <v>0</v>
      </c>
      <c r="D762" s="61">
        <f t="shared" si="132"/>
        <v>0</v>
      </c>
      <c r="E762" s="81"/>
      <c r="F762" s="82"/>
      <c r="G762" s="83"/>
      <c r="H762" s="81"/>
      <c r="I762" s="82"/>
      <c r="J762" s="83"/>
      <c r="K762" s="81"/>
      <c r="L762" s="82"/>
      <c r="M762" s="83"/>
      <c r="N762" s="81"/>
      <c r="O762" s="82"/>
      <c r="P762" s="106"/>
      <c r="Q762" s="100"/>
      <c r="R762" s="100"/>
      <c r="S762" s="100"/>
      <c r="T762" s="100"/>
      <c r="U762" s="100"/>
      <c r="V762" s="100"/>
    </row>
    <row r="763" spans="1:22" x14ac:dyDescent="0.25">
      <c r="A763" s="36">
        <v>44</v>
      </c>
      <c r="B763" s="49">
        <f t="shared" si="133"/>
        <v>0</v>
      </c>
      <c r="C763" s="60">
        <f t="shared" si="131"/>
        <v>0</v>
      </c>
      <c r="D763" s="60">
        <f t="shared" si="132"/>
        <v>0</v>
      </c>
      <c r="E763" s="78"/>
      <c r="F763" s="79"/>
      <c r="G763" s="80"/>
      <c r="H763" s="78"/>
      <c r="I763" s="79"/>
      <c r="J763" s="80"/>
      <c r="K763" s="78"/>
      <c r="L763" s="79"/>
      <c r="M763" s="80"/>
      <c r="N763" s="78"/>
      <c r="O763" s="79"/>
      <c r="P763" s="105"/>
      <c r="Q763" s="101"/>
      <c r="R763" s="101"/>
      <c r="S763" s="101"/>
      <c r="T763" s="101"/>
      <c r="U763" s="101"/>
      <c r="V763" s="101"/>
    </row>
    <row r="764" spans="1:22" x14ac:dyDescent="0.25">
      <c r="A764" s="38">
        <v>45</v>
      </c>
      <c r="B764" s="47">
        <f t="shared" si="133"/>
        <v>0</v>
      </c>
      <c r="C764" s="61">
        <f t="shared" si="131"/>
        <v>0</v>
      </c>
      <c r="D764" s="61">
        <f t="shared" si="132"/>
        <v>0</v>
      </c>
      <c r="E764" s="81"/>
      <c r="F764" s="82"/>
      <c r="G764" s="83"/>
      <c r="H764" s="81"/>
      <c r="I764" s="82"/>
      <c r="J764" s="83"/>
      <c r="K764" s="81"/>
      <c r="L764" s="82"/>
      <c r="M764" s="83"/>
      <c r="N764" s="81"/>
      <c r="O764" s="82"/>
      <c r="P764" s="106"/>
      <c r="Q764" s="100"/>
      <c r="R764" s="100"/>
      <c r="S764" s="100"/>
      <c r="T764" s="100"/>
      <c r="U764" s="100"/>
      <c r="V764" s="100"/>
    </row>
    <row r="765" spans="1:22" x14ac:dyDescent="0.25">
      <c r="A765" s="36">
        <v>46</v>
      </c>
      <c r="B765" s="49">
        <f t="shared" si="133"/>
        <v>0</v>
      </c>
      <c r="C765" s="60">
        <f t="shared" si="131"/>
        <v>0</v>
      </c>
      <c r="D765" s="60">
        <f t="shared" si="132"/>
        <v>0</v>
      </c>
      <c r="E765" s="78"/>
      <c r="F765" s="79"/>
      <c r="G765" s="80"/>
      <c r="H765" s="78"/>
      <c r="I765" s="79"/>
      <c r="J765" s="80"/>
      <c r="K765" s="78"/>
      <c r="L765" s="79"/>
      <c r="M765" s="80"/>
      <c r="N765" s="78"/>
      <c r="O765" s="79"/>
      <c r="P765" s="105"/>
      <c r="Q765" s="101"/>
      <c r="R765" s="101"/>
      <c r="S765" s="101"/>
      <c r="T765" s="101"/>
      <c r="U765" s="101"/>
      <c r="V765" s="101"/>
    </row>
    <row r="766" spans="1:22" x14ac:dyDescent="0.25">
      <c r="A766" s="38">
        <v>47</v>
      </c>
      <c r="B766" s="47">
        <f t="shared" si="133"/>
        <v>0</v>
      </c>
      <c r="C766" s="61">
        <f t="shared" si="131"/>
        <v>0</v>
      </c>
      <c r="D766" s="61">
        <f t="shared" si="132"/>
        <v>0</v>
      </c>
      <c r="E766" s="81"/>
      <c r="F766" s="82"/>
      <c r="G766" s="83"/>
      <c r="H766" s="81"/>
      <c r="I766" s="82"/>
      <c r="J766" s="83"/>
      <c r="K766" s="81"/>
      <c r="L766" s="82"/>
      <c r="M766" s="83"/>
      <c r="N766" s="81"/>
      <c r="O766" s="82"/>
      <c r="P766" s="106"/>
      <c r="Q766" s="100"/>
      <c r="R766" s="100"/>
      <c r="S766" s="100"/>
      <c r="T766" s="100"/>
      <c r="U766" s="100"/>
      <c r="V766" s="100"/>
    </row>
    <row r="767" spans="1:22" x14ac:dyDescent="0.25">
      <c r="A767" s="36">
        <v>48</v>
      </c>
      <c r="B767" s="49">
        <f t="shared" si="133"/>
        <v>0</v>
      </c>
      <c r="C767" s="60">
        <f t="shared" si="131"/>
        <v>0</v>
      </c>
      <c r="D767" s="60">
        <f t="shared" si="132"/>
        <v>0</v>
      </c>
      <c r="E767" s="78"/>
      <c r="F767" s="79"/>
      <c r="G767" s="80"/>
      <c r="H767" s="78"/>
      <c r="I767" s="79"/>
      <c r="J767" s="80"/>
      <c r="K767" s="78"/>
      <c r="L767" s="79"/>
      <c r="M767" s="80"/>
      <c r="N767" s="78"/>
      <c r="O767" s="79"/>
      <c r="P767" s="105"/>
      <c r="Q767" s="101"/>
      <c r="R767" s="101"/>
      <c r="S767" s="101"/>
      <c r="T767" s="101"/>
      <c r="U767" s="101"/>
      <c r="V767" s="101"/>
    </row>
    <row r="768" spans="1:22" x14ac:dyDescent="0.25">
      <c r="A768" s="38">
        <v>49</v>
      </c>
      <c r="B768" s="47">
        <f t="shared" si="133"/>
        <v>0</v>
      </c>
      <c r="C768" s="61">
        <f t="shared" si="131"/>
        <v>0</v>
      </c>
      <c r="D768" s="61">
        <f t="shared" si="132"/>
        <v>0</v>
      </c>
      <c r="E768" s="81"/>
      <c r="F768" s="82"/>
      <c r="G768" s="83"/>
      <c r="H768" s="81"/>
      <c r="I768" s="82"/>
      <c r="J768" s="83"/>
      <c r="K768" s="81"/>
      <c r="L768" s="82"/>
      <c r="M768" s="83"/>
      <c r="N768" s="81"/>
      <c r="O768" s="82"/>
      <c r="P768" s="106"/>
      <c r="Q768" s="100"/>
      <c r="R768" s="100"/>
      <c r="S768" s="100"/>
      <c r="T768" s="100"/>
      <c r="U768" s="100"/>
      <c r="V768" s="100"/>
    </row>
    <row r="769" spans="1:22" ht="15.75" thickBot="1" x14ac:dyDescent="0.3">
      <c r="A769" s="69">
        <v>50</v>
      </c>
      <c r="B769" s="51">
        <f>B714</f>
        <v>0</v>
      </c>
      <c r="C769" s="62">
        <f t="shared" si="131"/>
        <v>0</v>
      </c>
      <c r="D769" s="62">
        <f t="shared" si="132"/>
        <v>0</v>
      </c>
      <c r="E769" s="84"/>
      <c r="F769" s="85"/>
      <c r="G769" s="86"/>
      <c r="H769" s="84"/>
      <c r="I769" s="85"/>
      <c r="J769" s="86"/>
      <c r="K769" s="84"/>
      <c r="L769" s="85"/>
      <c r="M769" s="86"/>
      <c r="N769" s="84"/>
      <c r="O769" s="85"/>
      <c r="P769" s="107"/>
      <c r="Q769" s="101"/>
      <c r="R769" s="101"/>
      <c r="S769" s="101"/>
      <c r="T769" s="101"/>
      <c r="U769" s="101"/>
      <c r="V769" s="101"/>
    </row>
    <row r="770" spans="1:22" ht="15.75" thickBot="1" x14ac:dyDescent="0.3"/>
    <row r="771" spans="1:22" ht="18.75" customHeight="1" x14ac:dyDescent="0.25">
      <c r="A771" s="121" t="str">
        <f>A1</f>
        <v>KARACADAĞ ANADOLU LİSESİ</v>
      </c>
      <c r="B771" s="122"/>
      <c r="C771" s="122"/>
      <c r="D771" s="123"/>
      <c r="E771" s="140" t="s">
        <v>67</v>
      </c>
      <c r="F771" s="140"/>
      <c r="G771" s="140"/>
      <c r="H771" s="140"/>
      <c r="I771" s="140"/>
      <c r="J771" s="140"/>
      <c r="K771" s="140"/>
      <c r="L771" s="140"/>
      <c r="M771" s="140"/>
      <c r="N771" s="140"/>
      <c r="O771" s="140"/>
      <c r="P771" s="140"/>
      <c r="Q771" s="141"/>
      <c r="R771" s="129" t="s">
        <v>51</v>
      </c>
      <c r="S771" s="129"/>
      <c r="T771" s="129"/>
      <c r="U771" s="129"/>
      <c r="V771" s="129"/>
    </row>
    <row r="772" spans="1:22" ht="18.75" customHeight="1" thickBot="1" x14ac:dyDescent="0.3">
      <c r="A772" s="124"/>
      <c r="B772" s="125"/>
      <c r="C772" s="125"/>
      <c r="D772" s="126"/>
      <c r="E772" s="142"/>
      <c r="F772" s="142"/>
      <c r="G772" s="142"/>
      <c r="H772" s="142"/>
      <c r="I772" s="142"/>
      <c r="J772" s="142"/>
      <c r="K772" s="142"/>
      <c r="L772" s="142"/>
      <c r="M772" s="142"/>
      <c r="N772" s="142"/>
      <c r="O772" s="142"/>
      <c r="P772" s="142"/>
      <c r="Q772" s="143"/>
      <c r="R772" s="130" t="s">
        <v>52</v>
      </c>
      <c r="S772" s="130"/>
      <c r="T772" s="130"/>
      <c r="U772" s="130"/>
      <c r="V772" s="130"/>
    </row>
    <row r="773" spans="1:22" x14ac:dyDescent="0.25">
      <c r="A773" s="127" t="s">
        <v>32</v>
      </c>
      <c r="B773" s="128"/>
      <c r="C773" s="128"/>
      <c r="D773" s="52" t="str">
        <f>D3</f>
        <v>12/A</v>
      </c>
      <c r="E773" s="131" t="str">
        <f t="shared" ref="E773" si="134">E718</f>
        <v>TÜRKÇE</v>
      </c>
      <c r="F773" s="132"/>
      <c r="G773" s="133"/>
      <c r="H773" s="131" t="str">
        <f t="shared" ref="H773" si="135">H718</f>
        <v>SOSYAL BİLGİLER</v>
      </c>
      <c r="I773" s="132"/>
      <c r="J773" s="133"/>
      <c r="K773" s="131" t="str">
        <f t="shared" ref="K773" si="136">K718</f>
        <v>TEMEL MATEMATİK</v>
      </c>
      <c r="L773" s="132"/>
      <c r="M773" s="133"/>
      <c r="N773" s="131" t="str">
        <f t="shared" ref="N773" si="137">N718</f>
        <v>FEN BİLİMLERİ</v>
      </c>
      <c r="O773" s="132"/>
      <c r="P773" s="133"/>
      <c r="Q773" s="134" t="str">
        <f t="shared" ref="Q773" si="138">Q718</f>
        <v xml:space="preserve"> </v>
      </c>
      <c r="R773" s="134"/>
      <c r="S773" s="134"/>
      <c r="T773" s="135" t="str">
        <f t="shared" ref="T773" si="139">T718</f>
        <v xml:space="preserve"> </v>
      </c>
      <c r="U773" s="135"/>
      <c r="V773" s="135"/>
    </row>
    <row r="774" spans="1:22" ht="15.75" thickBot="1" x14ac:dyDescent="0.3">
      <c r="A774" s="53" t="s">
        <v>33</v>
      </c>
      <c r="B774" s="54" t="s">
        <v>38</v>
      </c>
      <c r="C774" s="88" t="s">
        <v>46</v>
      </c>
      <c r="D774" s="88" t="s">
        <v>47</v>
      </c>
      <c r="E774" s="63" t="s">
        <v>0</v>
      </c>
      <c r="F774" s="64" t="s">
        <v>1</v>
      </c>
      <c r="G774" s="65" t="s">
        <v>53</v>
      </c>
      <c r="H774" s="66" t="s">
        <v>0</v>
      </c>
      <c r="I774" s="67" t="s">
        <v>1</v>
      </c>
      <c r="J774" s="68" t="s">
        <v>53</v>
      </c>
      <c r="K774" s="66" t="s">
        <v>0</v>
      </c>
      <c r="L774" s="67" t="s">
        <v>1</v>
      </c>
      <c r="M774" s="68" t="s">
        <v>53</v>
      </c>
      <c r="N774" s="66" t="s">
        <v>0</v>
      </c>
      <c r="O774" s="67" t="s">
        <v>1</v>
      </c>
      <c r="P774" s="103" t="s">
        <v>53</v>
      </c>
      <c r="Q774" s="99" t="s">
        <v>0</v>
      </c>
      <c r="R774" s="99" t="s">
        <v>1</v>
      </c>
      <c r="S774" s="99" t="s">
        <v>53</v>
      </c>
      <c r="T774" s="99" t="s">
        <v>0</v>
      </c>
      <c r="U774" s="99" t="s">
        <v>1</v>
      </c>
      <c r="V774" s="99" t="s">
        <v>53</v>
      </c>
    </row>
    <row r="775" spans="1:22" x14ac:dyDescent="0.25">
      <c r="A775" s="55">
        <v>1</v>
      </c>
      <c r="B775" s="56">
        <f t="shared" ref="B775:D776" si="140">B720</f>
        <v>875</v>
      </c>
      <c r="C775" s="59" t="str">
        <f t="shared" si="140"/>
        <v>ÜMİT</v>
      </c>
      <c r="D775" s="59" t="str">
        <f t="shared" si="140"/>
        <v>ALAS</v>
      </c>
      <c r="E775" s="75"/>
      <c r="F775" s="76"/>
      <c r="G775" s="77"/>
      <c r="H775" s="75"/>
      <c r="I775" s="76"/>
      <c r="J775" s="77"/>
      <c r="K775" s="75"/>
      <c r="L775" s="76"/>
      <c r="M775" s="77"/>
      <c r="N775" s="75"/>
      <c r="O775" s="76"/>
      <c r="P775" s="104"/>
      <c r="Q775" s="100"/>
      <c r="R775" s="100"/>
      <c r="S775" s="100"/>
      <c r="T775" s="100"/>
      <c r="U775" s="100"/>
      <c r="V775" s="100"/>
    </row>
    <row r="776" spans="1:22" x14ac:dyDescent="0.25">
      <c r="A776" s="36">
        <v>2</v>
      </c>
      <c r="B776" s="70">
        <f t="shared" si="140"/>
        <v>1282</v>
      </c>
      <c r="C776" s="60" t="str">
        <f t="shared" si="140"/>
        <v xml:space="preserve">GÜLİSTAN </v>
      </c>
      <c r="D776" s="60" t="str">
        <f t="shared" si="140"/>
        <v>KESKİNBIÇAK</v>
      </c>
      <c r="E776" s="78"/>
      <c r="F776" s="79"/>
      <c r="G776" s="80"/>
      <c r="H776" s="78"/>
      <c r="I776" s="79"/>
      <c r="J776" s="80"/>
      <c r="K776" s="78"/>
      <c r="L776" s="79"/>
      <c r="M776" s="80"/>
      <c r="N776" s="78"/>
      <c r="O776" s="79"/>
      <c r="P776" s="105"/>
      <c r="Q776" s="101"/>
      <c r="R776" s="101"/>
      <c r="S776" s="101"/>
      <c r="T776" s="101"/>
      <c r="U776" s="101"/>
      <c r="V776" s="101"/>
    </row>
    <row r="777" spans="1:22" x14ac:dyDescent="0.25">
      <c r="A777" s="38">
        <v>3</v>
      </c>
      <c r="B777" s="47">
        <f>B722</f>
        <v>494</v>
      </c>
      <c r="C777" s="61" t="str">
        <f t="shared" ref="C777:C824" si="141">C722</f>
        <v>YUSUF</v>
      </c>
      <c r="D777" s="61" t="str">
        <f t="shared" ref="D777:D824" si="142">D722</f>
        <v>HAN</v>
      </c>
      <c r="E777" s="81"/>
      <c r="F777" s="82"/>
      <c r="G777" s="83"/>
      <c r="H777" s="81"/>
      <c r="I777" s="82"/>
      <c r="J777" s="83"/>
      <c r="K777" s="81"/>
      <c r="L777" s="82"/>
      <c r="M777" s="83"/>
      <c r="N777" s="81"/>
      <c r="O777" s="82"/>
      <c r="P777" s="106"/>
      <c r="Q777" s="100"/>
      <c r="R777" s="100"/>
      <c r="S777" s="100"/>
      <c r="T777" s="100"/>
      <c r="U777" s="100"/>
      <c r="V777" s="100"/>
    </row>
    <row r="778" spans="1:22" x14ac:dyDescent="0.25">
      <c r="A778" s="36">
        <v>4</v>
      </c>
      <c r="B778" s="49">
        <f>B723</f>
        <v>111</v>
      </c>
      <c r="C778" s="60" t="str">
        <f t="shared" si="141"/>
        <v xml:space="preserve">MEDİNE </v>
      </c>
      <c r="D778" s="60" t="str">
        <f t="shared" si="142"/>
        <v>DEMİRBOĞA</v>
      </c>
      <c r="E778" s="78"/>
      <c r="F778" s="79"/>
      <c r="G778" s="80"/>
      <c r="H778" s="78"/>
      <c r="I778" s="79"/>
      <c r="J778" s="80"/>
      <c r="K778" s="78"/>
      <c r="L778" s="79"/>
      <c r="M778" s="80"/>
      <c r="N778" s="78"/>
      <c r="O778" s="79"/>
      <c r="P778" s="105"/>
      <c r="Q778" s="101"/>
      <c r="R778" s="101"/>
      <c r="S778" s="101"/>
      <c r="T778" s="101"/>
      <c r="U778" s="101"/>
      <c r="V778" s="101"/>
    </row>
    <row r="779" spans="1:22" x14ac:dyDescent="0.25">
      <c r="A779" s="38">
        <v>5</v>
      </c>
      <c r="B779" s="47">
        <f t="shared" ref="B779:B823" si="143">B724</f>
        <v>87</v>
      </c>
      <c r="C779" s="61" t="str">
        <f t="shared" si="141"/>
        <v>MUSTAFA</v>
      </c>
      <c r="D779" s="61" t="str">
        <f t="shared" si="142"/>
        <v>SONKAK</v>
      </c>
      <c r="E779" s="81"/>
      <c r="F779" s="82"/>
      <c r="G779" s="83"/>
      <c r="H779" s="81"/>
      <c r="I779" s="82"/>
      <c r="J779" s="83"/>
      <c r="K779" s="81"/>
      <c r="L779" s="82"/>
      <c r="M779" s="83"/>
      <c r="N779" s="81"/>
      <c r="O779" s="82"/>
      <c r="P779" s="106"/>
      <c r="Q779" s="100"/>
      <c r="R779" s="100"/>
      <c r="S779" s="100"/>
      <c r="T779" s="100"/>
      <c r="U779" s="100"/>
      <c r="V779" s="100"/>
    </row>
    <row r="780" spans="1:22" x14ac:dyDescent="0.25">
      <c r="A780" s="36">
        <v>6</v>
      </c>
      <c r="B780" s="49">
        <f t="shared" si="143"/>
        <v>1181</v>
      </c>
      <c r="C780" s="60" t="str">
        <f t="shared" si="141"/>
        <v>HATİCE</v>
      </c>
      <c r="D780" s="60" t="str">
        <f t="shared" si="142"/>
        <v>ORAK</v>
      </c>
      <c r="E780" s="78"/>
      <c r="F780" s="79"/>
      <c r="G780" s="80"/>
      <c r="H780" s="78"/>
      <c r="I780" s="79"/>
      <c r="J780" s="80"/>
      <c r="K780" s="78"/>
      <c r="L780" s="79"/>
      <c r="M780" s="80"/>
      <c r="N780" s="78"/>
      <c r="O780" s="79"/>
      <c r="P780" s="105"/>
      <c r="Q780" s="101"/>
      <c r="R780" s="101"/>
      <c r="S780" s="101"/>
      <c r="T780" s="101"/>
      <c r="U780" s="101"/>
      <c r="V780" s="101"/>
    </row>
    <row r="781" spans="1:22" x14ac:dyDescent="0.25">
      <c r="A781" s="38">
        <v>7</v>
      </c>
      <c r="B781" s="47">
        <f t="shared" si="143"/>
        <v>0</v>
      </c>
      <c r="C781" s="61" t="str">
        <f t="shared" si="141"/>
        <v>MERVE</v>
      </c>
      <c r="D781" s="61" t="str">
        <f t="shared" si="142"/>
        <v>ÇELİK</v>
      </c>
      <c r="E781" s="81"/>
      <c r="F781" s="82"/>
      <c r="G781" s="83"/>
      <c r="H781" s="81"/>
      <c r="I781" s="82"/>
      <c r="J781" s="83"/>
      <c r="K781" s="81"/>
      <c r="L781" s="82"/>
      <c r="M781" s="83"/>
      <c r="N781" s="81"/>
      <c r="O781" s="82"/>
      <c r="P781" s="106"/>
      <c r="Q781" s="100"/>
      <c r="R781" s="100"/>
      <c r="S781" s="100"/>
      <c r="T781" s="100"/>
      <c r="U781" s="100"/>
      <c r="V781" s="100"/>
    </row>
    <row r="782" spans="1:22" x14ac:dyDescent="0.25">
      <c r="A782" s="36">
        <v>8</v>
      </c>
      <c r="B782" s="49">
        <f t="shared" si="143"/>
        <v>124</v>
      </c>
      <c r="C782" s="60" t="str">
        <f t="shared" si="141"/>
        <v>SÜMMEYYE</v>
      </c>
      <c r="D782" s="60" t="str">
        <f t="shared" si="142"/>
        <v>ÇALIŞ</v>
      </c>
      <c r="E782" s="78"/>
      <c r="F782" s="79"/>
      <c r="G782" s="80"/>
      <c r="H782" s="78"/>
      <c r="I782" s="79"/>
      <c r="J782" s="80"/>
      <c r="K782" s="78"/>
      <c r="L782" s="79"/>
      <c r="M782" s="80"/>
      <c r="N782" s="78"/>
      <c r="O782" s="79"/>
      <c r="P782" s="105"/>
      <c r="Q782" s="101"/>
      <c r="R782" s="101"/>
      <c r="S782" s="101"/>
      <c r="T782" s="101"/>
      <c r="U782" s="101"/>
      <c r="V782" s="101"/>
    </row>
    <row r="783" spans="1:22" x14ac:dyDescent="0.25">
      <c r="A783" s="38">
        <v>9</v>
      </c>
      <c r="B783" s="47">
        <f t="shared" si="143"/>
        <v>681</v>
      </c>
      <c r="C783" s="61" t="str">
        <f t="shared" si="141"/>
        <v>KADİR</v>
      </c>
      <c r="D783" s="61" t="str">
        <f t="shared" si="142"/>
        <v>YILDIZ</v>
      </c>
      <c r="E783" s="81"/>
      <c r="F783" s="82"/>
      <c r="G783" s="83"/>
      <c r="H783" s="81"/>
      <c r="I783" s="82"/>
      <c r="J783" s="83"/>
      <c r="K783" s="81"/>
      <c r="L783" s="82"/>
      <c r="M783" s="83"/>
      <c r="N783" s="81"/>
      <c r="O783" s="82"/>
      <c r="P783" s="106"/>
      <c r="Q783" s="100"/>
      <c r="R783" s="100"/>
      <c r="S783" s="100"/>
      <c r="T783" s="100"/>
      <c r="U783" s="100"/>
      <c r="V783" s="100"/>
    </row>
    <row r="784" spans="1:22" x14ac:dyDescent="0.25">
      <c r="A784" s="36">
        <v>10</v>
      </c>
      <c r="B784" s="49">
        <f t="shared" si="143"/>
        <v>1023</v>
      </c>
      <c r="C784" s="60" t="str">
        <f t="shared" si="141"/>
        <v>MERVE</v>
      </c>
      <c r="D784" s="60" t="str">
        <f t="shared" si="142"/>
        <v>ÇİDİK</v>
      </c>
      <c r="E784" s="78"/>
      <c r="F784" s="79"/>
      <c r="G784" s="80"/>
      <c r="H784" s="78"/>
      <c r="I784" s="79"/>
      <c r="J784" s="80"/>
      <c r="K784" s="78"/>
      <c r="L784" s="79"/>
      <c r="M784" s="80"/>
      <c r="N784" s="78"/>
      <c r="O784" s="79"/>
      <c r="P784" s="105"/>
      <c r="Q784" s="101"/>
      <c r="R784" s="101"/>
      <c r="S784" s="101"/>
      <c r="T784" s="101"/>
      <c r="U784" s="101"/>
      <c r="V784" s="101"/>
    </row>
    <row r="785" spans="1:22" x14ac:dyDescent="0.25">
      <c r="A785" s="38">
        <v>11</v>
      </c>
      <c r="B785" s="47">
        <f t="shared" si="143"/>
        <v>289</v>
      </c>
      <c r="C785" s="61" t="str">
        <f t="shared" si="141"/>
        <v>MEHMET CAN</v>
      </c>
      <c r="D785" s="61" t="str">
        <f t="shared" si="142"/>
        <v>KAYA</v>
      </c>
      <c r="E785" s="81"/>
      <c r="F785" s="82"/>
      <c r="G785" s="83"/>
      <c r="H785" s="81"/>
      <c r="I785" s="82"/>
      <c r="J785" s="83"/>
      <c r="K785" s="81"/>
      <c r="L785" s="82"/>
      <c r="M785" s="83"/>
      <c r="N785" s="81"/>
      <c r="O785" s="82"/>
      <c r="P785" s="106"/>
      <c r="Q785" s="100"/>
      <c r="R785" s="100"/>
      <c r="S785" s="100"/>
      <c r="T785" s="100"/>
      <c r="U785" s="100"/>
      <c r="V785" s="100"/>
    </row>
    <row r="786" spans="1:22" x14ac:dyDescent="0.25">
      <c r="A786" s="36">
        <v>12</v>
      </c>
      <c r="B786" s="49">
        <f t="shared" si="143"/>
        <v>0</v>
      </c>
      <c r="C786" s="60">
        <f t="shared" si="141"/>
        <v>0</v>
      </c>
      <c r="D786" s="60">
        <f t="shared" si="142"/>
        <v>0</v>
      </c>
      <c r="E786" s="78"/>
      <c r="F786" s="79"/>
      <c r="G786" s="80"/>
      <c r="H786" s="78"/>
      <c r="I786" s="79"/>
      <c r="J786" s="80"/>
      <c r="K786" s="78"/>
      <c r="L786" s="79"/>
      <c r="M786" s="80"/>
      <c r="N786" s="78"/>
      <c r="O786" s="79"/>
      <c r="P786" s="105"/>
      <c r="Q786" s="101"/>
      <c r="R786" s="101"/>
      <c r="S786" s="101"/>
      <c r="T786" s="101"/>
      <c r="U786" s="101"/>
      <c r="V786" s="101"/>
    </row>
    <row r="787" spans="1:22" x14ac:dyDescent="0.25">
      <c r="A787" s="38">
        <v>13</v>
      </c>
      <c r="B787" s="47">
        <f t="shared" si="143"/>
        <v>0</v>
      </c>
      <c r="C787" s="61">
        <f t="shared" si="141"/>
        <v>0</v>
      </c>
      <c r="D787" s="61">
        <f t="shared" si="142"/>
        <v>0</v>
      </c>
      <c r="E787" s="81"/>
      <c r="F787" s="82"/>
      <c r="G787" s="83"/>
      <c r="H787" s="81"/>
      <c r="I787" s="82"/>
      <c r="J787" s="83"/>
      <c r="K787" s="81"/>
      <c r="L787" s="82"/>
      <c r="M787" s="83"/>
      <c r="N787" s="81"/>
      <c r="O787" s="82"/>
      <c r="P787" s="106"/>
      <c r="Q787" s="100"/>
      <c r="R787" s="100"/>
      <c r="S787" s="100"/>
      <c r="T787" s="100"/>
      <c r="U787" s="100"/>
      <c r="V787" s="100"/>
    </row>
    <row r="788" spans="1:22" x14ac:dyDescent="0.25">
      <c r="A788" s="36">
        <v>14</v>
      </c>
      <c r="B788" s="49">
        <f t="shared" si="143"/>
        <v>0</v>
      </c>
      <c r="C788" s="60">
        <f t="shared" si="141"/>
        <v>0</v>
      </c>
      <c r="D788" s="60">
        <f t="shared" si="142"/>
        <v>0</v>
      </c>
      <c r="E788" s="78"/>
      <c r="F788" s="79"/>
      <c r="G788" s="80"/>
      <c r="H788" s="78"/>
      <c r="I788" s="79"/>
      <c r="J788" s="80"/>
      <c r="K788" s="78"/>
      <c r="L788" s="79"/>
      <c r="M788" s="80"/>
      <c r="N788" s="78"/>
      <c r="O788" s="79"/>
      <c r="P788" s="105"/>
      <c r="Q788" s="101"/>
      <c r="R788" s="101"/>
      <c r="S788" s="101"/>
      <c r="T788" s="101"/>
      <c r="U788" s="101"/>
      <c r="V788" s="101"/>
    </row>
    <row r="789" spans="1:22" x14ac:dyDescent="0.25">
      <c r="A789" s="38">
        <v>15</v>
      </c>
      <c r="B789" s="47">
        <f t="shared" si="143"/>
        <v>0</v>
      </c>
      <c r="C789" s="61">
        <f t="shared" si="141"/>
        <v>0</v>
      </c>
      <c r="D789" s="61">
        <f t="shared" si="142"/>
        <v>0</v>
      </c>
      <c r="E789" s="81"/>
      <c r="F789" s="82"/>
      <c r="G789" s="83"/>
      <c r="H789" s="81"/>
      <c r="I789" s="82"/>
      <c r="J789" s="83"/>
      <c r="K789" s="81"/>
      <c r="L789" s="82"/>
      <c r="M789" s="83"/>
      <c r="N789" s="81"/>
      <c r="O789" s="82"/>
      <c r="P789" s="106"/>
      <c r="Q789" s="100"/>
      <c r="R789" s="100"/>
      <c r="S789" s="100"/>
      <c r="T789" s="100"/>
      <c r="U789" s="100"/>
      <c r="V789" s="100"/>
    </row>
    <row r="790" spans="1:22" x14ac:dyDescent="0.25">
      <c r="A790" s="36">
        <v>16</v>
      </c>
      <c r="B790" s="49">
        <f t="shared" si="143"/>
        <v>0</v>
      </c>
      <c r="C790" s="60">
        <f t="shared" si="141"/>
        <v>0</v>
      </c>
      <c r="D790" s="60">
        <f t="shared" si="142"/>
        <v>0</v>
      </c>
      <c r="E790" s="78"/>
      <c r="F790" s="79"/>
      <c r="G790" s="80"/>
      <c r="H790" s="78"/>
      <c r="I790" s="79"/>
      <c r="J790" s="80"/>
      <c r="K790" s="78"/>
      <c r="L790" s="79"/>
      <c r="M790" s="80"/>
      <c r="N790" s="78"/>
      <c r="O790" s="79"/>
      <c r="P790" s="105"/>
      <c r="Q790" s="101"/>
      <c r="R790" s="101"/>
      <c r="S790" s="101"/>
      <c r="T790" s="101"/>
      <c r="U790" s="101"/>
      <c r="V790" s="101"/>
    </row>
    <row r="791" spans="1:22" x14ac:dyDescent="0.25">
      <c r="A791" s="38">
        <v>17</v>
      </c>
      <c r="B791" s="47">
        <f t="shared" si="143"/>
        <v>0</v>
      </c>
      <c r="C791" s="61">
        <f t="shared" si="141"/>
        <v>0</v>
      </c>
      <c r="D791" s="61">
        <f t="shared" si="142"/>
        <v>0</v>
      </c>
      <c r="E791" s="81"/>
      <c r="F791" s="82"/>
      <c r="G791" s="83"/>
      <c r="H791" s="81"/>
      <c r="I791" s="82"/>
      <c r="J791" s="83"/>
      <c r="K791" s="81"/>
      <c r="L791" s="82"/>
      <c r="M791" s="83"/>
      <c r="N791" s="81"/>
      <c r="O791" s="82"/>
      <c r="P791" s="106"/>
      <c r="Q791" s="100"/>
      <c r="R791" s="100"/>
      <c r="S791" s="100"/>
      <c r="T791" s="100"/>
      <c r="U791" s="100"/>
      <c r="V791" s="100"/>
    </row>
    <row r="792" spans="1:22" x14ac:dyDescent="0.25">
      <c r="A792" s="36">
        <v>18</v>
      </c>
      <c r="B792" s="49">
        <f t="shared" si="143"/>
        <v>0</v>
      </c>
      <c r="C792" s="60">
        <f t="shared" si="141"/>
        <v>0</v>
      </c>
      <c r="D792" s="60">
        <f t="shared" si="142"/>
        <v>0</v>
      </c>
      <c r="E792" s="78"/>
      <c r="F792" s="79"/>
      <c r="G792" s="80"/>
      <c r="H792" s="78"/>
      <c r="I792" s="79"/>
      <c r="J792" s="80"/>
      <c r="K792" s="78"/>
      <c r="L792" s="79"/>
      <c r="M792" s="80"/>
      <c r="N792" s="78"/>
      <c r="O792" s="79"/>
      <c r="P792" s="105"/>
      <c r="Q792" s="101"/>
      <c r="R792" s="101"/>
      <c r="S792" s="101"/>
      <c r="T792" s="101"/>
      <c r="U792" s="101"/>
      <c r="V792" s="101"/>
    </row>
    <row r="793" spans="1:22" x14ac:dyDescent="0.25">
      <c r="A793" s="38">
        <v>19</v>
      </c>
      <c r="B793" s="47">
        <f t="shared" si="143"/>
        <v>0</v>
      </c>
      <c r="C793" s="61">
        <f t="shared" si="141"/>
        <v>0</v>
      </c>
      <c r="D793" s="61">
        <f t="shared" si="142"/>
        <v>0</v>
      </c>
      <c r="E793" s="81"/>
      <c r="F793" s="82"/>
      <c r="G793" s="83"/>
      <c r="H793" s="81"/>
      <c r="I793" s="82"/>
      <c r="J793" s="83"/>
      <c r="K793" s="81"/>
      <c r="L793" s="82"/>
      <c r="M793" s="83"/>
      <c r="N793" s="81"/>
      <c r="O793" s="82"/>
      <c r="P793" s="106"/>
      <c r="Q793" s="100"/>
      <c r="R793" s="100"/>
      <c r="S793" s="100"/>
      <c r="T793" s="100"/>
      <c r="U793" s="100"/>
      <c r="V793" s="100"/>
    </row>
    <row r="794" spans="1:22" x14ac:dyDescent="0.25">
      <c r="A794" s="36">
        <v>20</v>
      </c>
      <c r="B794" s="49">
        <f t="shared" si="143"/>
        <v>0</v>
      </c>
      <c r="C794" s="60">
        <f t="shared" si="141"/>
        <v>0</v>
      </c>
      <c r="D794" s="60">
        <f t="shared" si="142"/>
        <v>0</v>
      </c>
      <c r="E794" s="78"/>
      <c r="F794" s="79"/>
      <c r="G794" s="80"/>
      <c r="H794" s="78"/>
      <c r="I794" s="79"/>
      <c r="J794" s="80"/>
      <c r="K794" s="78"/>
      <c r="L794" s="79"/>
      <c r="M794" s="80"/>
      <c r="N794" s="78"/>
      <c r="O794" s="79"/>
      <c r="P794" s="105"/>
      <c r="Q794" s="101"/>
      <c r="R794" s="101"/>
      <c r="S794" s="101"/>
      <c r="T794" s="101"/>
      <c r="U794" s="101"/>
      <c r="V794" s="101"/>
    </row>
    <row r="795" spans="1:22" x14ac:dyDescent="0.25">
      <c r="A795" s="38">
        <v>21</v>
      </c>
      <c r="B795" s="47">
        <f t="shared" si="143"/>
        <v>0</v>
      </c>
      <c r="C795" s="61">
        <f t="shared" si="141"/>
        <v>0</v>
      </c>
      <c r="D795" s="61">
        <f t="shared" si="142"/>
        <v>0</v>
      </c>
      <c r="E795" s="81"/>
      <c r="F795" s="82"/>
      <c r="G795" s="83"/>
      <c r="H795" s="81"/>
      <c r="I795" s="82"/>
      <c r="J795" s="83"/>
      <c r="K795" s="81"/>
      <c r="L795" s="82"/>
      <c r="M795" s="83"/>
      <c r="N795" s="81"/>
      <c r="O795" s="82"/>
      <c r="P795" s="106"/>
      <c r="Q795" s="100"/>
      <c r="R795" s="100"/>
      <c r="S795" s="100"/>
      <c r="T795" s="100"/>
      <c r="U795" s="100"/>
      <c r="V795" s="100"/>
    </row>
    <row r="796" spans="1:22" x14ac:dyDescent="0.25">
      <c r="A796" s="36">
        <v>22</v>
      </c>
      <c r="B796" s="49">
        <f t="shared" si="143"/>
        <v>0</v>
      </c>
      <c r="C796" s="60">
        <f t="shared" si="141"/>
        <v>0</v>
      </c>
      <c r="D796" s="60">
        <f t="shared" si="142"/>
        <v>0</v>
      </c>
      <c r="E796" s="78"/>
      <c r="F796" s="79"/>
      <c r="G796" s="80"/>
      <c r="H796" s="78"/>
      <c r="I796" s="79"/>
      <c r="J796" s="80"/>
      <c r="K796" s="78"/>
      <c r="L796" s="79"/>
      <c r="M796" s="80"/>
      <c r="N796" s="78"/>
      <c r="O796" s="79"/>
      <c r="P796" s="105"/>
      <c r="Q796" s="101"/>
      <c r="R796" s="101"/>
      <c r="S796" s="101"/>
      <c r="T796" s="101"/>
      <c r="U796" s="101"/>
      <c r="V796" s="101"/>
    </row>
    <row r="797" spans="1:22" x14ac:dyDescent="0.25">
      <c r="A797" s="38">
        <v>23</v>
      </c>
      <c r="B797" s="47">
        <f t="shared" si="143"/>
        <v>0</v>
      </c>
      <c r="C797" s="61">
        <f t="shared" si="141"/>
        <v>0</v>
      </c>
      <c r="D797" s="61">
        <f t="shared" si="142"/>
        <v>0</v>
      </c>
      <c r="E797" s="81"/>
      <c r="F797" s="82"/>
      <c r="G797" s="83"/>
      <c r="H797" s="81"/>
      <c r="I797" s="82"/>
      <c r="J797" s="83"/>
      <c r="K797" s="81"/>
      <c r="L797" s="82"/>
      <c r="M797" s="83"/>
      <c r="N797" s="81"/>
      <c r="O797" s="82"/>
      <c r="P797" s="106"/>
      <c r="Q797" s="100"/>
      <c r="R797" s="100"/>
      <c r="S797" s="100"/>
      <c r="T797" s="100"/>
      <c r="U797" s="100"/>
      <c r="V797" s="100"/>
    </row>
    <row r="798" spans="1:22" x14ac:dyDescent="0.25">
      <c r="A798" s="36">
        <v>24</v>
      </c>
      <c r="B798" s="49">
        <f t="shared" si="143"/>
        <v>0</v>
      </c>
      <c r="C798" s="60">
        <f t="shared" si="141"/>
        <v>0</v>
      </c>
      <c r="D798" s="60">
        <f t="shared" si="142"/>
        <v>0</v>
      </c>
      <c r="E798" s="78"/>
      <c r="F798" s="79"/>
      <c r="G798" s="80"/>
      <c r="H798" s="78"/>
      <c r="I798" s="79"/>
      <c r="J798" s="80"/>
      <c r="K798" s="78"/>
      <c r="L798" s="79"/>
      <c r="M798" s="80"/>
      <c r="N798" s="78"/>
      <c r="O798" s="79"/>
      <c r="P798" s="105"/>
      <c r="Q798" s="101"/>
      <c r="R798" s="101"/>
      <c r="S798" s="101"/>
      <c r="T798" s="101"/>
      <c r="U798" s="101"/>
      <c r="V798" s="101"/>
    </row>
    <row r="799" spans="1:22" x14ac:dyDescent="0.25">
      <c r="A799" s="38">
        <v>25</v>
      </c>
      <c r="B799" s="47">
        <f t="shared" si="143"/>
        <v>0</v>
      </c>
      <c r="C799" s="61">
        <f t="shared" si="141"/>
        <v>0</v>
      </c>
      <c r="D799" s="61">
        <f t="shared" si="142"/>
        <v>0</v>
      </c>
      <c r="E799" s="81"/>
      <c r="F799" s="82"/>
      <c r="G799" s="83"/>
      <c r="H799" s="81"/>
      <c r="I799" s="82"/>
      <c r="J799" s="83"/>
      <c r="K799" s="81"/>
      <c r="L799" s="82"/>
      <c r="M799" s="83"/>
      <c r="N799" s="81"/>
      <c r="O799" s="82"/>
      <c r="P799" s="106"/>
      <c r="Q799" s="100"/>
      <c r="R799" s="100"/>
      <c r="S799" s="100"/>
      <c r="T799" s="100"/>
      <c r="U799" s="100"/>
      <c r="V799" s="100"/>
    </row>
    <row r="800" spans="1:22" x14ac:dyDescent="0.25">
      <c r="A800" s="36">
        <v>26</v>
      </c>
      <c r="B800" s="49">
        <f t="shared" si="143"/>
        <v>0</v>
      </c>
      <c r="C800" s="60">
        <f t="shared" si="141"/>
        <v>0</v>
      </c>
      <c r="D800" s="60">
        <f t="shared" si="142"/>
        <v>0</v>
      </c>
      <c r="E800" s="78"/>
      <c r="F800" s="79"/>
      <c r="G800" s="80"/>
      <c r="H800" s="78"/>
      <c r="I800" s="79"/>
      <c r="J800" s="80"/>
      <c r="K800" s="78"/>
      <c r="L800" s="79"/>
      <c r="M800" s="80"/>
      <c r="N800" s="78"/>
      <c r="O800" s="79"/>
      <c r="P800" s="105"/>
      <c r="Q800" s="101"/>
      <c r="R800" s="101"/>
      <c r="S800" s="101"/>
      <c r="T800" s="101"/>
      <c r="U800" s="101"/>
      <c r="V800" s="101"/>
    </row>
    <row r="801" spans="1:22" x14ac:dyDescent="0.25">
      <c r="A801" s="38">
        <v>27</v>
      </c>
      <c r="B801" s="47">
        <f t="shared" si="143"/>
        <v>0</v>
      </c>
      <c r="C801" s="61">
        <f t="shared" si="141"/>
        <v>0</v>
      </c>
      <c r="D801" s="61">
        <f t="shared" si="142"/>
        <v>0</v>
      </c>
      <c r="E801" s="81"/>
      <c r="F801" s="82"/>
      <c r="G801" s="83"/>
      <c r="H801" s="81"/>
      <c r="I801" s="82"/>
      <c r="J801" s="83"/>
      <c r="K801" s="81"/>
      <c r="L801" s="82"/>
      <c r="M801" s="83"/>
      <c r="N801" s="81"/>
      <c r="O801" s="82"/>
      <c r="P801" s="106"/>
      <c r="Q801" s="100"/>
      <c r="R801" s="100"/>
      <c r="S801" s="100"/>
      <c r="T801" s="100"/>
      <c r="U801" s="100"/>
      <c r="V801" s="100"/>
    </row>
    <row r="802" spans="1:22" x14ac:dyDescent="0.25">
      <c r="A802" s="36">
        <v>28</v>
      </c>
      <c r="B802" s="49">
        <f t="shared" si="143"/>
        <v>0</v>
      </c>
      <c r="C802" s="60">
        <f t="shared" si="141"/>
        <v>0</v>
      </c>
      <c r="D802" s="60">
        <f t="shared" si="142"/>
        <v>0</v>
      </c>
      <c r="E802" s="78"/>
      <c r="F802" s="79"/>
      <c r="G802" s="80"/>
      <c r="H802" s="78"/>
      <c r="I802" s="79"/>
      <c r="J802" s="80"/>
      <c r="K802" s="78"/>
      <c r="L802" s="79"/>
      <c r="M802" s="80"/>
      <c r="N802" s="78"/>
      <c r="O802" s="79"/>
      <c r="P802" s="105"/>
      <c r="Q802" s="101"/>
      <c r="R802" s="101"/>
      <c r="S802" s="101"/>
      <c r="T802" s="101"/>
      <c r="U802" s="101"/>
      <c r="V802" s="101"/>
    </row>
    <row r="803" spans="1:22" x14ac:dyDescent="0.25">
      <c r="A803" s="38">
        <v>29</v>
      </c>
      <c r="B803" s="47">
        <f t="shared" si="143"/>
        <v>0</v>
      </c>
      <c r="C803" s="61">
        <f t="shared" si="141"/>
        <v>0</v>
      </c>
      <c r="D803" s="61">
        <f t="shared" si="142"/>
        <v>0</v>
      </c>
      <c r="E803" s="81"/>
      <c r="F803" s="82"/>
      <c r="G803" s="83"/>
      <c r="H803" s="81"/>
      <c r="I803" s="82"/>
      <c r="J803" s="83"/>
      <c r="K803" s="81"/>
      <c r="L803" s="82"/>
      <c r="M803" s="83"/>
      <c r="N803" s="81"/>
      <c r="O803" s="82"/>
      <c r="P803" s="106"/>
      <c r="Q803" s="100"/>
      <c r="R803" s="100"/>
      <c r="S803" s="100"/>
      <c r="T803" s="100"/>
      <c r="U803" s="100"/>
      <c r="V803" s="100"/>
    </row>
    <row r="804" spans="1:22" x14ac:dyDescent="0.25">
      <c r="A804" s="36">
        <v>30</v>
      </c>
      <c r="B804" s="49">
        <f t="shared" si="143"/>
        <v>0</v>
      </c>
      <c r="C804" s="60">
        <f t="shared" si="141"/>
        <v>0</v>
      </c>
      <c r="D804" s="60">
        <f t="shared" si="142"/>
        <v>0</v>
      </c>
      <c r="E804" s="78"/>
      <c r="F804" s="79"/>
      <c r="G804" s="80"/>
      <c r="H804" s="78"/>
      <c r="I804" s="79"/>
      <c r="J804" s="80"/>
      <c r="K804" s="78"/>
      <c r="L804" s="79"/>
      <c r="M804" s="80"/>
      <c r="N804" s="78"/>
      <c r="O804" s="79"/>
      <c r="P804" s="105"/>
      <c r="Q804" s="101"/>
      <c r="R804" s="101"/>
      <c r="S804" s="101"/>
      <c r="T804" s="101"/>
      <c r="U804" s="101"/>
      <c r="V804" s="101"/>
    </row>
    <row r="805" spans="1:22" x14ac:dyDescent="0.25">
      <c r="A805" s="38">
        <v>31</v>
      </c>
      <c r="B805" s="47">
        <f t="shared" si="143"/>
        <v>0</v>
      </c>
      <c r="C805" s="61">
        <f t="shared" si="141"/>
        <v>0</v>
      </c>
      <c r="D805" s="61">
        <f t="shared" si="142"/>
        <v>0</v>
      </c>
      <c r="E805" s="81"/>
      <c r="F805" s="82"/>
      <c r="G805" s="83"/>
      <c r="H805" s="81"/>
      <c r="I805" s="82"/>
      <c r="J805" s="83"/>
      <c r="K805" s="81"/>
      <c r="L805" s="82"/>
      <c r="M805" s="83"/>
      <c r="N805" s="81"/>
      <c r="O805" s="82"/>
      <c r="P805" s="106"/>
      <c r="Q805" s="100"/>
      <c r="R805" s="100"/>
      <c r="S805" s="100"/>
      <c r="T805" s="100"/>
      <c r="U805" s="100"/>
      <c r="V805" s="100"/>
    </row>
    <row r="806" spans="1:22" x14ac:dyDescent="0.25">
      <c r="A806" s="36">
        <v>32</v>
      </c>
      <c r="B806" s="49">
        <f t="shared" si="143"/>
        <v>0</v>
      </c>
      <c r="C806" s="60">
        <f t="shared" si="141"/>
        <v>0</v>
      </c>
      <c r="D806" s="60">
        <f t="shared" si="142"/>
        <v>0</v>
      </c>
      <c r="E806" s="78"/>
      <c r="F806" s="79"/>
      <c r="G806" s="80"/>
      <c r="H806" s="78"/>
      <c r="I806" s="79"/>
      <c r="J806" s="80"/>
      <c r="K806" s="78"/>
      <c r="L806" s="79"/>
      <c r="M806" s="80"/>
      <c r="N806" s="78"/>
      <c r="O806" s="79"/>
      <c r="P806" s="105"/>
      <c r="Q806" s="101"/>
      <c r="R806" s="101"/>
      <c r="S806" s="101"/>
      <c r="T806" s="101"/>
      <c r="U806" s="101"/>
      <c r="V806" s="101"/>
    </row>
    <row r="807" spans="1:22" x14ac:dyDescent="0.25">
      <c r="A807" s="38">
        <v>33</v>
      </c>
      <c r="B807" s="47">
        <f t="shared" si="143"/>
        <v>0</v>
      </c>
      <c r="C807" s="61">
        <f t="shared" si="141"/>
        <v>0</v>
      </c>
      <c r="D807" s="61">
        <f t="shared" si="142"/>
        <v>0</v>
      </c>
      <c r="E807" s="81"/>
      <c r="F807" s="82"/>
      <c r="G807" s="83"/>
      <c r="H807" s="81"/>
      <c r="I807" s="82"/>
      <c r="J807" s="83"/>
      <c r="K807" s="81"/>
      <c r="L807" s="82"/>
      <c r="M807" s="83"/>
      <c r="N807" s="81"/>
      <c r="O807" s="82"/>
      <c r="P807" s="106"/>
      <c r="Q807" s="100"/>
      <c r="R807" s="100"/>
      <c r="S807" s="100"/>
      <c r="T807" s="100"/>
      <c r="U807" s="100"/>
      <c r="V807" s="100"/>
    </row>
    <row r="808" spans="1:22" x14ac:dyDescent="0.25">
      <c r="A808" s="36">
        <v>34</v>
      </c>
      <c r="B808" s="49">
        <f t="shared" si="143"/>
        <v>0</v>
      </c>
      <c r="C808" s="60">
        <f t="shared" si="141"/>
        <v>0</v>
      </c>
      <c r="D808" s="60">
        <f t="shared" si="142"/>
        <v>0</v>
      </c>
      <c r="E808" s="78"/>
      <c r="F808" s="79"/>
      <c r="G808" s="80"/>
      <c r="H808" s="78"/>
      <c r="I808" s="79"/>
      <c r="J808" s="80"/>
      <c r="K808" s="78"/>
      <c r="L808" s="79"/>
      <c r="M808" s="80"/>
      <c r="N808" s="78"/>
      <c r="O808" s="79"/>
      <c r="P808" s="105"/>
      <c r="Q808" s="101"/>
      <c r="R808" s="101"/>
      <c r="S808" s="101"/>
      <c r="T808" s="101"/>
      <c r="U808" s="101"/>
      <c r="V808" s="101"/>
    </row>
    <row r="809" spans="1:22" x14ac:dyDescent="0.25">
      <c r="A809" s="38">
        <v>35</v>
      </c>
      <c r="B809" s="47">
        <f t="shared" si="143"/>
        <v>0</v>
      </c>
      <c r="C809" s="61">
        <f t="shared" si="141"/>
        <v>0</v>
      </c>
      <c r="D809" s="61">
        <f t="shared" si="142"/>
        <v>0</v>
      </c>
      <c r="E809" s="81"/>
      <c r="F809" s="82"/>
      <c r="G809" s="83"/>
      <c r="H809" s="81"/>
      <c r="I809" s="82"/>
      <c r="J809" s="83"/>
      <c r="K809" s="81"/>
      <c r="L809" s="82"/>
      <c r="M809" s="83"/>
      <c r="N809" s="81"/>
      <c r="O809" s="82"/>
      <c r="P809" s="106"/>
      <c r="Q809" s="100"/>
      <c r="R809" s="100"/>
      <c r="S809" s="100"/>
      <c r="T809" s="100"/>
      <c r="U809" s="100"/>
      <c r="V809" s="100"/>
    </row>
    <row r="810" spans="1:22" x14ac:dyDescent="0.25">
      <c r="A810" s="36">
        <v>36</v>
      </c>
      <c r="B810" s="49">
        <f t="shared" si="143"/>
        <v>0</v>
      </c>
      <c r="C810" s="60">
        <f t="shared" si="141"/>
        <v>0</v>
      </c>
      <c r="D810" s="60">
        <f t="shared" si="142"/>
        <v>0</v>
      </c>
      <c r="E810" s="78"/>
      <c r="F810" s="79"/>
      <c r="G810" s="80"/>
      <c r="H810" s="78"/>
      <c r="I810" s="79"/>
      <c r="J810" s="80"/>
      <c r="K810" s="78"/>
      <c r="L810" s="79"/>
      <c r="M810" s="80"/>
      <c r="N810" s="78"/>
      <c r="O810" s="79"/>
      <c r="P810" s="105"/>
      <c r="Q810" s="101"/>
      <c r="R810" s="101"/>
      <c r="S810" s="101"/>
      <c r="T810" s="101"/>
      <c r="U810" s="101"/>
      <c r="V810" s="101"/>
    </row>
    <row r="811" spans="1:22" x14ac:dyDescent="0.25">
      <c r="A811" s="38">
        <v>37</v>
      </c>
      <c r="B811" s="47">
        <f t="shared" si="143"/>
        <v>0</v>
      </c>
      <c r="C811" s="61">
        <f t="shared" si="141"/>
        <v>0</v>
      </c>
      <c r="D811" s="61">
        <f t="shared" si="142"/>
        <v>0</v>
      </c>
      <c r="E811" s="81"/>
      <c r="F811" s="82"/>
      <c r="G811" s="83"/>
      <c r="H811" s="81"/>
      <c r="I811" s="82"/>
      <c r="J811" s="83"/>
      <c r="K811" s="81"/>
      <c r="L811" s="82"/>
      <c r="M811" s="83"/>
      <c r="N811" s="81"/>
      <c r="O811" s="82"/>
      <c r="P811" s="106"/>
      <c r="Q811" s="100"/>
      <c r="R811" s="100"/>
      <c r="S811" s="100"/>
      <c r="T811" s="100"/>
      <c r="U811" s="100"/>
      <c r="V811" s="100"/>
    </row>
    <row r="812" spans="1:22" x14ac:dyDescent="0.25">
      <c r="A812" s="36">
        <v>38</v>
      </c>
      <c r="B812" s="49">
        <f t="shared" si="143"/>
        <v>0</v>
      </c>
      <c r="C812" s="60">
        <f t="shared" si="141"/>
        <v>0</v>
      </c>
      <c r="D812" s="60">
        <f t="shared" si="142"/>
        <v>0</v>
      </c>
      <c r="E812" s="78"/>
      <c r="F812" s="79"/>
      <c r="G812" s="80"/>
      <c r="H812" s="78"/>
      <c r="I812" s="79"/>
      <c r="J812" s="80"/>
      <c r="K812" s="78"/>
      <c r="L812" s="79"/>
      <c r="M812" s="80"/>
      <c r="N812" s="78"/>
      <c r="O812" s="79"/>
      <c r="P812" s="105"/>
      <c r="Q812" s="101"/>
      <c r="R812" s="101"/>
      <c r="S812" s="101"/>
      <c r="T812" s="101"/>
      <c r="U812" s="101"/>
      <c r="V812" s="101"/>
    </row>
    <row r="813" spans="1:22" x14ac:dyDescent="0.25">
      <c r="A813" s="38">
        <v>39</v>
      </c>
      <c r="B813" s="47">
        <f t="shared" si="143"/>
        <v>0</v>
      </c>
      <c r="C813" s="61">
        <f t="shared" si="141"/>
        <v>0</v>
      </c>
      <c r="D813" s="61">
        <f t="shared" si="142"/>
        <v>0</v>
      </c>
      <c r="E813" s="81"/>
      <c r="F813" s="82"/>
      <c r="G813" s="83"/>
      <c r="H813" s="81"/>
      <c r="I813" s="82"/>
      <c r="J813" s="83"/>
      <c r="K813" s="81"/>
      <c r="L813" s="82"/>
      <c r="M813" s="83"/>
      <c r="N813" s="81"/>
      <c r="O813" s="82"/>
      <c r="P813" s="106"/>
      <c r="Q813" s="100"/>
      <c r="R813" s="100"/>
      <c r="S813" s="100"/>
      <c r="T813" s="100"/>
      <c r="U813" s="100"/>
      <c r="V813" s="100"/>
    </row>
    <row r="814" spans="1:22" x14ac:dyDescent="0.25">
      <c r="A814" s="36">
        <v>40</v>
      </c>
      <c r="B814" s="49">
        <f t="shared" si="143"/>
        <v>0</v>
      </c>
      <c r="C814" s="60">
        <f t="shared" si="141"/>
        <v>0</v>
      </c>
      <c r="D814" s="60">
        <f t="shared" si="142"/>
        <v>0</v>
      </c>
      <c r="E814" s="78"/>
      <c r="F814" s="79"/>
      <c r="G814" s="80"/>
      <c r="H814" s="78"/>
      <c r="I814" s="79"/>
      <c r="J814" s="80"/>
      <c r="K814" s="78"/>
      <c r="L814" s="79"/>
      <c r="M814" s="80"/>
      <c r="N814" s="78"/>
      <c r="O814" s="79"/>
      <c r="P814" s="105"/>
      <c r="Q814" s="101"/>
      <c r="R814" s="101"/>
      <c r="S814" s="101"/>
      <c r="T814" s="101"/>
      <c r="U814" s="101"/>
      <c r="V814" s="101"/>
    </row>
    <row r="815" spans="1:22" x14ac:dyDescent="0.25">
      <c r="A815" s="38">
        <v>41</v>
      </c>
      <c r="B815" s="47">
        <f t="shared" si="143"/>
        <v>0</v>
      </c>
      <c r="C815" s="61">
        <f t="shared" si="141"/>
        <v>0</v>
      </c>
      <c r="D815" s="61">
        <f t="shared" si="142"/>
        <v>0</v>
      </c>
      <c r="E815" s="81"/>
      <c r="F815" s="82"/>
      <c r="G815" s="83"/>
      <c r="H815" s="81"/>
      <c r="I815" s="82"/>
      <c r="J815" s="83"/>
      <c r="K815" s="81"/>
      <c r="L815" s="82"/>
      <c r="M815" s="83"/>
      <c r="N815" s="81"/>
      <c r="O815" s="82"/>
      <c r="P815" s="106"/>
      <c r="Q815" s="100"/>
      <c r="R815" s="100"/>
      <c r="S815" s="100"/>
      <c r="T815" s="100"/>
      <c r="U815" s="100"/>
      <c r="V815" s="100"/>
    </row>
    <row r="816" spans="1:22" x14ac:dyDescent="0.25">
      <c r="A816" s="36">
        <v>42</v>
      </c>
      <c r="B816" s="49">
        <f t="shared" si="143"/>
        <v>0</v>
      </c>
      <c r="C816" s="60">
        <f t="shared" si="141"/>
        <v>0</v>
      </c>
      <c r="D816" s="60">
        <f t="shared" si="142"/>
        <v>0</v>
      </c>
      <c r="E816" s="78"/>
      <c r="F816" s="79"/>
      <c r="G816" s="80"/>
      <c r="H816" s="78"/>
      <c r="I816" s="79"/>
      <c r="J816" s="80"/>
      <c r="K816" s="78"/>
      <c r="L816" s="79"/>
      <c r="M816" s="80"/>
      <c r="N816" s="78"/>
      <c r="O816" s="79"/>
      <c r="P816" s="105"/>
      <c r="Q816" s="101"/>
      <c r="R816" s="101"/>
      <c r="S816" s="101"/>
      <c r="T816" s="101"/>
      <c r="U816" s="101"/>
      <c r="V816" s="101"/>
    </row>
    <row r="817" spans="1:22" x14ac:dyDescent="0.25">
      <c r="A817" s="38">
        <v>43</v>
      </c>
      <c r="B817" s="47">
        <f t="shared" si="143"/>
        <v>0</v>
      </c>
      <c r="C817" s="61">
        <f t="shared" si="141"/>
        <v>0</v>
      </c>
      <c r="D817" s="61">
        <f t="shared" si="142"/>
        <v>0</v>
      </c>
      <c r="E817" s="81"/>
      <c r="F817" s="82"/>
      <c r="G817" s="83"/>
      <c r="H817" s="81"/>
      <c r="I817" s="82"/>
      <c r="J817" s="83"/>
      <c r="K817" s="81"/>
      <c r="L817" s="82"/>
      <c r="M817" s="83"/>
      <c r="N817" s="81"/>
      <c r="O817" s="82"/>
      <c r="P817" s="106"/>
      <c r="Q817" s="100"/>
      <c r="R817" s="100"/>
      <c r="S817" s="100"/>
      <c r="T817" s="100"/>
      <c r="U817" s="100"/>
      <c r="V817" s="100"/>
    </row>
    <row r="818" spans="1:22" x14ac:dyDescent="0.25">
      <c r="A818" s="36">
        <v>44</v>
      </c>
      <c r="B818" s="49">
        <f t="shared" si="143"/>
        <v>0</v>
      </c>
      <c r="C818" s="60">
        <f t="shared" si="141"/>
        <v>0</v>
      </c>
      <c r="D818" s="60">
        <f t="shared" si="142"/>
        <v>0</v>
      </c>
      <c r="E818" s="78"/>
      <c r="F818" s="79"/>
      <c r="G818" s="80"/>
      <c r="H818" s="78"/>
      <c r="I818" s="79"/>
      <c r="J818" s="80"/>
      <c r="K818" s="78"/>
      <c r="L818" s="79"/>
      <c r="M818" s="80"/>
      <c r="N818" s="78"/>
      <c r="O818" s="79"/>
      <c r="P818" s="105"/>
      <c r="Q818" s="101"/>
      <c r="R818" s="101"/>
      <c r="S818" s="101"/>
      <c r="T818" s="101"/>
      <c r="U818" s="101"/>
      <c r="V818" s="101"/>
    </row>
    <row r="819" spans="1:22" x14ac:dyDescent="0.25">
      <c r="A819" s="38">
        <v>45</v>
      </c>
      <c r="B819" s="47">
        <f t="shared" si="143"/>
        <v>0</v>
      </c>
      <c r="C819" s="61">
        <f t="shared" si="141"/>
        <v>0</v>
      </c>
      <c r="D819" s="61">
        <f t="shared" si="142"/>
        <v>0</v>
      </c>
      <c r="E819" s="81"/>
      <c r="F819" s="82"/>
      <c r="G819" s="83"/>
      <c r="H819" s="81"/>
      <c r="I819" s="82"/>
      <c r="J819" s="83"/>
      <c r="K819" s="81"/>
      <c r="L819" s="82"/>
      <c r="M819" s="83"/>
      <c r="N819" s="81"/>
      <c r="O819" s="82"/>
      <c r="P819" s="106"/>
      <c r="Q819" s="100"/>
      <c r="R819" s="100"/>
      <c r="S819" s="100"/>
      <c r="T819" s="100"/>
      <c r="U819" s="100"/>
      <c r="V819" s="100"/>
    </row>
    <row r="820" spans="1:22" x14ac:dyDescent="0.25">
      <c r="A820" s="36">
        <v>46</v>
      </c>
      <c r="B820" s="49">
        <f t="shared" si="143"/>
        <v>0</v>
      </c>
      <c r="C820" s="60">
        <f t="shared" si="141"/>
        <v>0</v>
      </c>
      <c r="D820" s="60">
        <f t="shared" si="142"/>
        <v>0</v>
      </c>
      <c r="E820" s="78"/>
      <c r="F820" s="79"/>
      <c r="G820" s="80"/>
      <c r="H820" s="78"/>
      <c r="I820" s="79"/>
      <c r="J820" s="80"/>
      <c r="K820" s="78"/>
      <c r="L820" s="79"/>
      <c r="M820" s="80"/>
      <c r="N820" s="78"/>
      <c r="O820" s="79"/>
      <c r="P820" s="105"/>
      <c r="Q820" s="101"/>
      <c r="R820" s="101"/>
      <c r="S820" s="101"/>
      <c r="T820" s="101"/>
      <c r="U820" s="101"/>
      <c r="V820" s="101"/>
    </row>
    <row r="821" spans="1:22" x14ac:dyDescent="0.25">
      <c r="A821" s="38">
        <v>47</v>
      </c>
      <c r="B821" s="47">
        <f t="shared" si="143"/>
        <v>0</v>
      </c>
      <c r="C821" s="61">
        <f t="shared" si="141"/>
        <v>0</v>
      </c>
      <c r="D821" s="61">
        <f t="shared" si="142"/>
        <v>0</v>
      </c>
      <c r="E821" s="81"/>
      <c r="F821" s="82"/>
      <c r="G821" s="83"/>
      <c r="H821" s="81"/>
      <c r="I821" s="82"/>
      <c r="J821" s="83"/>
      <c r="K821" s="81"/>
      <c r="L821" s="82"/>
      <c r="M821" s="83"/>
      <c r="N821" s="81"/>
      <c r="O821" s="82"/>
      <c r="P821" s="106"/>
      <c r="Q821" s="100"/>
      <c r="R821" s="100"/>
      <c r="S821" s="100"/>
      <c r="T821" s="100"/>
      <c r="U821" s="100"/>
      <c r="V821" s="100"/>
    </row>
    <row r="822" spans="1:22" x14ac:dyDescent="0.25">
      <c r="A822" s="36">
        <v>48</v>
      </c>
      <c r="B822" s="49">
        <f t="shared" si="143"/>
        <v>0</v>
      </c>
      <c r="C822" s="60">
        <f t="shared" si="141"/>
        <v>0</v>
      </c>
      <c r="D822" s="60">
        <f t="shared" si="142"/>
        <v>0</v>
      </c>
      <c r="E822" s="78"/>
      <c r="F822" s="79"/>
      <c r="G822" s="80"/>
      <c r="H822" s="78"/>
      <c r="I822" s="79"/>
      <c r="J822" s="80"/>
      <c r="K822" s="78"/>
      <c r="L822" s="79"/>
      <c r="M822" s="80"/>
      <c r="N822" s="78"/>
      <c r="O822" s="79"/>
      <c r="P822" s="105"/>
      <c r="Q822" s="101"/>
      <c r="R822" s="101"/>
      <c r="S822" s="101"/>
      <c r="T822" s="101"/>
      <c r="U822" s="101"/>
      <c r="V822" s="101"/>
    </row>
    <row r="823" spans="1:22" x14ac:dyDescent="0.25">
      <c r="A823" s="38">
        <v>49</v>
      </c>
      <c r="B823" s="47">
        <f t="shared" si="143"/>
        <v>0</v>
      </c>
      <c r="C823" s="61">
        <f t="shared" si="141"/>
        <v>0</v>
      </c>
      <c r="D823" s="61">
        <f t="shared" si="142"/>
        <v>0</v>
      </c>
      <c r="E823" s="81"/>
      <c r="F823" s="82"/>
      <c r="G823" s="83"/>
      <c r="H823" s="81"/>
      <c r="I823" s="82"/>
      <c r="J823" s="83"/>
      <c r="K823" s="81"/>
      <c r="L823" s="82"/>
      <c r="M823" s="83"/>
      <c r="N823" s="81"/>
      <c r="O823" s="82"/>
      <c r="P823" s="106"/>
      <c r="Q823" s="100"/>
      <c r="R823" s="100"/>
      <c r="S823" s="100"/>
      <c r="T823" s="100"/>
      <c r="U823" s="100"/>
      <c r="V823" s="100"/>
    </row>
    <row r="824" spans="1:22" ht="15.75" thickBot="1" x14ac:dyDescent="0.3">
      <c r="A824" s="69">
        <v>50</v>
      </c>
      <c r="B824" s="51">
        <f>B769</f>
        <v>0</v>
      </c>
      <c r="C824" s="62">
        <f t="shared" si="141"/>
        <v>0</v>
      </c>
      <c r="D824" s="62">
        <f t="shared" si="142"/>
        <v>0</v>
      </c>
      <c r="E824" s="84"/>
      <c r="F824" s="85"/>
      <c r="G824" s="86"/>
      <c r="H824" s="84"/>
      <c r="I824" s="85"/>
      <c r="J824" s="86"/>
      <c r="K824" s="84"/>
      <c r="L824" s="85"/>
      <c r="M824" s="86"/>
      <c r="N824" s="84"/>
      <c r="O824" s="85"/>
      <c r="P824" s="107"/>
      <c r="Q824" s="101"/>
      <c r="R824" s="101"/>
      <c r="S824" s="101"/>
      <c r="T824" s="101"/>
      <c r="U824" s="101"/>
      <c r="V824" s="101"/>
    </row>
    <row r="825" spans="1:22" ht="15.75" thickBot="1" x14ac:dyDescent="0.3"/>
    <row r="826" spans="1:22" ht="18.75" customHeight="1" x14ac:dyDescent="0.25">
      <c r="A826" s="121" t="str">
        <f>A1</f>
        <v>KARACADAĞ ANADOLU LİSESİ</v>
      </c>
      <c r="B826" s="122"/>
      <c r="C826" s="122"/>
      <c r="D826" s="123"/>
      <c r="E826" s="140" t="s">
        <v>68</v>
      </c>
      <c r="F826" s="140"/>
      <c r="G826" s="140"/>
      <c r="H826" s="140"/>
      <c r="I826" s="140"/>
      <c r="J826" s="140"/>
      <c r="K826" s="140"/>
      <c r="L826" s="140"/>
      <c r="M826" s="140"/>
      <c r="N826" s="140"/>
      <c r="O826" s="140"/>
      <c r="P826" s="140"/>
      <c r="Q826" s="141"/>
      <c r="R826" s="129" t="s">
        <v>51</v>
      </c>
      <c r="S826" s="129"/>
      <c r="T826" s="129"/>
      <c r="U826" s="129"/>
      <c r="V826" s="129"/>
    </row>
    <row r="827" spans="1:22" ht="18.75" customHeight="1" thickBot="1" x14ac:dyDescent="0.3">
      <c r="A827" s="124"/>
      <c r="B827" s="125"/>
      <c r="C827" s="125"/>
      <c r="D827" s="126"/>
      <c r="E827" s="142"/>
      <c r="F827" s="142"/>
      <c r="G827" s="142"/>
      <c r="H827" s="142"/>
      <c r="I827" s="142"/>
      <c r="J827" s="142"/>
      <c r="K827" s="142"/>
      <c r="L827" s="142"/>
      <c r="M827" s="142"/>
      <c r="N827" s="142"/>
      <c r="O827" s="142"/>
      <c r="P827" s="142"/>
      <c r="Q827" s="143"/>
      <c r="R827" s="130" t="s">
        <v>52</v>
      </c>
      <c r="S827" s="130"/>
      <c r="T827" s="130"/>
      <c r="U827" s="130"/>
      <c r="V827" s="130"/>
    </row>
    <row r="828" spans="1:22" x14ac:dyDescent="0.25">
      <c r="A828" s="127" t="s">
        <v>32</v>
      </c>
      <c r="B828" s="128"/>
      <c r="C828" s="128"/>
      <c r="D828" s="52" t="str">
        <f>D3</f>
        <v>12/A</v>
      </c>
      <c r="E828" s="131" t="str">
        <f t="shared" ref="E828" si="144">E773</f>
        <v>TÜRKÇE</v>
      </c>
      <c r="F828" s="132"/>
      <c r="G828" s="133"/>
      <c r="H828" s="131" t="str">
        <f t="shared" ref="H828" si="145">H773</f>
        <v>SOSYAL BİLGİLER</v>
      </c>
      <c r="I828" s="132"/>
      <c r="J828" s="133"/>
      <c r="K828" s="131" t="str">
        <f t="shared" ref="K828" si="146">K773</f>
        <v>TEMEL MATEMATİK</v>
      </c>
      <c r="L828" s="132"/>
      <c r="M828" s="133"/>
      <c r="N828" s="131" t="str">
        <f t="shared" ref="N828" si="147">N773</f>
        <v>FEN BİLİMLERİ</v>
      </c>
      <c r="O828" s="132"/>
      <c r="P828" s="133"/>
      <c r="Q828" s="134" t="str">
        <f t="shared" ref="Q828" si="148">Q773</f>
        <v xml:space="preserve"> </v>
      </c>
      <c r="R828" s="134"/>
      <c r="S828" s="134"/>
      <c r="T828" s="135" t="str">
        <f t="shared" ref="T828" si="149">T773</f>
        <v xml:space="preserve"> </v>
      </c>
      <c r="U828" s="135"/>
      <c r="V828" s="135"/>
    </row>
    <row r="829" spans="1:22" ht="15.75" thickBot="1" x14ac:dyDescent="0.3">
      <c r="A829" s="53" t="s">
        <v>33</v>
      </c>
      <c r="B829" s="54" t="s">
        <v>38</v>
      </c>
      <c r="C829" s="88" t="s">
        <v>46</v>
      </c>
      <c r="D829" s="88" t="s">
        <v>47</v>
      </c>
      <c r="E829" s="63" t="s">
        <v>0</v>
      </c>
      <c r="F829" s="64" t="s">
        <v>1</v>
      </c>
      <c r="G829" s="65" t="s">
        <v>53</v>
      </c>
      <c r="H829" s="66" t="s">
        <v>0</v>
      </c>
      <c r="I829" s="67" t="s">
        <v>1</v>
      </c>
      <c r="J829" s="68" t="s">
        <v>53</v>
      </c>
      <c r="K829" s="66" t="s">
        <v>0</v>
      </c>
      <c r="L829" s="67" t="s">
        <v>1</v>
      </c>
      <c r="M829" s="68" t="s">
        <v>53</v>
      </c>
      <c r="N829" s="66" t="s">
        <v>0</v>
      </c>
      <c r="O829" s="67" t="s">
        <v>1</v>
      </c>
      <c r="P829" s="103" t="s">
        <v>53</v>
      </c>
      <c r="Q829" s="99" t="s">
        <v>0</v>
      </c>
      <c r="R829" s="99" t="s">
        <v>1</v>
      </c>
      <c r="S829" s="99" t="s">
        <v>53</v>
      </c>
      <c r="T829" s="99" t="s">
        <v>0</v>
      </c>
      <c r="U829" s="99" t="s">
        <v>1</v>
      </c>
      <c r="V829" s="99" t="s">
        <v>53</v>
      </c>
    </row>
    <row r="830" spans="1:22" x14ac:dyDescent="0.25">
      <c r="A830" s="55">
        <v>1</v>
      </c>
      <c r="B830" s="56">
        <f t="shared" ref="B830:D831" si="150">B775</f>
        <v>875</v>
      </c>
      <c r="C830" s="59" t="str">
        <f t="shared" si="150"/>
        <v>ÜMİT</v>
      </c>
      <c r="D830" s="59" t="str">
        <f t="shared" si="150"/>
        <v>ALAS</v>
      </c>
      <c r="E830" s="75"/>
      <c r="F830" s="76"/>
      <c r="G830" s="77"/>
      <c r="H830" s="75"/>
      <c r="I830" s="76"/>
      <c r="J830" s="77"/>
      <c r="K830" s="75"/>
      <c r="L830" s="76"/>
      <c r="M830" s="77"/>
      <c r="N830" s="75"/>
      <c r="O830" s="76"/>
      <c r="P830" s="104"/>
      <c r="Q830" s="100"/>
      <c r="R830" s="100"/>
      <c r="S830" s="100"/>
      <c r="T830" s="100"/>
      <c r="U830" s="100"/>
      <c r="V830" s="100"/>
    </row>
    <row r="831" spans="1:22" x14ac:dyDescent="0.25">
      <c r="A831" s="36">
        <v>2</v>
      </c>
      <c r="B831" s="70">
        <f t="shared" si="150"/>
        <v>1282</v>
      </c>
      <c r="C831" s="60" t="str">
        <f t="shared" si="150"/>
        <v xml:space="preserve">GÜLİSTAN </v>
      </c>
      <c r="D831" s="60" t="str">
        <f t="shared" si="150"/>
        <v>KESKİNBIÇAK</v>
      </c>
      <c r="E831" s="78"/>
      <c r="F831" s="79"/>
      <c r="G831" s="80"/>
      <c r="H831" s="78"/>
      <c r="I831" s="79"/>
      <c r="J831" s="80"/>
      <c r="K831" s="78"/>
      <c r="L831" s="79"/>
      <c r="M831" s="80"/>
      <c r="N831" s="78"/>
      <c r="O831" s="79"/>
      <c r="P831" s="105"/>
      <c r="Q831" s="101"/>
      <c r="R831" s="101"/>
      <c r="S831" s="101"/>
      <c r="T831" s="101"/>
      <c r="U831" s="101"/>
      <c r="V831" s="101"/>
    </row>
    <row r="832" spans="1:22" x14ac:dyDescent="0.25">
      <c r="A832" s="38">
        <v>3</v>
      </c>
      <c r="B832" s="47">
        <f>B777</f>
        <v>494</v>
      </c>
      <c r="C832" s="61" t="str">
        <f t="shared" ref="C832:C879" si="151">C777</f>
        <v>YUSUF</v>
      </c>
      <c r="D832" s="61" t="str">
        <f t="shared" ref="D832:D879" si="152">D777</f>
        <v>HAN</v>
      </c>
      <c r="E832" s="81"/>
      <c r="F832" s="82"/>
      <c r="G832" s="83"/>
      <c r="H832" s="81"/>
      <c r="I832" s="82"/>
      <c r="J832" s="83"/>
      <c r="K832" s="81"/>
      <c r="L832" s="82"/>
      <c r="M832" s="83"/>
      <c r="N832" s="81"/>
      <c r="O832" s="82"/>
      <c r="P832" s="106"/>
      <c r="Q832" s="100"/>
      <c r="R832" s="100"/>
      <c r="S832" s="100"/>
      <c r="T832" s="100"/>
      <c r="U832" s="100"/>
      <c r="V832" s="100"/>
    </row>
    <row r="833" spans="1:22" x14ac:dyDescent="0.25">
      <c r="A833" s="36">
        <v>4</v>
      </c>
      <c r="B833" s="49">
        <f>B778</f>
        <v>111</v>
      </c>
      <c r="C833" s="60" t="str">
        <f t="shared" si="151"/>
        <v xml:space="preserve">MEDİNE </v>
      </c>
      <c r="D833" s="60" t="str">
        <f t="shared" si="152"/>
        <v>DEMİRBOĞA</v>
      </c>
      <c r="E833" s="78"/>
      <c r="F833" s="79"/>
      <c r="G833" s="80"/>
      <c r="H833" s="78"/>
      <c r="I833" s="79"/>
      <c r="J833" s="80"/>
      <c r="K833" s="78"/>
      <c r="L833" s="79"/>
      <c r="M833" s="80"/>
      <c r="N833" s="78"/>
      <c r="O833" s="79"/>
      <c r="P833" s="105"/>
      <c r="Q833" s="101"/>
      <c r="R833" s="101"/>
      <c r="S833" s="101"/>
      <c r="T833" s="101"/>
      <c r="U833" s="101"/>
      <c r="V833" s="101"/>
    </row>
    <row r="834" spans="1:22" x14ac:dyDescent="0.25">
      <c r="A834" s="38">
        <v>5</v>
      </c>
      <c r="B834" s="47">
        <f t="shared" ref="B834:B878" si="153">B779</f>
        <v>87</v>
      </c>
      <c r="C834" s="61" t="str">
        <f t="shared" si="151"/>
        <v>MUSTAFA</v>
      </c>
      <c r="D834" s="61" t="str">
        <f t="shared" si="152"/>
        <v>SONKAK</v>
      </c>
      <c r="E834" s="81"/>
      <c r="F834" s="82"/>
      <c r="G834" s="83"/>
      <c r="H834" s="81"/>
      <c r="I834" s="82"/>
      <c r="J834" s="83"/>
      <c r="K834" s="81"/>
      <c r="L834" s="82"/>
      <c r="M834" s="83"/>
      <c r="N834" s="81"/>
      <c r="O834" s="82"/>
      <c r="P834" s="106"/>
      <c r="Q834" s="100"/>
      <c r="R834" s="100"/>
      <c r="S834" s="100"/>
      <c r="T834" s="100"/>
      <c r="U834" s="100"/>
      <c r="V834" s="100"/>
    </row>
    <row r="835" spans="1:22" x14ac:dyDescent="0.25">
      <c r="A835" s="36">
        <v>6</v>
      </c>
      <c r="B835" s="49">
        <f t="shared" si="153"/>
        <v>1181</v>
      </c>
      <c r="C835" s="60" t="str">
        <f t="shared" si="151"/>
        <v>HATİCE</v>
      </c>
      <c r="D835" s="60" t="str">
        <f t="shared" si="152"/>
        <v>ORAK</v>
      </c>
      <c r="E835" s="78"/>
      <c r="F835" s="79"/>
      <c r="G835" s="80"/>
      <c r="H835" s="78"/>
      <c r="I835" s="79"/>
      <c r="J835" s="80"/>
      <c r="K835" s="78"/>
      <c r="L835" s="79"/>
      <c r="M835" s="80"/>
      <c r="N835" s="78"/>
      <c r="O835" s="79"/>
      <c r="P835" s="105"/>
      <c r="Q835" s="101"/>
      <c r="R835" s="101"/>
      <c r="S835" s="101"/>
      <c r="T835" s="101"/>
      <c r="U835" s="101"/>
      <c r="V835" s="101"/>
    </row>
    <row r="836" spans="1:22" x14ac:dyDescent="0.25">
      <c r="A836" s="38">
        <v>7</v>
      </c>
      <c r="B836" s="47">
        <f t="shared" si="153"/>
        <v>0</v>
      </c>
      <c r="C836" s="61" t="str">
        <f t="shared" si="151"/>
        <v>MERVE</v>
      </c>
      <c r="D836" s="61" t="str">
        <f t="shared" si="152"/>
        <v>ÇELİK</v>
      </c>
      <c r="E836" s="81"/>
      <c r="F836" s="82"/>
      <c r="G836" s="83"/>
      <c r="H836" s="81"/>
      <c r="I836" s="82"/>
      <c r="J836" s="83"/>
      <c r="K836" s="81"/>
      <c r="L836" s="82"/>
      <c r="M836" s="83"/>
      <c r="N836" s="81"/>
      <c r="O836" s="82"/>
      <c r="P836" s="106"/>
      <c r="Q836" s="100"/>
      <c r="R836" s="100"/>
      <c r="S836" s="100"/>
      <c r="T836" s="100"/>
      <c r="U836" s="100"/>
      <c r="V836" s="100"/>
    </row>
    <row r="837" spans="1:22" x14ac:dyDescent="0.25">
      <c r="A837" s="36">
        <v>8</v>
      </c>
      <c r="B837" s="49">
        <f t="shared" si="153"/>
        <v>124</v>
      </c>
      <c r="C837" s="60" t="str">
        <f t="shared" si="151"/>
        <v>SÜMMEYYE</v>
      </c>
      <c r="D837" s="60" t="str">
        <f t="shared" si="152"/>
        <v>ÇALIŞ</v>
      </c>
      <c r="E837" s="78"/>
      <c r="F837" s="79"/>
      <c r="G837" s="80"/>
      <c r="H837" s="78"/>
      <c r="I837" s="79"/>
      <c r="J837" s="80"/>
      <c r="K837" s="78"/>
      <c r="L837" s="79"/>
      <c r="M837" s="80"/>
      <c r="N837" s="78"/>
      <c r="O837" s="79"/>
      <c r="P837" s="105"/>
      <c r="Q837" s="101"/>
      <c r="R837" s="101"/>
      <c r="S837" s="101"/>
      <c r="T837" s="101"/>
      <c r="U837" s="101"/>
      <c r="V837" s="101"/>
    </row>
    <row r="838" spans="1:22" x14ac:dyDescent="0.25">
      <c r="A838" s="38">
        <v>9</v>
      </c>
      <c r="B838" s="47">
        <f t="shared" si="153"/>
        <v>681</v>
      </c>
      <c r="C838" s="61" t="str">
        <f t="shared" si="151"/>
        <v>KADİR</v>
      </c>
      <c r="D838" s="61" t="str">
        <f t="shared" si="152"/>
        <v>YILDIZ</v>
      </c>
      <c r="E838" s="81"/>
      <c r="F838" s="82"/>
      <c r="G838" s="83"/>
      <c r="H838" s="81"/>
      <c r="I838" s="82"/>
      <c r="J838" s="83"/>
      <c r="K838" s="81"/>
      <c r="L838" s="82"/>
      <c r="M838" s="83"/>
      <c r="N838" s="81"/>
      <c r="O838" s="82"/>
      <c r="P838" s="106"/>
      <c r="Q838" s="100"/>
      <c r="R838" s="100"/>
      <c r="S838" s="100"/>
      <c r="T838" s="100"/>
      <c r="U838" s="100"/>
      <c r="V838" s="100"/>
    </row>
    <row r="839" spans="1:22" x14ac:dyDescent="0.25">
      <c r="A839" s="36">
        <v>10</v>
      </c>
      <c r="B839" s="49">
        <f t="shared" si="153"/>
        <v>1023</v>
      </c>
      <c r="C839" s="60" t="str">
        <f t="shared" si="151"/>
        <v>MERVE</v>
      </c>
      <c r="D839" s="60" t="str">
        <f t="shared" si="152"/>
        <v>ÇİDİK</v>
      </c>
      <c r="E839" s="78"/>
      <c r="F839" s="79"/>
      <c r="G839" s="80"/>
      <c r="H839" s="78"/>
      <c r="I839" s="79"/>
      <c r="J839" s="80"/>
      <c r="K839" s="78"/>
      <c r="L839" s="79"/>
      <c r="M839" s="80"/>
      <c r="N839" s="78"/>
      <c r="O839" s="79"/>
      <c r="P839" s="105"/>
      <c r="Q839" s="101"/>
      <c r="R839" s="101"/>
      <c r="S839" s="101"/>
      <c r="T839" s="101"/>
      <c r="U839" s="101"/>
      <c r="V839" s="101"/>
    </row>
    <row r="840" spans="1:22" x14ac:dyDescent="0.25">
      <c r="A840" s="38">
        <v>11</v>
      </c>
      <c r="B840" s="47">
        <f t="shared" si="153"/>
        <v>289</v>
      </c>
      <c r="C840" s="61" t="str">
        <f t="shared" si="151"/>
        <v>MEHMET CAN</v>
      </c>
      <c r="D840" s="61" t="str">
        <f t="shared" si="152"/>
        <v>KAYA</v>
      </c>
      <c r="E840" s="81"/>
      <c r="F840" s="82"/>
      <c r="G840" s="83"/>
      <c r="H840" s="81"/>
      <c r="I840" s="82"/>
      <c r="J840" s="83"/>
      <c r="K840" s="81"/>
      <c r="L840" s="82"/>
      <c r="M840" s="83"/>
      <c r="N840" s="81"/>
      <c r="O840" s="82"/>
      <c r="P840" s="106"/>
      <c r="Q840" s="100"/>
      <c r="R840" s="100"/>
      <c r="S840" s="100"/>
      <c r="T840" s="100"/>
      <c r="U840" s="100"/>
      <c r="V840" s="100"/>
    </row>
    <row r="841" spans="1:22" x14ac:dyDescent="0.25">
      <c r="A841" s="36">
        <v>12</v>
      </c>
      <c r="B841" s="49">
        <f t="shared" si="153"/>
        <v>0</v>
      </c>
      <c r="C841" s="60">
        <f t="shared" si="151"/>
        <v>0</v>
      </c>
      <c r="D841" s="60">
        <f t="shared" si="152"/>
        <v>0</v>
      </c>
      <c r="E841" s="78"/>
      <c r="F841" s="79"/>
      <c r="G841" s="80"/>
      <c r="H841" s="78"/>
      <c r="I841" s="79"/>
      <c r="J841" s="80"/>
      <c r="K841" s="78"/>
      <c r="L841" s="79"/>
      <c r="M841" s="80"/>
      <c r="N841" s="78"/>
      <c r="O841" s="79"/>
      <c r="P841" s="105"/>
      <c r="Q841" s="101"/>
      <c r="R841" s="101"/>
      <c r="S841" s="101"/>
      <c r="T841" s="101"/>
      <c r="U841" s="101"/>
      <c r="V841" s="101"/>
    </row>
    <row r="842" spans="1:22" x14ac:dyDescent="0.25">
      <c r="A842" s="38">
        <v>13</v>
      </c>
      <c r="B842" s="47">
        <f t="shared" si="153"/>
        <v>0</v>
      </c>
      <c r="C842" s="61">
        <f t="shared" si="151"/>
        <v>0</v>
      </c>
      <c r="D842" s="61">
        <f t="shared" si="152"/>
        <v>0</v>
      </c>
      <c r="E842" s="81"/>
      <c r="F842" s="82"/>
      <c r="G842" s="83"/>
      <c r="H842" s="81"/>
      <c r="I842" s="82"/>
      <c r="J842" s="83"/>
      <c r="K842" s="81"/>
      <c r="L842" s="82"/>
      <c r="M842" s="83"/>
      <c r="N842" s="81"/>
      <c r="O842" s="82"/>
      <c r="P842" s="106"/>
      <c r="Q842" s="100"/>
      <c r="R842" s="100"/>
      <c r="S842" s="100"/>
      <c r="T842" s="100"/>
      <c r="U842" s="100"/>
      <c r="V842" s="100"/>
    </row>
    <row r="843" spans="1:22" x14ac:dyDescent="0.25">
      <c r="A843" s="36">
        <v>14</v>
      </c>
      <c r="B843" s="49">
        <f t="shared" si="153"/>
        <v>0</v>
      </c>
      <c r="C843" s="60">
        <f t="shared" si="151"/>
        <v>0</v>
      </c>
      <c r="D843" s="60">
        <f t="shared" si="152"/>
        <v>0</v>
      </c>
      <c r="E843" s="78"/>
      <c r="F843" s="79"/>
      <c r="G843" s="80"/>
      <c r="H843" s="78"/>
      <c r="I843" s="79"/>
      <c r="J843" s="80"/>
      <c r="K843" s="78"/>
      <c r="L843" s="79"/>
      <c r="M843" s="80"/>
      <c r="N843" s="78"/>
      <c r="O843" s="79"/>
      <c r="P843" s="105"/>
      <c r="Q843" s="101"/>
      <c r="R843" s="101"/>
      <c r="S843" s="101"/>
      <c r="T843" s="101"/>
      <c r="U843" s="101"/>
      <c r="V843" s="101"/>
    </row>
    <row r="844" spans="1:22" x14ac:dyDescent="0.25">
      <c r="A844" s="38">
        <v>15</v>
      </c>
      <c r="B844" s="47">
        <f t="shared" si="153"/>
        <v>0</v>
      </c>
      <c r="C844" s="61">
        <f t="shared" si="151"/>
        <v>0</v>
      </c>
      <c r="D844" s="61">
        <f t="shared" si="152"/>
        <v>0</v>
      </c>
      <c r="E844" s="81"/>
      <c r="F844" s="82"/>
      <c r="G844" s="83"/>
      <c r="H844" s="81"/>
      <c r="I844" s="82"/>
      <c r="J844" s="83"/>
      <c r="K844" s="81"/>
      <c r="L844" s="82"/>
      <c r="M844" s="83"/>
      <c r="N844" s="81"/>
      <c r="O844" s="82"/>
      <c r="P844" s="106"/>
      <c r="Q844" s="100"/>
      <c r="R844" s="100"/>
      <c r="S844" s="100"/>
      <c r="T844" s="100"/>
      <c r="U844" s="100"/>
      <c r="V844" s="100"/>
    </row>
    <row r="845" spans="1:22" x14ac:dyDescent="0.25">
      <c r="A845" s="36">
        <v>16</v>
      </c>
      <c r="B845" s="49">
        <f t="shared" si="153"/>
        <v>0</v>
      </c>
      <c r="C845" s="60">
        <f t="shared" si="151"/>
        <v>0</v>
      </c>
      <c r="D845" s="60">
        <f t="shared" si="152"/>
        <v>0</v>
      </c>
      <c r="E845" s="78"/>
      <c r="F845" s="79"/>
      <c r="G845" s="80"/>
      <c r="H845" s="78"/>
      <c r="I845" s="79"/>
      <c r="J845" s="80"/>
      <c r="K845" s="78"/>
      <c r="L845" s="79"/>
      <c r="M845" s="80"/>
      <c r="N845" s="78"/>
      <c r="O845" s="79"/>
      <c r="P845" s="105"/>
      <c r="Q845" s="101"/>
      <c r="R845" s="101"/>
      <c r="S845" s="101"/>
      <c r="T845" s="101"/>
      <c r="U845" s="101"/>
      <c r="V845" s="101"/>
    </row>
    <row r="846" spans="1:22" x14ac:dyDescent="0.25">
      <c r="A846" s="38">
        <v>17</v>
      </c>
      <c r="B846" s="47">
        <f t="shared" si="153"/>
        <v>0</v>
      </c>
      <c r="C846" s="61">
        <f t="shared" si="151"/>
        <v>0</v>
      </c>
      <c r="D846" s="61">
        <f t="shared" si="152"/>
        <v>0</v>
      </c>
      <c r="E846" s="81"/>
      <c r="F846" s="82"/>
      <c r="G846" s="83"/>
      <c r="H846" s="81"/>
      <c r="I846" s="82"/>
      <c r="J846" s="83"/>
      <c r="K846" s="81"/>
      <c r="L846" s="82"/>
      <c r="M846" s="83"/>
      <c r="N846" s="81"/>
      <c r="O846" s="82"/>
      <c r="P846" s="106"/>
      <c r="Q846" s="100"/>
      <c r="R846" s="100"/>
      <c r="S846" s="100"/>
      <c r="T846" s="100"/>
      <c r="U846" s="100"/>
      <c r="V846" s="100"/>
    </row>
    <row r="847" spans="1:22" x14ac:dyDescent="0.25">
      <c r="A847" s="36">
        <v>18</v>
      </c>
      <c r="B847" s="49">
        <f t="shared" si="153"/>
        <v>0</v>
      </c>
      <c r="C847" s="60">
        <f t="shared" si="151"/>
        <v>0</v>
      </c>
      <c r="D847" s="60">
        <f t="shared" si="152"/>
        <v>0</v>
      </c>
      <c r="E847" s="78"/>
      <c r="F847" s="79"/>
      <c r="G847" s="80"/>
      <c r="H847" s="78"/>
      <c r="I847" s="79"/>
      <c r="J847" s="80"/>
      <c r="K847" s="78"/>
      <c r="L847" s="79"/>
      <c r="M847" s="80"/>
      <c r="N847" s="78"/>
      <c r="O847" s="79"/>
      <c r="P847" s="105"/>
      <c r="Q847" s="101"/>
      <c r="R847" s="101"/>
      <c r="S847" s="101"/>
      <c r="T847" s="101"/>
      <c r="U847" s="101"/>
      <c r="V847" s="101"/>
    </row>
    <row r="848" spans="1:22" x14ac:dyDescent="0.25">
      <c r="A848" s="38">
        <v>19</v>
      </c>
      <c r="B848" s="47">
        <f t="shared" si="153"/>
        <v>0</v>
      </c>
      <c r="C848" s="61">
        <f t="shared" si="151"/>
        <v>0</v>
      </c>
      <c r="D848" s="61">
        <f t="shared" si="152"/>
        <v>0</v>
      </c>
      <c r="E848" s="81"/>
      <c r="F848" s="82"/>
      <c r="G848" s="83"/>
      <c r="H848" s="81"/>
      <c r="I848" s="82"/>
      <c r="J848" s="83"/>
      <c r="K848" s="81"/>
      <c r="L848" s="82"/>
      <c r="M848" s="83"/>
      <c r="N848" s="81"/>
      <c r="O848" s="82"/>
      <c r="P848" s="106"/>
      <c r="Q848" s="100"/>
      <c r="R848" s="100"/>
      <c r="S848" s="100"/>
      <c r="T848" s="100"/>
      <c r="U848" s="100"/>
      <c r="V848" s="100"/>
    </row>
    <row r="849" spans="1:22" x14ac:dyDescent="0.25">
      <c r="A849" s="36">
        <v>20</v>
      </c>
      <c r="B849" s="49">
        <f t="shared" si="153"/>
        <v>0</v>
      </c>
      <c r="C849" s="60">
        <f t="shared" si="151"/>
        <v>0</v>
      </c>
      <c r="D849" s="60">
        <f t="shared" si="152"/>
        <v>0</v>
      </c>
      <c r="E849" s="78"/>
      <c r="F849" s="79"/>
      <c r="G849" s="80"/>
      <c r="H849" s="78"/>
      <c r="I849" s="79"/>
      <c r="J849" s="80"/>
      <c r="K849" s="78"/>
      <c r="L849" s="79"/>
      <c r="M849" s="80"/>
      <c r="N849" s="78"/>
      <c r="O849" s="79"/>
      <c r="P849" s="105"/>
      <c r="Q849" s="101"/>
      <c r="R849" s="101"/>
      <c r="S849" s="101"/>
      <c r="T849" s="101"/>
      <c r="U849" s="101"/>
      <c r="V849" s="101"/>
    </row>
    <row r="850" spans="1:22" x14ac:dyDescent="0.25">
      <c r="A850" s="38">
        <v>21</v>
      </c>
      <c r="B850" s="47">
        <f t="shared" si="153"/>
        <v>0</v>
      </c>
      <c r="C850" s="61">
        <f t="shared" si="151"/>
        <v>0</v>
      </c>
      <c r="D850" s="61">
        <f t="shared" si="152"/>
        <v>0</v>
      </c>
      <c r="E850" s="81"/>
      <c r="F850" s="82"/>
      <c r="G850" s="83"/>
      <c r="H850" s="81"/>
      <c r="I850" s="82"/>
      <c r="J850" s="83"/>
      <c r="K850" s="81"/>
      <c r="L850" s="82"/>
      <c r="M850" s="83"/>
      <c r="N850" s="81"/>
      <c r="O850" s="82"/>
      <c r="P850" s="106"/>
      <c r="Q850" s="100"/>
      <c r="R850" s="100"/>
      <c r="S850" s="100"/>
      <c r="T850" s="100"/>
      <c r="U850" s="100"/>
      <c r="V850" s="100"/>
    </row>
    <row r="851" spans="1:22" x14ac:dyDescent="0.25">
      <c r="A851" s="36">
        <v>22</v>
      </c>
      <c r="B851" s="49">
        <f t="shared" si="153"/>
        <v>0</v>
      </c>
      <c r="C851" s="60">
        <f t="shared" si="151"/>
        <v>0</v>
      </c>
      <c r="D851" s="60">
        <f t="shared" si="152"/>
        <v>0</v>
      </c>
      <c r="E851" s="78"/>
      <c r="F851" s="79"/>
      <c r="G851" s="80"/>
      <c r="H851" s="78"/>
      <c r="I851" s="79"/>
      <c r="J851" s="80"/>
      <c r="K851" s="78"/>
      <c r="L851" s="79"/>
      <c r="M851" s="80"/>
      <c r="N851" s="78"/>
      <c r="O851" s="79"/>
      <c r="P851" s="105"/>
      <c r="Q851" s="101"/>
      <c r="R851" s="101"/>
      <c r="S851" s="101"/>
      <c r="T851" s="101"/>
      <c r="U851" s="101"/>
      <c r="V851" s="101"/>
    </row>
    <row r="852" spans="1:22" x14ac:dyDescent="0.25">
      <c r="A852" s="38">
        <v>23</v>
      </c>
      <c r="B852" s="47">
        <f t="shared" si="153"/>
        <v>0</v>
      </c>
      <c r="C852" s="61">
        <f t="shared" si="151"/>
        <v>0</v>
      </c>
      <c r="D852" s="61">
        <f t="shared" si="152"/>
        <v>0</v>
      </c>
      <c r="E852" s="81"/>
      <c r="F852" s="82"/>
      <c r="G852" s="83"/>
      <c r="H852" s="81"/>
      <c r="I852" s="82"/>
      <c r="J852" s="83"/>
      <c r="K852" s="81"/>
      <c r="L852" s="82"/>
      <c r="M852" s="83"/>
      <c r="N852" s="81"/>
      <c r="O852" s="82"/>
      <c r="P852" s="106"/>
      <c r="Q852" s="100"/>
      <c r="R852" s="100"/>
      <c r="S852" s="100"/>
      <c r="T852" s="100"/>
      <c r="U852" s="100"/>
      <c r="V852" s="100"/>
    </row>
    <row r="853" spans="1:22" x14ac:dyDescent="0.25">
      <c r="A853" s="36">
        <v>24</v>
      </c>
      <c r="B853" s="49">
        <f t="shared" si="153"/>
        <v>0</v>
      </c>
      <c r="C853" s="60">
        <f t="shared" si="151"/>
        <v>0</v>
      </c>
      <c r="D853" s="60">
        <f t="shared" si="152"/>
        <v>0</v>
      </c>
      <c r="E853" s="78"/>
      <c r="F853" s="79"/>
      <c r="G853" s="80"/>
      <c r="H853" s="78"/>
      <c r="I853" s="79"/>
      <c r="J853" s="80"/>
      <c r="K853" s="78"/>
      <c r="L853" s="79"/>
      <c r="M853" s="80"/>
      <c r="N853" s="78"/>
      <c r="O853" s="79"/>
      <c r="P853" s="105"/>
      <c r="Q853" s="101"/>
      <c r="R853" s="101"/>
      <c r="S853" s="101"/>
      <c r="T853" s="101"/>
      <c r="U853" s="101"/>
      <c r="V853" s="101"/>
    </row>
    <row r="854" spans="1:22" x14ac:dyDescent="0.25">
      <c r="A854" s="38">
        <v>25</v>
      </c>
      <c r="B854" s="47">
        <f t="shared" si="153"/>
        <v>0</v>
      </c>
      <c r="C854" s="61">
        <f t="shared" si="151"/>
        <v>0</v>
      </c>
      <c r="D854" s="61">
        <f t="shared" si="152"/>
        <v>0</v>
      </c>
      <c r="E854" s="81"/>
      <c r="F854" s="82"/>
      <c r="G854" s="83"/>
      <c r="H854" s="81"/>
      <c r="I854" s="82"/>
      <c r="J854" s="83"/>
      <c r="K854" s="81"/>
      <c r="L854" s="82"/>
      <c r="M854" s="83"/>
      <c r="N854" s="81"/>
      <c r="O854" s="82"/>
      <c r="P854" s="106"/>
      <c r="Q854" s="100"/>
      <c r="R854" s="100"/>
      <c r="S854" s="100"/>
      <c r="T854" s="100"/>
      <c r="U854" s="100"/>
      <c r="V854" s="100"/>
    </row>
    <row r="855" spans="1:22" x14ac:dyDescent="0.25">
      <c r="A855" s="36">
        <v>26</v>
      </c>
      <c r="B855" s="49">
        <f t="shared" si="153"/>
        <v>0</v>
      </c>
      <c r="C855" s="60">
        <f t="shared" si="151"/>
        <v>0</v>
      </c>
      <c r="D855" s="60">
        <f t="shared" si="152"/>
        <v>0</v>
      </c>
      <c r="E855" s="78"/>
      <c r="F855" s="79"/>
      <c r="G855" s="80"/>
      <c r="H855" s="78"/>
      <c r="I855" s="79"/>
      <c r="J855" s="80"/>
      <c r="K855" s="78"/>
      <c r="L855" s="79"/>
      <c r="M855" s="80"/>
      <c r="N855" s="78"/>
      <c r="O855" s="79"/>
      <c r="P855" s="105"/>
      <c r="Q855" s="101"/>
      <c r="R855" s="101"/>
      <c r="S855" s="101"/>
      <c r="T855" s="101"/>
      <c r="U855" s="101"/>
      <c r="V855" s="101"/>
    </row>
    <row r="856" spans="1:22" x14ac:dyDescent="0.25">
      <c r="A856" s="38">
        <v>27</v>
      </c>
      <c r="B856" s="47">
        <f t="shared" si="153"/>
        <v>0</v>
      </c>
      <c r="C856" s="61">
        <f t="shared" si="151"/>
        <v>0</v>
      </c>
      <c r="D856" s="61">
        <f t="shared" si="152"/>
        <v>0</v>
      </c>
      <c r="E856" s="81"/>
      <c r="F856" s="82"/>
      <c r="G856" s="83"/>
      <c r="H856" s="81"/>
      <c r="I856" s="82"/>
      <c r="J856" s="83"/>
      <c r="K856" s="81"/>
      <c r="L856" s="82"/>
      <c r="M856" s="83"/>
      <c r="N856" s="81"/>
      <c r="O856" s="82"/>
      <c r="P856" s="106"/>
      <c r="Q856" s="100"/>
      <c r="R856" s="100"/>
      <c r="S856" s="100"/>
      <c r="T856" s="100"/>
      <c r="U856" s="100"/>
      <c r="V856" s="100"/>
    </row>
    <row r="857" spans="1:22" x14ac:dyDescent="0.25">
      <c r="A857" s="36">
        <v>28</v>
      </c>
      <c r="B857" s="49">
        <f t="shared" si="153"/>
        <v>0</v>
      </c>
      <c r="C857" s="60">
        <f t="shared" si="151"/>
        <v>0</v>
      </c>
      <c r="D857" s="60">
        <f t="shared" si="152"/>
        <v>0</v>
      </c>
      <c r="E857" s="78"/>
      <c r="F857" s="79"/>
      <c r="G857" s="80"/>
      <c r="H857" s="78"/>
      <c r="I857" s="79"/>
      <c r="J857" s="80"/>
      <c r="K857" s="78"/>
      <c r="L857" s="79"/>
      <c r="M857" s="80"/>
      <c r="N857" s="78"/>
      <c r="O857" s="79"/>
      <c r="P857" s="105"/>
      <c r="Q857" s="101"/>
      <c r="R857" s="101"/>
      <c r="S857" s="101"/>
      <c r="T857" s="101"/>
      <c r="U857" s="101"/>
      <c r="V857" s="101"/>
    </row>
    <row r="858" spans="1:22" x14ac:dyDescent="0.25">
      <c r="A858" s="38">
        <v>29</v>
      </c>
      <c r="B858" s="47">
        <f t="shared" si="153"/>
        <v>0</v>
      </c>
      <c r="C858" s="61">
        <f t="shared" si="151"/>
        <v>0</v>
      </c>
      <c r="D858" s="61">
        <f t="shared" si="152"/>
        <v>0</v>
      </c>
      <c r="E858" s="81"/>
      <c r="F858" s="82"/>
      <c r="G858" s="83"/>
      <c r="H858" s="81"/>
      <c r="I858" s="82"/>
      <c r="J858" s="83"/>
      <c r="K858" s="81"/>
      <c r="L858" s="82"/>
      <c r="M858" s="83"/>
      <c r="N858" s="81"/>
      <c r="O858" s="82"/>
      <c r="P858" s="106"/>
      <c r="Q858" s="100"/>
      <c r="R858" s="100"/>
      <c r="S858" s="100"/>
      <c r="T858" s="100"/>
      <c r="U858" s="100"/>
      <c r="V858" s="100"/>
    </row>
    <row r="859" spans="1:22" x14ac:dyDescent="0.25">
      <c r="A859" s="36">
        <v>30</v>
      </c>
      <c r="B859" s="49">
        <f t="shared" si="153"/>
        <v>0</v>
      </c>
      <c r="C859" s="60">
        <f t="shared" si="151"/>
        <v>0</v>
      </c>
      <c r="D859" s="60">
        <f t="shared" si="152"/>
        <v>0</v>
      </c>
      <c r="E859" s="78"/>
      <c r="F859" s="79"/>
      <c r="G859" s="80"/>
      <c r="H859" s="78"/>
      <c r="I859" s="79"/>
      <c r="J859" s="80"/>
      <c r="K859" s="78"/>
      <c r="L859" s="79"/>
      <c r="M859" s="80"/>
      <c r="N859" s="78"/>
      <c r="O859" s="79"/>
      <c r="P859" s="105"/>
      <c r="Q859" s="101"/>
      <c r="R859" s="101"/>
      <c r="S859" s="101"/>
      <c r="T859" s="101"/>
      <c r="U859" s="101"/>
      <c r="V859" s="101"/>
    </row>
    <row r="860" spans="1:22" x14ac:dyDescent="0.25">
      <c r="A860" s="38">
        <v>31</v>
      </c>
      <c r="B860" s="47">
        <f t="shared" si="153"/>
        <v>0</v>
      </c>
      <c r="C860" s="61">
        <f t="shared" si="151"/>
        <v>0</v>
      </c>
      <c r="D860" s="61">
        <f t="shared" si="152"/>
        <v>0</v>
      </c>
      <c r="E860" s="81"/>
      <c r="F860" s="82"/>
      <c r="G860" s="83"/>
      <c r="H860" s="81"/>
      <c r="I860" s="82"/>
      <c r="J860" s="83"/>
      <c r="K860" s="81"/>
      <c r="L860" s="82"/>
      <c r="M860" s="83"/>
      <c r="N860" s="81"/>
      <c r="O860" s="82"/>
      <c r="P860" s="106"/>
      <c r="Q860" s="100"/>
      <c r="R860" s="100"/>
      <c r="S860" s="100"/>
      <c r="T860" s="100"/>
      <c r="U860" s="100"/>
      <c r="V860" s="100"/>
    </row>
    <row r="861" spans="1:22" x14ac:dyDescent="0.25">
      <c r="A861" s="36">
        <v>32</v>
      </c>
      <c r="B861" s="49">
        <f t="shared" si="153"/>
        <v>0</v>
      </c>
      <c r="C861" s="60">
        <f t="shared" si="151"/>
        <v>0</v>
      </c>
      <c r="D861" s="60">
        <f t="shared" si="152"/>
        <v>0</v>
      </c>
      <c r="E861" s="78"/>
      <c r="F861" s="79"/>
      <c r="G861" s="80"/>
      <c r="H861" s="78"/>
      <c r="I861" s="79"/>
      <c r="J861" s="80"/>
      <c r="K861" s="78"/>
      <c r="L861" s="79"/>
      <c r="M861" s="80"/>
      <c r="N861" s="78"/>
      <c r="O861" s="79"/>
      <c r="P861" s="105"/>
      <c r="Q861" s="101"/>
      <c r="R861" s="101"/>
      <c r="S861" s="101"/>
      <c r="T861" s="101"/>
      <c r="U861" s="101"/>
      <c r="V861" s="101"/>
    </row>
    <row r="862" spans="1:22" x14ac:dyDescent="0.25">
      <c r="A862" s="38">
        <v>33</v>
      </c>
      <c r="B862" s="47">
        <f t="shared" si="153"/>
        <v>0</v>
      </c>
      <c r="C862" s="61">
        <f t="shared" si="151"/>
        <v>0</v>
      </c>
      <c r="D862" s="61">
        <f t="shared" si="152"/>
        <v>0</v>
      </c>
      <c r="E862" s="81"/>
      <c r="F862" s="82"/>
      <c r="G862" s="83"/>
      <c r="H862" s="81"/>
      <c r="I862" s="82"/>
      <c r="J862" s="83"/>
      <c r="K862" s="81"/>
      <c r="L862" s="82"/>
      <c r="M862" s="83"/>
      <c r="N862" s="81"/>
      <c r="O862" s="82"/>
      <c r="P862" s="106"/>
      <c r="Q862" s="100"/>
      <c r="R862" s="100"/>
      <c r="S862" s="100"/>
      <c r="T862" s="100"/>
      <c r="U862" s="100"/>
      <c r="V862" s="100"/>
    </row>
    <row r="863" spans="1:22" x14ac:dyDescent="0.25">
      <c r="A863" s="36">
        <v>34</v>
      </c>
      <c r="B863" s="49">
        <f t="shared" si="153"/>
        <v>0</v>
      </c>
      <c r="C863" s="60">
        <f t="shared" si="151"/>
        <v>0</v>
      </c>
      <c r="D863" s="60">
        <f t="shared" si="152"/>
        <v>0</v>
      </c>
      <c r="E863" s="78"/>
      <c r="F863" s="79"/>
      <c r="G863" s="80"/>
      <c r="H863" s="78"/>
      <c r="I863" s="79"/>
      <c r="J863" s="80"/>
      <c r="K863" s="78"/>
      <c r="L863" s="79"/>
      <c r="M863" s="80"/>
      <c r="N863" s="78"/>
      <c r="O863" s="79"/>
      <c r="P863" s="105"/>
      <c r="Q863" s="101"/>
      <c r="R863" s="101"/>
      <c r="S863" s="101"/>
      <c r="T863" s="101"/>
      <c r="U863" s="101"/>
      <c r="V863" s="101"/>
    </row>
    <row r="864" spans="1:22" x14ac:dyDescent="0.25">
      <c r="A864" s="38">
        <v>35</v>
      </c>
      <c r="B864" s="47">
        <f t="shared" si="153"/>
        <v>0</v>
      </c>
      <c r="C864" s="61">
        <f t="shared" si="151"/>
        <v>0</v>
      </c>
      <c r="D864" s="61">
        <f t="shared" si="152"/>
        <v>0</v>
      </c>
      <c r="E864" s="81"/>
      <c r="F864" s="82"/>
      <c r="G864" s="83"/>
      <c r="H864" s="81"/>
      <c r="I864" s="82"/>
      <c r="J864" s="83"/>
      <c r="K864" s="81"/>
      <c r="L864" s="82"/>
      <c r="M864" s="83"/>
      <c r="N864" s="81"/>
      <c r="O864" s="82"/>
      <c r="P864" s="106"/>
      <c r="Q864" s="100"/>
      <c r="R864" s="100"/>
      <c r="S864" s="100"/>
      <c r="T864" s="100"/>
      <c r="U864" s="100"/>
      <c r="V864" s="100"/>
    </row>
    <row r="865" spans="1:22" x14ac:dyDescent="0.25">
      <c r="A865" s="36">
        <v>36</v>
      </c>
      <c r="B865" s="49">
        <f t="shared" si="153"/>
        <v>0</v>
      </c>
      <c r="C865" s="60">
        <f t="shared" si="151"/>
        <v>0</v>
      </c>
      <c r="D865" s="60">
        <f t="shared" si="152"/>
        <v>0</v>
      </c>
      <c r="E865" s="78"/>
      <c r="F865" s="79"/>
      <c r="G865" s="80"/>
      <c r="H865" s="78"/>
      <c r="I865" s="79"/>
      <c r="J865" s="80"/>
      <c r="K865" s="78"/>
      <c r="L865" s="79"/>
      <c r="M865" s="80"/>
      <c r="N865" s="78"/>
      <c r="O865" s="79"/>
      <c r="P865" s="105"/>
      <c r="Q865" s="101"/>
      <c r="R865" s="101"/>
      <c r="S865" s="101"/>
      <c r="T865" s="101"/>
      <c r="U865" s="101"/>
      <c r="V865" s="101"/>
    </row>
    <row r="866" spans="1:22" x14ac:dyDescent="0.25">
      <c r="A866" s="38">
        <v>37</v>
      </c>
      <c r="B866" s="47">
        <f t="shared" si="153"/>
        <v>0</v>
      </c>
      <c r="C866" s="61">
        <f t="shared" si="151"/>
        <v>0</v>
      </c>
      <c r="D866" s="61">
        <f t="shared" si="152"/>
        <v>0</v>
      </c>
      <c r="E866" s="81"/>
      <c r="F866" s="82"/>
      <c r="G866" s="83"/>
      <c r="H866" s="81"/>
      <c r="I866" s="82"/>
      <c r="J866" s="83"/>
      <c r="K866" s="81"/>
      <c r="L866" s="82"/>
      <c r="M866" s="83"/>
      <c r="N866" s="81"/>
      <c r="O866" s="82"/>
      <c r="P866" s="106"/>
      <c r="Q866" s="100"/>
      <c r="R866" s="100"/>
      <c r="S866" s="100"/>
      <c r="T866" s="100"/>
      <c r="U866" s="100"/>
      <c r="V866" s="100"/>
    </row>
    <row r="867" spans="1:22" x14ac:dyDescent="0.25">
      <c r="A867" s="36">
        <v>38</v>
      </c>
      <c r="B867" s="49">
        <f t="shared" si="153"/>
        <v>0</v>
      </c>
      <c r="C867" s="60">
        <f t="shared" si="151"/>
        <v>0</v>
      </c>
      <c r="D867" s="60">
        <f t="shared" si="152"/>
        <v>0</v>
      </c>
      <c r="E867" s="78"/>
      <c r="F867" s="79"/>
      <c r="G867" s="80"/>
      <c r="H867" s="78"/>
      <c r="I867" s="79"/>
      <c r="J867" s="80"/>
      <c r="K867" s="78"/>
      <c r="L867" s="79"/>
      <c r="M867" s="80"/>
      <c r="N867" s="78"/>
      <c r="O867" s="79"/>
      <c r="P867" s="105"/>
      <c r="Q867" s="101"/>
      <c r="R867" s="101"/>
      <c r="S867" s="101"/>
      <c r="T867" s="101"/>
      <c r="U867" s="101"/>
      <c r="V867" s="101"/>
    </row>
    <row r="868" spans="1:22" x14ac:dyDescent="0.25">
      <c r="A868" s="38">
        <v>39</v>
      </c>
      <c r="B868" s="47">
        <f t="shared" si="153"/>
        <v>0</v>
      </c>
      <c r="C868" s="61">
        <f t="shared" si="151"/>
        <v>0</v>
      </c>
      <c r="D868" s="61">
        <f t="shared" si="152"/>
        <v>0</v>
      </c>
      <c r="E868" s="81"/>
      <c r="F868" s="82"/>
      <c r="G868" s="83"/>
      <c r="H868" s="81"/>
      <c r="I868" s="82"/>
      <c r="J868" s="83"/>
      <c r="K868" s="81"/>
      <c r="L868" s="82"/>
      <c r="M868" s="83"/>
      <c r="N868" s="81"/>
      <c r="O868" s="82"/>
      <c r="P868" s="106"/>
      <c r="Q868" s="100"/>
      <c r="R868" s="100"/>
      <c r="S868" s="100"/>
      <c r="T868" s="100"/>
      <c r="U868" s="100"/>
      <c r="V868" s="100"/>
    </row>
    <row r="869" spans="1:22" x14ac:dyDescent="0.25">
      <c r="A869" s="36">
        <v>40</v>
      </c>
      <c r="B869" s="49">
        <f t="shared" si="153"/>
        <v>0</v>
      </c>
      <c r="C869" s="60">
        <f t="shared" si="151"/>
        <v>0</v>
      </c>
      <c r="D869" s="60">
        <f t="shared" si="152"/>
        <v>0</v>
      </c>
      <c r="E869" s="78"/>
      <c r="F869" s="79"/>
      <c r="G869" s="80"/>
      <c r="H869" s="78"/>
      <c r="I869" s="79"/>
      <c r="J869" s="80"/>
      <c r="K869" s="78"/>
      <c r="L869" s="79"/>
      <c r="M869" s="80"/>
      <c r="N869" s="78"/>
      <c r="O869" s="79"/>
      <c r="P869" s="105"/>
      <c r="Q869" s="101"/>
      <c r="R869" s="101"/>
      <c r="S869" s="101"/>
      <c r="T869" s="101"/>
      <c r="U869" s="101"/>
      <c r="V869" s="101"/>
    </row>
    <row r="870" spans="1:22" x14ac:dyDescent="0.25">
      <c r="A870" s="38">
        <v>41</v>
      </c>
      <c r="B870" s="47">
        <f t="shared" si="153"/>
        <v>0</v>
      </c>
      <c r="C870" s="61">
        <f t="shared" si="151"/>
        <v>0</v>
      </c>
      <c r="D870" s="61">
        <f t="shared" si="152"/>
        <v>0</v>
      </c>
      <c r="E870" s="81"/>
      <c r="F870" s="82"/>
      <c r="G870" s="83"/>
      <c r="H870" s="81"/>
      <c r="I870" s="82"/>
      <c r="J870" s="83"/>
      <c r="K870" s="81"/>
      <c r="L870" s="82"/>
      <c r="M870" s="83"/>
      <c r="N870" s="81"/>
      <c r="O870" s="82"/>
      <c r="P870" s="106"/>
      <c r="Q870" s="100"/>
      <c r="R870" s="100"/>
      <c r="S870" s="100"/>
      <c r="T870" s="100"/>
      <c r="U870" s="100"/>
      <c r="V870" s="100"/>
    </row>
    <row r="871" spans="1:22" x14ac:dyDescent="0.25">
      <c r="A871" s="36">
        <v>42</v>
      </c>
      <c r="B871" s="49">
        <f t="shared" si="153"/>
        <v>0</v>
      </c>
      <c r="C871" s="60">
        <f t="shared" si="151"/>
        <v>0</v>
      </c>
      <c r="D871" s="60">
        <f t="shared" si="152"/>
        <v>0</v>
      </c>
      <c r="E871" s="78"/>
      <c r="F871" s="79"/>
      <c r="G871" s="80"/>
      <c r="H871" s="78"/>
      <c r="I871" s="79"/>
      <c r="J871" s="80"/>
      <c r="K871" s="78"/>
      <c r="L871" s="79"/>
      <c r="M871" s="80"/>
      <c r="N871" s="78"/>
      <c r="O871" s="79"/>
      <c r="P871" s="105"/>
      <c r="Q871" s="101"/>
      <c r="R871" s="101"/>
      <c r="S871" s="101"/>
      <c r="T871" s="101"/>
      <c r="U871" s="101"/>
      <c r="V871" s="101"/>
    </row>
    <row r="872" spans="1:22" x14ac:dyDescent="0.25">
      <c r="A872" s="38">
        <v>43</v>
      </c>
      <c r="B872" s="47">
        <f t="shared" si="153"/>
        <v>0</v>
      </c>
      <c r="C872" s="61">
        <f t="shared" si="151"/>
        <v>0</v>
      </c>
      <c r="D872" s="61">
        <f t="shared" si="152"/>
        <v>0</v>
      </c>
      <c r="E872" s="81"/>
      <c r="F872" s="82"/>
      <c r="G872" s="83"/>
      <c r="H872" s="81"/>
      <c r="I872" s="82"/>
      <c r="J872" s="83"/>
      <c r="K872" s="81"/>
      <c r="L872" s="82"/>
      <c r="M872" s="83"/>
      <c r="N872" s="81"/>
      <c r="O872" s="82"/>
      <c r="P872" s="106"/>
      <c r="Q872" s="100"/>
      <c r="R872" s="100"/>
      <c r="S872" s="100"/>
      <c r="T872" s="100"/>
      <c r="U872" s="100"/>
      <c r="V872" s="100"/>
    </row>
    <row r="873" spans="1:22" x14ac:dyDescent="0.25">
      <c r="A873" s="36">
        <v>44</v>
      </c>
      <c r="B873" s="49">
        <f t="shared" si="153"/>
        <v>0</v>
      </c>
      <c r="C873" s="60">
        <f t="shared" si="151"/>
        <v>0</v>
      </c>
      <c r="D873" s="60">
        <f t="shared" si="152"/>
        <v>0</v>
      </c>
      <c r="E873" s="78"/>
      <c r="F873" s="79"/>
      <c r="G873" s="80"/>
      <c r="H873" s="78"/>
      <c r="I873" s="79"/>
      <c r="J873" s="80"/>
      <c r="K873" s="78"/>
      <c r="L873" s="79"/>
      <c r="M873" s="80"/>
      <c r="N873" s="78"/>
      <c r="O873" s="79"/>
      <c r="P873" s="105"/>
      <c r="Q873" s="101"/>
      <c r="R873" s="101"/>
      <c r="S873" s="101"/>
      <c r="T873" s="101"/>
      <c r="U873" s="101"/>
      <c r="V873" s="101"/>
    </row>
    <row r="874" spans="1:22" x14ac:dyDescent="0.25">
      <c r="A874" s="38">
        <v>45</v>
      </c>
      <c r="B874" s="47">
        <f t="shared" si="153"/>
        <v>0</v>
      </c>
      <c r="C874" s="61">
        <f t="shared" si="151"/>
        <v>0</v>
      </c>
      <c r="D874" s="61">
        <f t="shared" si="152"/>
        <v>0</v>
      </c>
      <c r="E874" s="81"/>
      <c r="F874" s="82"/>
      <c r="G874" s="83"/>
      <c r="H874" s="81"/>
      <c r="I874" s="82"/>
      <c r="J874" s="83"/>
      <c r="K874" s="81"/>
      <c r="L874" s="82"/>
      <c r="M874" s="83"/>
      <c r="N874" s="81"/>
      <c r="O874" s="82"/>
      <c r="P874" s="106"/>
      <c r="Q874" s="100"/>
      <c r="R874" s="100"/>
      <c r="S874" s="100"/>
      <c r="T874" s="100"/>
      <c r="U874" s="100"/>
      <c r="V874" s="100"/>
    </row>
    <row r="875" spans="1:22" x14ac:dyDescent="0.25">
      <c r="A875" s="36">
        <v>46</v>
      </c>
      <c r="B875" s="49">
        <f t="shared" si="153"/>
        <v>0</v>
      </c>
      <c r="C875" s="60">
        <f t="shared" si="151"/>
        <v>0</v>
      </c>
      <c r="D875" s="60">
        <f t="shared" si="152"/>
        <v>0</v>
      </c>
      <c r="E875" s="78"/>
      <c r="F875" s="79"/>
      <c r="G875" s="80"/>
      <c r="H875" s="78"/>
      <c r="I875" s="79"/>
      <c r="J875" s="80"/>
      <c r="K875" s="78"/>
      <c r="L875" s="79"/>
      <c r="M875" s="80"/>
      <c r="N875" s="78"/>
      <c r="O875" s="79"/>
      <c r="P875" s="105"/>
      <c r="Q875" s="101"/>
      <c r="R875" s="101"/>
      <c r="S875" s="101"/>
      <c r="T875" s="101"/>
      <c r="U875" s="101"/>
      <c r="V875" s="101"/>
    </row>
    <row r="876" spans="1:22" x14ac:dyDescent="0.25">
      <c r="A876" s="38">
        <v>47</v>
      </c>
      <c r="B876" s="47">
        <f t="shared" si="153"/>
        <v>0</v>
      </c>
      <c r="C876" s="61">
        <f t="shared" si="151"/>
        <v>0</v>
      </c>
      <c r="D876" s="61">
        <f t="shared" si="152"/>
        <v>0</v>
      </c>
      <c r="E876" s="81"/>
      <c r="F876" s="82"/>
      <c r="G876" s="83"/>
      <c r="H876" s="81"/>
      <c r="I876" s="82"/>
      <c r="J876" s="83"/>
      <c r="K876" s="81"/>
      <c r="L876" s="82"/>
      <c r="M876" s="83"/>
      <c r="N876" s="81"/>
      <c r="O876" s="82"/>
      <c r="P876" s="106"/>
      <c r="Q876" s="100"/>
      <c r="R876" s="100"/>
      <c r="S876" s="100"/>
      <c r="T876" s="100"/>
      <c r="U876" s="100"/>
      <c r="V876" s="100"/>
    </row>
    <row r="877" spans="1:22" x14ac:dyDescent="0.25">
      <c r="A877" s="36">
        <v>48</v>
      </c>
      <c r="B877" s="49">
        <f t="shared" si="153"/>
        <v>0</v>
      </c>
      <c r="C877" s="60">
        <f t="shared" si="151"/>
        <v>0</v>
      </c>
      <c r="D877" s="60">
        <f t="shared" si="152"/>
        <v>0</v>
      </c>
      <c r="E877" s="78"/>
      <c r="F877" s="79"/>
      <c r="G877" s="80"/>
      <c r="H877" s="78"/>
      <c r="I877" s="79"/>
      <c r="J877" s="80"/>
      <c r="K877" s="78"/>
      <c r="L877" s="79"/>
      <c r="M877" s="80"/>
      <c r="N877" s="78"/>
      <c r="O877" s="79"/>
      <c r="P877" s="105"/>
      <c r="Q877" s="101"/>
      <c r="R877" s="101"/>
      <c r="S877" s="101"/>
      <c r="T877" s="101"/>
      <c r="U877" s="101"/>
      <c r="V877" s="101"/>
    </row>
    <row r="878" spans="1:22" x14ac:dyDescent="0.25">
      <c r="A878" s="38">
        <v>49</v>
      </c>
      <c r="B878" s="47">
        <f t="shared" si="153"/>
        <v>0</v>
      </c>
      <c r="C878" s="61">
        <f t="shared" si="151"/>
        <v>0</v>
      </c>
      <c r="D878" s="61">
        <f t="shared" si="152"/>
        <v>0</v>
      </c>
      <c r="E878" s="81"/>
      <c r="F878" s="82"/>
      <c r="G878" s="83"/>
      <c r="H878" s="81"/>
      <c r="I878" s="82"/>
      <c r="J878" s="83"/>
      <c r="K878" s="81"/>
      <c r="L878" s="82"/>
      <c r="M878" s="83"/>
      <c r="N878" s="81"/>
      <c r="O878" s="82"/>
      <c r="P878" s="106"/>
      <c r="Q878" s="100"/>
      <c r="R878" s="100"/>
      <c r="S878" s="100"/>
      <c r="T878" s="100"/>
      <c r="U878" s="100"/>
      <c r="V878" s="100"/>
    </row>
    <row r="879" spans="1:22" ht="15.75" thickBot="1" x14ac:dyDescent="0.3">
      <c r="A879" s="69">
        <v>50</v>
      </c>
      <c r="B879" s="51">
        <f>B824</f>
        <v>0</v>
      </c>
      <c r="C879" s="62">
        <f t="shared" si="151"/>
        <v>0</v>
      </c>
      <c r="D879" s="62">
        <f t="shared" si="152"/>
        <v>0</v>
      </c>
      <c r="E879" s="84"/>
      <c r="F879" s="85"/>
      <c r="G879" s="86"/>
      <c r="H879" s="84"/>
      <c r="I879" s="85"/>
      <c r="J879" s="86"/>
      <c r="K879" s="84"/>
      <c r="L879" s="85"/>
      <c r="M879" s="86"/>
      <c r="N879" s="84"/>
      <c r="O879" s="85"/>
      <c r="P879" s="107"/>
      <c r="Q879" s="101"/>
      <c r="R879" s="101"/>
      <c r="S879" s="101"/>
      <c r="T879" s="101"/>
      <c r="U879" s="101"/>
      <c r="V879" s="101"/>
    </row>
    <row r="880" spans="1:22" ht="15.75" thickBot="1" x14ac:dyDescent="0.3"/>
    <row r="881" spans="1:22" ht="18.75" customHeight="1" x14ac:dyDescent="0.25">
      <c r="A881" s="121" t="str">
        <f>A1</f>
        <v>KARACADAĞ ANADOLU LİSESİ</v>
      </c>
      <c r="B881" s="122"/>
      <c r="C881" s="122"/>
      <c r="D881" s="123"/>
      <c r="E881" s="140" t="s">
        <v>69</v>
      </c>
      <c r="F881" s="140"/>
      <c r="G881" s="140"/>
      <c r="H881" s="140"/>
      <c r="I881" s="140"/>
      <c r="J881" s="140"/>
      <c r="K881" s="140"/>
      <c r="L881" s="140"/>
      <c r="M881" s="140"/>
      <c r="N881" s="140"/>
      <c r="O881" s="140"/>
      <c r="P881" s="140"/>
      <c r="Q881" s="141"/>
      <c r="R881" s="129" t="s">
        <v>51</v>
      </c>
      <c r="S881" s="129"/>
      <c r="T881" s="129"/>
      <c r="U881" s="129"/>
      <c r="V881" s="129"/>
    </row>
    <row r="882" spans="1:22" ht="18.75" customHeight="1" thickBot="1" x14ac:dyDescent="0.3">
      <c r="A882" s="124"/>
      <c r="B882" s="125"/>
      <c r="C882" s="125"/>
      <c r="D882" s="126"/>
      <c r="E882" s="142"/>
      <c r="F882" s="142"/>
      <c r="G882" s="142"/>
      <c r="H882" s="142"/>
      <c r="I882" s="142"/>
      <c r="J882" s="142"/>
      <c r="K882" s="142"/>
      <c r="L882" s="142"/>
      <c r="M882" s="142"/>
      <c r="N882" s="142"/>
      <c r="O882" s="142"/>
      <c r="P882" s="142"/>
      <c r="Q882" s="143"/>
      <c r="R882" s="130" t="s">
        <v>52</v>
      </c>
      <c r="S882" s="130"/>
      <c r="T882" s="130"/>
      <c r="U882" s="130"/>
      <c r="V882" s="130"/>
    </row>
    <row r="883" spans="1:22" x14ac:dyDescent="0.25">
      <c r="A883" s="127" t="s">
        <v>32</v>
      </c>
      <c r="B883" s="128"/>
      <c r="C883" s="128"/>
      <c r="D883" s="52" t="str">
        <f>D3</f>
        <v>12/A</v>
      </c>
      <c r="E883" s="131" t="str">
        <f t="shared" ref="E883" si="154">E828</f>
        <v>TÜRKÇE</v>
      </c>
      <c r="F883" s="132"/>
      <c r="G883" s="133"/>
      <c r="H883" s="131" t="str">
        <f t="shared" ref="H883" si="155">H828</f>
        <v>SOSYAL BİLGİLER</v>
      </c>
      <c r="I883" s="132"/>
      <c r="J883" s="133"/>
      <c r="K883" s="131" t="str">
        <f t="shared" ref="K883" si="156">K828</f>
        <v>TEMEL MATEMATİK</v>
      </c>
      <c r="L883" s="132"/>
      <c r="M883" s="133"/>
      <c r="N883" s="131" t="str">
        <f t="shared" ref="N883" si="157">N828</f>
        <v>FEN BİLİMLERİ</v>
      </c>
      <c r="O883" s="132"/>
      <c r="P883" s="133"/>
      <c r="Q883" s="134" t="str">
        <f t="shared" ref="Q883" si="158">Q828</f>
        <v xml:space="preserve"> </v>
      </c>
      <c r="R883" s="134"/>
      <c r="S883" s="134"/>
      <c r="T883" s="135" t="str">
        <f t="shared" ref="T883" si="159">T828</f>
        <v xml:space="preserve"> </v>
      </c>
      <c r="U883" s="135"/>
      <c r="V883" s="135"/>
    </row>
    <row r="884" spans="1:22" ht="15.75" thickBot="1" x14ac:dyDescent="0.3">
      <c r="A884" s="53" t="s">
        <v>33</v>
      </c>
      <c r="B884" s="54" t="s">
        <v>38</v>
      </c>
      <c r="C884" s="88" t="s">
        <v>46</v>
      </c>
      <c r="D884" s="88" t="s">
        <v>47</v>
      </c>
      <c r="E884" s="63" t="s">
        <v>0</v>
      </c>
      <c r="F884" s="64" t="s">
        <v>1</v>
      </c>
      <c r="G884" s="65" t="s">
        <v>53</v>
      </c>
      <c r="H884" s="66" t="s">
        <v>0</v>
      </c>
      <c r="I884" s="67" t="s">
        <v>1</v>
      </c>
      <c r="J884" s="68" t="s">
        <v>53</v>
      </c>
      <c r="K884" s="66" t="s">
        <v>0</v>
      </c>
      <c r="L884" s="67" t="s">
        <v>1</v>
      </c>
      <c r="M884" s="68" t="s">
        <v>53</v>
      </c>
      <c r="N884" s="66" t="s">
        <v>0</v>
      </c>
      <c r="O884" s="67" t="s">
        <v>1</v>
      </c>
      <c r="P884" s="103" t="s">
        <v>53</v>
      </c>
      <c r="Q884" s="99" t="s">
        <v>0</v>
      </c>
      <c r="R884" s="99" t="s">
        <v>1</v>
      </c>
      <c r="S884" s="99" t="s">
        <v>53</v>
      </c>
      <c r="T884" s="99" t="s">
        <v>0</v>
      </c>
      <c r="U884" s="99" t="s">
        <v>1</v>
      </c>
      <c r="V884" s="99" t="s">
        <v>53</v>
      </c>
    </row>
    <row r="885" spans="1:22" x14ac:dyDescent="0.25">
      <c r="A885" s="55">
        <v>1</v>
      </c>
      <c r="B885" s="56">
        <f t="shared" ref="B885:D886" si="160">B830</f>
        <v>875</v>
      </c>
      <c r="C885" s="59" t="str">
        <f t="shared" si="160"/>
        <v>ÜMİT</v>
      </c>
      <c r="D885" s="59" t="str">
        <f t="shared" si="160"/>
        <v>ALAS</v>
      </c>
      <c r="E885" s="75"/>
      <c r="F885" s="76"/>
      <c r="G885" s="77"/>
      <c r="H885" s="75"/>
      <c r="I885" s="76"/>
      <c r="J885" s="77"/>
      <c r="K885" s="75"/>
      <c r="L885" s="76"/>
      <c r="M885" s="77"/>
      <c r="N885" s="75"/>
      <c r="O885" s="76"/>
      <c r="P885" s="104"/>
      <c r="Q885" s="100"/>
      <c r="R885" s="100"/>
      <c r="S885" s="100"/>
      <c r="T885" s="100"/>
      <c r="U885" s="100"/>
      <c r="V885" s="100"/>
    </row>
    <row r="886" spans="1:22" x14ac:dyDescent="0.25">
      <c r="A886" s="36">
        <v>2</v>
      </c>
      <c r="B886" s="70">
        <f t="shared" si="160"/>
        <v>1282</v>
      </c>
      <c r="C886" s="60" t="str">
        <f t="shared" si="160"/>
        <v xml:space="preserve">GÜLİSTAN </v>
      </c>
      <c r="D886" s="60" t="str">
        <f t="shared" si="160"/>
        <v>KESKİNBIÇAK</v>
      </c>
      <c r="E886" s="78"/>
      <c r="F886" s="79"/>
      <c r="G886" s="80"/>
      <c r="H886" s="78"/>
      <c r="I886" s="79"/>
      <c r="J886" s="80"/>
      <c r="K886" s="78"/>
      <c r="L886" s="79"/>
      <c r="M886" s="80"/>
      <c r="N886" s="78"/>
      <c r="O886" s="79"/>
      <c r="P886" s="105"/>
      <c r="Q886" s="101"/>
      <c r="R886" s="101"/>
      <c r="S886" s="101"/>
      <c r="T886" s="101"/>
      <c r="U886" s="101"/>
      <c r="V886" s="101"/>
    </row>
    <row r="887" spans="1:22" x14ac:dyDescent="0.25">
      <c r="A887" s="38">
        <v>3</v>
      </c>
      <c r="B887" s="47">
        <f>B832</f>
        <v>494</v>
      </c>
      <c r="C887" s="61" t="str">
        <f t="shared" ref="C887:C934" si="161">C832</f>
        <v>YUSUF</v>
      </c>
      <c r="D887" s="61" t="str">
        <f t="shared" ref="D887:D934" si="162">D832</f>
        <v>HAN</v>
      </c>
      <c r="E887" s="81"/>
      <c r="F887" s="82"/>
      <c r="G887" s="83"/>
      <c r="H887" s="81"/>
      <c r="I887" s="82"/>
      <c r="J887" s="83"/>
      <c r="K887" s="81"/>
      <c r="L887" s="82"/>
      <c r="M887" s="83"/>
      <c r="N887" s="81"/>
      <c r="O887" s="82"/>
      <c r="P887" s="106"/>
      <c r="Q887" s="100"/>
      <c r="R887" s="100"/>
      <c r="S887" s="100"/>
      <c r="T887" s="100"/>
      <c r="U887" s="100"/>
      <c r="V887" s="100"/>
    </row>
    <row r="888" spans="1:22" x14ac:dyDescent="0.25">
      <c r="A888" s="36">
        <v>4</v>
      </c>
      <c r="B888" s="49">
        <f>B833</f>
        <v>111</v>
      </c>
      <c r="C888" s="60" t="str">
        <f t="shared" si="161"/>
        <v xml:space="preserve">MEDİNE </v>
      </c>
      <c r="D888" s="60" t="str">
        <f t="shared" si="162"/>
        <v>DEMİRBOĞA</v>
      </c>
      <c r="E888" s="78"/>
      <c r="F888" s="79"/>
      <c r="G888" s="80"/>
      <c r="H888" s="78"/>
      <c r="I888" s="79"/>
      <c r="J888" s="80"/>
      <c r="K888" s="78"/>
      <c r="L888" s="79"/>
      <c r="M888" s="80"/>
      <c r="N888" s="78"/>
      <c r="O888" s="79"/>
      <c r="P888" s="105"/>
      <c r="Q888" s="101"/>
      <c r="R888" s="101"/>
      <c r="S888" s="101"/>
      <c r="T888" s="101"/>
      <c r="U888" s="101"/>
      <c r="V888" s="101"/>
    </row>
    <row r="889" spans="1:22" x14ac:dyDescent="0.25">
      <c r="A889" s="38">
        <v>5</v>
      </c>
      <c r="B889" s="47">
        <f t="shared" ref="B889:B933" si="163">B834</f>
        <v>87</v>
      </c>
      <c r="C889" s="61" t="str">
        <f t="shared" si="161"/>
        <v>MUSTAFA</v>
      </c>
      <c r="D889" s="61" t="str">
        <f t="shared" si="162"/>
        <v>SONKAK</v>
      </c>
      <c r="E889" s="81"/>
      <c r="F889" s="82"/>
      <c r="G889" s="83"/>
      <c r="H889" s="81"/>
      <c r="I889" s="82"/>
      <c r="J889" s="83"/>
      <c r="K889" s="81"/>
      <c r="L889" s="82"/>
      <c r="M889" s="83"/>
      <c r="N889" s="81"/>
      <c r="O889" s="82"/>
      <c r="P889" s="106"/>
      <c r="Q889" s="100"/>
      <c r="R889" s="100"/>
      <c r="S889" s="100"/>
      <c r="T889" s="100"/>
      <c r="U889" s="100"/>
      <c r="V889" s="100"/>
    </row>
    <row r="890" spans="1:22" x14ac:dyDescent="0.25">
      <c r="A890" s="36">
        <v>6</v>
      </c>
      <c r="B890" s="49">
        <f t="shared" si="163"/>
        <v>1181</v>
      </c>
      <c r="C890" s="60" t="str">
        <f t="shared" si="161"/>
        <v>HATİCE</v>
      </c>
      <c r="D890" s="60" t="str">
        <f t="shared" si="162"/>
        <v>ORAK</v>
      </c>
      <c r="E890" s="78"/>
      <c r="F890" s="79"/>
      <c r="G890" s="80"/>
      <c r="H890" s="78"/>
      <c r="I890" s="79"/>
      <c r="J890" s="80"/>
      <c r="K890" s="78"/>
      <c r="L890" s="79"/>
      <c r="M890" s="80"/>
      <c r="N890" s="78"/>
      <c r="O890" s="79"/>
      <c r="P890" s="105"/>
      <c r="Q890" s="101"/>
      <c r="R890" s="101"/>
      <c r="S890" s="101"/>
      <c r="T890" s="101"/>
      <c r="U890" s="101"/>
      <c r="V890" s="101"/>
    </row>
    <row r="891" spans="1:22" x14ac:dyDescent="0.25">
      <c r="A891" s="38">
        <v>7</v>
      </c>
      <c r="B891" s="47">
        <f t="shared" si="163"/>
        <v>0</v>
      </c>
      <c r="C891" s="61" t="str">
        <f t="shared" si="161"/>
        <v>MERVE</v>
      </c>
      <c r="D891" s="61" t="str">
        <f t="shared" si="162"/>
        <v>ÇELİK</v>
      </c>
      <c r="E891" s="81"/>
      <c r="F891" s="82"/>
      <c r="G891" s="83"/>
      <c r="H891" s="81"/>
      <c r="I891" s="82"/>
      <c r="J891" s="83"/>
      <c r="K891" s="81"/>
      <c r="L891" s="82"/>
      <c r="M891" s="83"/>
      <c r="N891" s="81"/>
      <c r="O891" s="82"/>
      <c r="P891" s="106"/>
      <c r="Q891" s="100"/>
      <c r="R891" s="100"/>
      <c r="S891" s="100"/>
      <c r="T891" s="100"/>
      <c r="U891" s="100"/>
      <c r="V891" s="100"/>
    </row>
    <row r="892" spans="1:22" x14ac:dyDescent="0.25">
      <c r="A892" s="36">
        <v>8</v>
      </c>
      <c r="B892" s="49">
        <f t="shared" si="163"/>
        <v>124</v>
      </c>
      <c r="C892" s="60" t="str">
        <f t="shared" si="161"/>
        <v>SÜMMEYYE</v>
      </c>
      <c r="D892" s="60" t="str">
        <f t="shared" si="162"/>
        <v>ÇALIŞ</v>
      </c>
      <c r="E892" s="78"/>
      <c r="F892" s="79"/>
      <c r="G892" s="80"/>
      <c r="H892" s="78"/>
      <c r="I892" s="79"/>
      <c r="J892" s="80"/>
      <c r="K892" s="78"/>
      <c r="L892" s="79"/>
      <c r="M892" s="80"/>
      <c r="N892" s="78"/>
      <c r="O892" s="79"/>
      <c r="P892" s="105"/>
      <c r="Q892" s="101"/>
      <c r="R892" s="101"/>
      <c r="S892" s="101"/>
      <c r="T892" s="101"/>
      <c r="U892" s="101"/>
      <c r="V892" s="101"/>
    </row>
    <row r="893" spans="1:22" x14ac:dyDescent="0.25">
      <c r="A893" s="38">
        <v>9</v>
      </c>
      <c r="B893" s="47">
        <f t="shared" si="163"/>
        <v>681</v>
      </c>
      <c r="C893" s="61" t="str">
        <f t="shared" si="161"/>
        <v>KADİR</v>
      </c>
      <c r="D893" s="61" t="str">
        <f t="shared" si="162"/>
        <v>YILDIZ</v>
      </c>
      <c r="E893" s="81"/>
      <c r="F893" s="82"/>
      <c r="G893" s="83"/>
      <c r="H893" s="81"/>
      <c r="I893" s="82"/>
      <c r="J893" s="83"/>
      <c r="K893" s="81"/>
      <c r="L893" s="82"/>
      <c r="M893" s="83"/>
      <c r="N893" s="81"/>
      <c r="O893" s="82"/>
      <c r="P893" s="106"/>
      <c r="Q893" s="100"/>
      <c r="R893" s="100"/>
      <c r="S893" s="100"/>
      <c r="T893" s="100"/>
      <c r="U893" s="100"/>
      <c r="V893" s="100"/>
    </row>
    <row r="894" spans="1:22" x14ac:dyDescent="0.25">
      <c r="A894" s="36">
        <v>10</v>
      </c>
      <c r="B894" s="49">
        <f t="shared" si="163"/>
        <v>1023</v>
      </c>
      <c r="C894" s="60" t="str">
        <f t="shared" si="161"/>
        <v>MERVE</v>
      </c>
      <c r="D894" s="60" t="str">
        <f t="shared" si="162"/>
        <v>ÇİDİK</v>
      </c>
      <c r="E894" s="78"/>
      <c r="F894" s="79"/>
      <c r="G894" s="80"/>
      <c r="H894" s="78"/>
      <c r="I894" s="79"/>
      <c r="J894" s="80"/>
      <c r="K894" s="78"/>
      <c r="L894" s="79"/>
      <c r="M894" s="80"/>
      <c r="N894" s="78"/>
      <c r="O894" s="79"/>
      <c r="P894" s="105"/>
      <c r="Q894" s="101"/>
      <c r="R894" s="101"/>
      <c r="S894" s="101"/>
      <c r="T894" s="101"/>
      <c r="U894" s="101"/>
      <c r="V894" s="101"/>
    </row>
    <row r="895" spans="1:22" x14ac:dyDescent="0.25">
      <c r="A895" s="38">
        <v>11</v>
      </c>
      <c r="B895" s="47">
        <f t="shared" si="163"/>
        <v>289</v>
      </c>
      <c r="C895" s="61" t="str">
        <f t="shared" si="161"/>
        <v>MEHMET CAN</v>
      </c>
      <c r="D895" s="61" t="str">
        <f t="shared" si="162"/>
        <v>KAYA</v>
      </c>
      <c r="E895" s="81"/>
      <c r="F895" s="82"/>
      <c r="G895" s="83"/>
      <c r="H895" s="81"/>
      <c r="I895" s="82"/>
      <c r="J895" s="83"/>
      <c r="K895" s="81"/>
      <c r="L895" s="82"/>
      <c r="M895" s="83"/>
      <c r="N895" s="81"/>
      <c r="O895" s="82"/>
      <c r="P895" s="106"/>
      <c r="Q895" s="100"/>
      <c r="R895" s="100"/>
      <c r="S895" s="100"/>
      <c r="T895" s="100"/>
      <c r="U895" s="100"/>
      <c r="V895" s="100"/>
    </row>
    <row r="896" spans="1:22" x14ac:dyDescent="0.25">
      <c r="A896" s="36">
        <v>12</v>
      </c>
      <c r="B896" s="49">
        <f t="shared" si="163"/>
        <v>0</v>
      </c>
      <c r="C896" s="60">
        <f t="shared" si="161"/>
        <v>0</v>
      </c>
      <c r="D896" s="60">
        <f t="shared" si="162"/>
        <v>0</v>
      </c>
      <c r="E896" s="78"/>
      <c r="F896" s="79"/>
      <c r="G896" s="80"/>
      <c r="H896" s="78"/>
      <c r="I896" s="79"/>
      <c r="J896" s="80"/>
      <c r="K896" s="78"/>
      <c r="L896" s="79"/>
      <c r="M896" s="80"/>
      <c r="N896" s="78"/>
      <c r="O896" s="79"/>
      <c r="P896" s="105"/>
      <c r="Q896" s="101"/>
      <c r="R896" s="101"/>
      <c r="S896" s="101"/>
      <c r="T896" s="101"/>
      <c r="U896" s="101"/>
      <c r="V896" s="101"/>
    </row>
    <row r="897" spans="1:22" x14ac:dyDescent="0.25">
      <c r="A897" s="38">
        <v>13</v>
      </c>
      <c r="B897" s="47">
        <f t="shared" si="163"/>
        <v>0</v>
      </c>
      <c r="C897" s="61">
        <f t="shared" si="161"/>
        <v>0</v>
      </c>
      <c r="D897" s="61">
        <f t="shared" si="162"/>
        <v>0</v>
      </c>
      <c r="E897" s="81"/>
      <c r="F897" s="82"/>
      <c r="G897" s="83"/>
      <c r="H897" s="81"/>
      <c r="I897" s="82"/>
      <c r="J897" s="83"/>
      <c r="K897" s="81"/>
      <c r="L897" s="82"/>
      <c r="M897" s="83"/>
      <c r="N897" s="81"/>
      <c r="O897" s="82"/>
      <c r="P897" s="106"/>
      <c r="Q897" s="100"/>
      <c r="R897" s="100"/>
      <c r="S897" s="100"/>
      <c r="T897" s="100"/>
      <c r="U897" s="100"/>
      <c r="V897" s="100"/>
    </row>
    <row r="898" spans="1:22" x14ac:dyDescent="0.25">
      <c r="A898" s="36">
        <v>14</v>
      </c>
      <c r="B898" s="49">
        <f t="shared" si="163"/>
        <v>0</v>
      </c>
      <c r="C898" s="60">
        <f t="shared" si="161"/>
        <v>0</v>
      </c>
      <c r="D898" s="60">
        <f t="shared" si="162"/>
        <v>0</v>
      </c>
      <c r="E898" s="78"/>
      <c r="F898" s="79"/>
      <c r="G898" s="80"/>
      <c r="H898" s="78"/>
      <c r="I898" s="79"/>
      <c r="J898" s="80"/>
      <c r="K898" s="78"/>
      <c r="L898" s="79"/>
      <c r="M898" s="80"/>
      <c r="N898" s="78"/>
      <c r="O898" s="79"/>
      <c r="P898" s="105"/>
      <c r="Q898" s="101"/>
      <c r="R898" s="101"/>
      <c r="S898" s="101"/>
      <c r="T898" s="101"/>
      <c r="U898" s="101"/>
      <c r="V898" s="101"/>
    </row>
    <row r="899" spans="1:22" x14ac:dyDescent="0.25">
      <c r="A899" s="38">
        <v>15</v>
      </c>
      <c r="B899" s="47">
        <f t="shared" si="163"/>
        <v>0</v>
      </c>
      <c r="C899" s="61">
        <f t="shared" si="161"/>
        <v>0</v>
      </c>
      <c r="D899" s="61">
        <f t="shared" si="162"/>
        <v>0</v>
      </c>
      <c r="E899" s="81"/>
      <c r="F899" s="82"/>
      <c r="G899" s="83"/>
      <c r="H899" s="81"/>
      <c r="I899" s="82"/>
      <c r="J899" s="83"/>
      <c r="K899" s="81"/>
      <c r="L899" s="82"/>
      <c r="M899" s="83"/>
      <c r="N899" s="81"/>
      <c r="O899" s="82"/>
      <c r="P899" s="106"/>
      <c r="Q899" s="100"/>
      <c r="R899" s="100"/>
      <c r="S899" s="100"/>
      <c r="T899" s="100"/>
      <c r="U899" s="100"/>
      <c r="V899" s="100"/>
    </row>
    <row r="900" spans="1:22" x14ac:dyDescent="0.25">
      <c r="A900" s="36">
        <v>16</v>
      </c>
      <c r="B900" s="49">
        <f t="shared" si="163"/>
        <v>0</v>
      </c>
      <c r="C900" s="60">
        <f t="shared" si="161"/>
        <v>0</v>
      </c>
      <c r="D900" s="60">
        <f t="shared" si="162"/>
        <v>0</v>
      </c>
      <c r="E900" s="78"/>
      <c r="F900" s="79"/>
      <c r="G900" s="80"/>
      <c r="H900" s="78"/>
      <c r="I900" s="79"/>
      <c r="J900" s="80"/>
      <c r="K900" s="78"/>
      <c r="L900" s="79"/>
      <c r="M900" s="80"/>
      <c r="N900" s="78"/>
      <c r="O900" s="79"/>
      <c r="P900" s="105"/>
      <c r="Q900" s="101"/>
      <c r="R900" s="101"/>
      <c r="S900" s="101"/>
      <c r="T900" s="101"/>
      <c r="U900" s="101"/>
      <c r="V900" s="101"/>
    </row>
    <row r="901" spans="1:22" x14ac:dyDescent="0.25">
      <c r="A901" s="38">
        <v>17</v>
      </c>
      <c r="B901" s="47">
        <f t="shared" si="163"/>
        <v>0</v>
      </c>
      <c r="C901" s="61">
        <f t="shared" si="161"/>
        <v>0</v>
      </c>
      <c r="D901" s="61">
        <f t="shared" si="162"/>
        <v>0</v>
      </c>
      <c r="E901" s="81"/>
      <c r="F901" s="82"/>
      <c r="G901" s="83"/>
      <c r="H901" s="81"/>
      <c r="I901" s="82"/>
      <c r="J901" s="83"/>
      <c r="K901" s="81"/>
      <c r="L901" s="82"/>
      <c r="M901" s="83"/>
      <c r="N901" s="81"/>
      <c r="O901" s="82"/>
      <c r="P901" s="106"/>
      <c r="Q901" s="100"/>
      <c r="R901" s="100"/>
      <c r="S901" s="100"/>
      <c r="T901" s="100"/>
      <c r="U901" s="100"/>
      <c r="V901" s="100"/>
    </row>
    <row r="902" spans="1:22" x14ac:dyDescent="0.25">
      <c r="A902" s="36">
        <v>18</v>
      </c>
      <c r="B902" s="49">
        <f t="shared" si="163"/>
        <v>0</v>
      </c>
      <c r="C902" s="60">
        <f t="shared" si="161"/>
        <v>0</v>
      </c>
      <c r="D902" s="60">
        <f t="shared" si="162"/>
        <v>0</v>
      </c>
      <c r="E902" s="78"/>
      <c r="F902" s="79"/>
      <c r="G902" s="80"/>
      <c r="H902" s="78"/>
      <c r="I902" s="79"/>
      <c r="J902" s="80"/>
      <c r="K902" s="78"/>
      <c r="L902" s="79"/>
      <c r="M902" s="80"/>
      <c r="N902" s="78"/>
      <c r="O902" s="79"/>
      <c r="P902" s="105"/>
      <c r="Q902" s="101"/>
      <c r="R902" s="101"/>
      <c r="S902" s="101"/>
      <c r="T902" s="101"/>
      <c r="U902" s="101"/>
      <c r="V902" s="101"/>
    </row>
    <row r="903" spans="1:22" x14ac:dyDescent="0.25">
      <c r="A903" s="38">
        <v>19</v>
      </c>
      <c r="B903" s="47">
        <f t="shared" si="163"/>
        <v>0</v>
      </c>
      <c r="C903" s="61">
        <f t="shared" si="161"/>
        <v>0</v>
      </c>
      <c r="D903" s="61">
        <f t="shared" si="162"/>
        <v>0</v>
      </c>
      <c r="E903" s="81"/>
      <c r="F903" s="82"/>
      <c r="G903" s="83"/>
      <c r="H903" s="81"/>
      <c r="I903" s="82"/>
      <c r="J903" s="83"/>
      <c r="K903" s="81"/>
      <c r="L903" s="82"/>
      <c r="M903" s="83"/>
      <c r="N903" s="81"/>
      <c r="O903" s="82"/>
      <c r="P903" s="106"/>
      <c r="Q903" s="100"/>
      <c r="R903" s="100"/>
      <c r="S903" s="100"/>
      <c r="T903" s="100"/>
      <c r="U903" s="100"/>
      <c r="V903" s="100"/>
    </row>
    <row r="904" spans="1:22" x14ac:dyDescent="0.25">
      <c r="A904" s="36">
        <v>20</v>
      </c>
      <c r="B904" s="49">
        <f t="shared" si="163"/>
        <v>0</v>
      </c>
      <c r="C904" s="60">
        <f t="shared" si="161"/>
        <v>0</v>
      </c>
      <c r="D904" s="60">
        <f t="shared" si="162"/>
        <v>0</v>
      </c>
      <c r="E904" s="78"/>
      <c r="F904" s="79"/>
      <c r="G904" s="80"/>
      <c r="H904" s="78"/>
      <c r="I904" s="79"/>
      <c r="J904" s="80"/>
      <c r="K904" s="78"/>
      <c r="L904" s="79"/>
      <c r="M904" s="80"/>
      <c r="N904" s="78"/>
      <c r="O904" s="79"/>
      <c r="P904" s="105"/>
      <c r="Q904" s="101"/>
      <c r="R904" s="101"/>
      <c r="S904" s="101"/>
      <c r="T904" s="101"/>
      <c r="U904" s="101"/>
      <c r="V904" s="101"/>
    </row>
    <row r="905" spans="1:22" x14ac:dyDescent="0.25">
      <c r="A905" s="38">
        <v>21</v>
      </c>
      <c r="B905" s="47">
        <f t="shared" si="163"/>
        <v>0</v>
      </c>
      <c r="C905" s="61">
        <f t="shared" si="161"/>
        <v>0</v>
      </c>
      <c r="D905" s="61">
        <f t="shared" si="162"/>
        <v>0</v>
      </c>
      <c r="E905" s="81"/>
      <c r="F905" s="82"/>
      <c r="G905" s="83"/>
      <c r="H905" s="81"/>
      <c r="I905" s="82"/>
      <c r="J905" s="83"/>
      <c r="K905" s="81"/>
      <c r="L905" s="82"/>
      <c r="M905" s="83"/>
      <c r="N905" s="81"/>
      <c r="O905" s="82"/>
      <c r="P905" s="106"/>
      <c r="Q905" s="100"/>
      <c r="R905" s="100"/>
      <c r="S905" s="100"/>
      <c r="T905" s="100"/>
      <c r="U905" s="100"/>
      <c r="V905" s="100"/>
    </row>
    <row r="906" spans="1:22" x14ac:dyDescent="0.25">
      <c r="A906" s="36">
        <v>22</v>
      </c>
      <c r="B906" s="49">
        <f t="shared" si="163"/>
        <v>0</v>
      </c>
      <c r="C906" s="60">
        <f t="shared" si="161"/>
        <v>0</v>
      </c>
      <c r="D906" s="60">
        <f t="shared" si="162"/>
        <v>0</v>
      </c>
      <c r="E906" s="78"/>
      <c r="F906" s="79"/>
      <c r="G906" s="80"/>
      <c r="H906" s="78"/>
      <c r="I906" s="79"/>
      <c r="J906" s="80"/>
      <c r="K906" s="78"/>
      <c r="L906" s="79"/>
      <c r="M906" s="80"/>
      <c r="N906" s="78"/>
      <c r="O906" s="79"/>
      <c r="P906" s="105"/>
      <c r="Q906" s="101"/>
      <c r="R906" s="101"/>
      <c r="S906" s="101"/>
      <c r="T906" s="101"/>
      <c r="U906" s="101"/>
      <c r="V906" s="101"/>
    </row>
    <row r="907" spans="1:22" x14ac:dyDescent="0.25">
      <c r="A907" s="38">
        <v>23</v>
      </c>
      <c r="B907" s="47">
        <f t="shared" si="163"/>
        <v>0</v>
      </c>
      <c r="C907" s="61">
        <f t="shared" si="161"/>
        <v>0</v>
      </c>
      <c r="D907" s="61">
        <f t="shared" si="162"/>
        <v>0</v>
      </c>
      <c r="E907" s="81"/>
      <c r="F907" s="82"/>
      <c r="G907" s="83"/>
      <c r="H907" s="81"/>
      <c r="I907" s="82"/>
      <c r="J907" s="83"/>
      <c r="K907" s="81"/>
      <c r="L907" s="82"/>
      <c r="M907" s="83"/>
      <c r="N907" s="81"/>
      <c r="O907" s="82"/>
      <c r="P907" s="106"/>
      <c r="Q907" s="100"/>
      <c r="R907" s="100"/>
      <c r="S907" s="100"/>
      <c r="T907" s="100"/>
      <c r="U907" s="100"/>
      <c r="V907" s="100"/>
    </row>
    <row r="908" spans="1:22" x14ac:dyDescent="0.25">
      <c r="A908" s="36">
        <v>24</v>
      </c>
      <c r="B908" s="49">
        <f t="shared" si="163"/>
        <v>0</v>
      </c>
      <c r="C908" s="60">
        <f t="shared" si="161"/>
        <v>0</v>
      </c>
      <c r="D908" s="60">
        <f t="shared" si="162"/>
        <v>0</v>
      </c>
      <c r="E908" s="78"/>
      <c r="F908" s="79"/>
      <c r="G908" s="80"/>
      <c r="H908" s="78"/>
      <c r="I908" s="79"/>
      <c r="J908" s="80"/>
      <c r="K908" s="78"/>
      <c r="L908" s="79"/>
      <c r="M908" s="80"/>
      <c r="N908" s="78"/>
      <c r="O908" s="79"/>
      <c r="P908" s="105"/>
      <c r="Q908" s="101"/>
      <c r="R908" s="101"/>
      <c r="S908" s="101"/>
      <c r="T908" s="101"/>
      <c r="U908" s="101"/>
      <c r="V908" s="101"/>
    </row>
    <row r="909" spans="1:22" x14ac:dyDescent="0.25">
      <c r="A909" s="38">
        <v>25</v>
      </c>
      <c r="B909" s="47">
        <f t="shared" si="163"/>
        <v>0</v>
      </c>
      <c r="C909" s="61">
        <f t="shared" si="161"/>
        <v>0</v>
      </c>
      <c r="D909" s="61">
        <f t="shared" si="162"/>
        <v>0</v>
      </c>
      <c r="E909" s="81"/>
      <c r="F909" s="82"/>
      <c r="G909" s="83"/>
      <c r="H909" s="81"/>
      <c r="I909" s="82"/>
      <c r="J909" s="83"/>
      <c r="K909" s="81"/>
      <c r="L909" s="82"/>
      <c r="M909" s="83"/>
      <c r="N909" s="81"/>
      <c r="O909" s="82"/>
      <c r="P909" s="106"/>
      <c r="Q909" s="100"/>
      <c r="R909" s="100"/>
      <c r="S909" s="100"/>
      <c r="T909" s="100"/>
      <c r="U909" s="100"/>
      <c r="V909" s="100"/>
    </row>
    <row r="910" spans="1:22" x14ac:dyDescent="0.25">
      <c r="A910" s="36">
        <v>26</v>
      </c>
      <c r="B910" s="49">
        <f t="shared" si="163"/>
        <v>0</v>
      </c>
      <c r="C910" s="60">
        <f t="shared" si="161"/>
        <v>0</v>
      </c>
      <c r="D910" s="60">
        <f t="shared" si="162"/>
        <v>0</v>
      </c>
      <c r="E910" s="78"/>
      <c r="F910" s="79"/>
      <c r="G910" s="80"/>
      <c r="H910" s="78"/>
      <c r="I910" s="79"/>
      <c r="J910" s="80"/>
      <c r="K910" s="78"/>
      <c r="L910" s="79"/>
      <c r="M910" s="80"/>
      <c r="N910" s="78"/>
      <c r="O910" s="79"/>
      <c r="P910" s="105"/>
      <c r="Q910" s="101"/>
      <c r="R910" s="101"/>
      <c r="S910" s="101"/>
      <c r="T910" s="101"/>
      <c r="U910" s="101"/>
      <c r="V910" s="101"/>
    </row>
    <row r="911" spans="1:22" x14ac:dyDescent="0.25">
      <c r="A911" s="38">
        <v>27</v>
      </c>
      <c r="B911" s="47">
        <f t="shared" si="163"/>
        <v>0</v>
      </c>
      <c r="C911" s="61">
        <f t="shared" si="161"/>
        <v>0</v>
      </c>
      <c r="D911" s="61">
        <f t="shared" si="162"/>
        <v>0</v>
      </c>
      <c r="E911" s="81"/>
      <c r="F911" s="82"/>
      <c r="G911" s="83"/>
      <c r="H911" s="81"/>
      <c r="I911" s="82"/>
      <c r="J911" s="83"/>
      <c r="K911" s="81"/>
      <c r="L911" s="82"/>
      <c r="M911" s="83"/>
      <c r="N911" s="81"/>
      <c r="O911" s="82"/>
      <c r="P911" s="106"/>
      <c r="Q911" s="100"/>
      <c r="R911" s="100"/>
      <c r="S911" s="100"/>
      <c r="T911" s="100"/>
      <c r="U911" s="100"/>
      <c r="V911" s="100"/>
    </row>
    <row r="912" spans="1:22" x14ac:dyDescent="0.25">
      <c r="A912" s="36">
        <v>28</v>
      </c>
      <c r="B912" s="49">
        <f t="shared" si="163"/>
        <v>0</v>
      </c>
      <c r="C912" s="60">
        <f t="shared" si="161"/>
        <v>0</v>
      </c>
      <c r="D912" s="60">
        <f t="shared" si="162"/>
        <v>0</v>
      </c>
      <c r="E912" s="78"/>
      <c r="F912" s="79"/>
      <c r="G912" s="80"/>
      <c r="H912" s="78"/>
      <c r="I912" s="79"/>
      <c r="J912" s="80"/>
      <c r="K912" s="78"/>
      <c r="L912" s="79"/>
      <c r="M912" s="80"/>
      <c r="N912" s="78"/>
      <c r="O912" s="79"/>
      <c r="P912" s="105"/>
      <c r="Q912" s="101"/>
      <c r="R912" s="101"/>
      <c r="S912" s="101"/>
      <c r="T912" s="101"/>
      <c r="U912" s="101"/>
      <c r="V912" s="101"/>
    </row>
    <row r="913" spans="1:22" x14ac:dyDescent="0.25">
      <c r="A913" s="38">
        <v>29</v>
      </c>
      <c r="B913" s="47">
        <f t="shared" si="163"/>
        <v>0</v>
      </c>
      <c r="C913" s="61">
        <f t="shared" si="161"/>
        <v>0</v>
      </c>
      <c r="D913" s="61">
        <f t="shared" si="162"/>
        <v>0</v>
      </c>
      <c r="E913" s="81"/>
      <c r="F913" s="82"/>
      <c r="G913" s="83"/>
      <c r="H913" s="81"/>
      <c r="I913" s="82"/>
      <c r="J913" s="83"/>
      <c r="K913" s="81"/>
      <c r="L913" s="82"/>
      <c r="M913" s="83"/>
      <c r="N913" s="81"/>
      <c r="O913" s="82"/>
      <c r="P913" s="106"/>
      <c r="Q913" s="100"/>
      <c r="R913" s="100"/>
      <c r="S913" s="100"/>
      <c r="T913" s="100"/>
      <c r="U913" s="100"/>
      <c r="V913" s="100"/>
    </row>
    <row r="914" spans="1:22" x14ac:dyDescent="0.25">
      <c r="A914" s="36">
        <v>30</v>
      </c>
      <c r="B914" s="49">
        <f t="shared" si="163"/>
        <v>0</v>
      </c>
      <c r="C914" s="60">
        <f t="shared" si="161"/>
        <v>0</v>
      </c>
      <c r="D914" s="60">
        <f t="shared" si="162"/>
        <v>0</v>
      </c>
      <c r="E914" s="78"/>
      <c r="F914" s="79"/>
      <c r="G914" s="80"/>
      <c r="H914" s="78"/>
      <c r="I914" s="79"/>
      <c r="J914" s="80"/>
      <c r="K914" s="78"/>
      <c r="L914" s="79"/>
      <c r="M914" s="80"/>
      <c r="N914" s="78"/>
      <c r="O914" s="79"/>
      <c r="P914" s="105"/>
      <c r="Q914" s="101"/>
      <c r="R914" s="101"/>
      <c r="S914" s="101"/>
      <c r="T914" s="101"/>
      <c r="U914" s="101"/>
      <c r="V914" s="101"/>
    </row>
    <row r="915" spans="1:22" x14ac:dyDescent="0.25">
      <c r="A915" s="38">
        <v>31</v>
      </c>
      <c r="B915" s="47">
        <f t="shared" si="163"/>
        <v>0</v>
      </c>
      <c r="C915" s="61">
        <f t="shared" si="161"/>
        <v>0</v>
      </c>
      <c r="D915" s="61">
        <f t="shared" si="162"/>
        <v>0</v>
      </c>
      <c r="E915" s="81"/>
      <c r="F915" s="82"/>
      <c r="G915" s="83"/>
      <c r="H915" s="81"/>
      <c r="I915" s="82"/>
      <c r="J915" s="83"/>
      <c r="K915" s="81"/>
      <c r="L915" s="82"/>
      <c r="M915" s="83"/>
      <c r="N915" s="81"/>
      <c r="O915" s="82"/>
      <c r="P915" s="106"/>
      <c r="Q915" s="100"/>
      <c r="R915" s="100"/>
      <c r="S915" s="100"/>
      <c r="T915" s="100"/>
      <c r="U915" s="100"/>
      <c r="V915" s="100"/>
    </row>
    <row r="916" spans="1:22" x14ac:dyDescent="0.25">
      <c r="A916" s="36">
        <v>32</v>
      </c>
      <c r="B916" s="49">
        <f t="shared" si="163"/>
        <v>0</v>
      </c>
      <c r="C916" s="60">
        <f t="shared" si="161"/>
        <v>0</v>
      </c>
      <c r="D916" s="60">
        <f t="shared" si="162"/>
        <v>0</v>
      </c>
      <c r="E916" s="78"/>
      <c r="F916" s="79"/>
      <c r="G916" s="80"/>
      <c r="H916" s="78"/>
      <c r="I916" s="79"/>
      <c r="J916" s="80"/>
      <c r="K916" s="78"/>
      <c r="L916" s="79"/>
      <c r="M916" s="80"/>
      <c r="N916" s="78"/>
      <c r="O916" s="79"/>
      <c r="P916" s="105"/>
      <c r="Q916" s="101"/>
      <c r="R916" s="101"/>
      <c r="S916" s="101"/>
      <c r="T916" s="101"/>
      <c r="U916" s="101"/>
      <c r="V916" s="101"/>
    </row>
    <row r="917" spans="1:22" x14ac:dyDescent="0.25">
      <c r="A917" s="38">
        <v>33</v>
      </c>
      <c r="B917" s="47">
        <f t="shared" si="163"/>
        <v>0</v>
      </c>
      <c r="C917" s="61">
        <f t="shared" si="161"/>
        <v>0</v>
      </c>
      <c r="D917" s="61">
        <f t="shared" si="162"/>
        <v>0</v>
      </c>
      <c r="E917" s="81"/>
      <c r="F917" s="82"/>
      <c r="G917" s="83"/>
      <c r="H917" s="81"/>
      <c r="I917" s="82"/>
      <c r="J917" s="83"/>
      <c r="K917" s="81"/>
      <c r="L917" s="82"/>
      <c r="M917" s="83"/>
      <c r="N917" s="81"/>
      <c r="O917" s="82"/>
      <c r="P917" s="106"/>
      <c r="Q917" s="100"/>
      <c r="R917" s="100"/>
      <c r="S917" s="100"/>
      <c r="T917" s="100"/>
      <c r="U917" s="100"/>
      <c r="V917" s="100"/>
    </row>
    <row r="918" spans="1:22" x14ac:dyDescent="0.25">
      <c r="A918" s="36">
        <v>34</v>
      </c>
      <c r="B918" s="49">
        <f t="shared" si="163"/>
        <v>0</v>
      </c>
      <c r="C918" s="60">
        <f t="shared" si="161"/>
        <v>0</v>
      </c>
      <c r="D918" s="60">
        <f t="shared" si="162"/>
        <v>0</v>
      </c>
      <c r="E918" s="78"/>
      <c r="F918" s="79"/>
      <c r="G918" s="80"/>
      <c r="H918" s="78"/>
      <c r="I918" s="79"/>
      <c r="J918" s="80"/>
      <c r="K918" s="78"/>
      <c r="L918" s="79"/>
      <c r="M918" s="80"/>
      <c r="N918" s="78"/>
      <c r="O918" s="79"/>
      <c r="P918" s="105"/>
      <c r="Q918" s="101"/>
      <c r="R918" s="101"/>
      <c r="S918" s="101"/>
      <c r="T918" s="101"/>
      <c r="U918" s="101"/>
      <c r="V918" s="101"/>
    </row>
    <row r="919" spans="1:22" x14ac:dyDescent="0.25">
      <c r="A919" s="38">
        <v>35</v>
      </c>
      <c r="B919" s="47">
        <f t="shared" si="163"/>
        <v>0</v>
      </c>
      <c r="C919" s="61">
        <f t="shared" si="161"/>
        <v>0</v>
      </c>
      <c r="D919" s="61">
        <f t="shared" si="162"/>
        <v>0</v>
      </c>
      <c r="E919" s="81"/>
      <c r="F919" s="82"/>
      <c r="G919" s="83"/>
      <c r="H919" s="81"/>
      <c r="I919" s="82"/>
      <c r="J919" s="83"/>
      <c r="K919" s="81"/>
      <c r="L919" s="82"/>
      <c r="M919" s="83"/>
      <c r="N919" s="81"/>
      <c r="O919" s="82"/>
      <c r="P919" s="106"/>
      <c r="Q919" s="100"/>
      <c r="R919" s="100"/>
      <c r="S919" s="100"/>
      <c r="T919" s="100"/>
      <c r="U919" s="100"/>
      <c r="V919" s="100"/>
    </row>
    <row r="920" spans="1:22" x14ac:dyDescent="0.25">
      <c r="A920" s="36">
        <v>36</v>
      </c>
      <c r="B920" s="49">
        <f t="shared" si="163"/>
        <v>0</v>
      </c>
      <c r="C920" s="60">
        <f t="shared" si="161"/>
        <v>0</v>
      </c>
      <c r="D920" s="60">
        <f t="shared" si="162"/>
        <v>0</v>
      </c>
      <c r="E920" s="78"/>
      <c r="F920" s="79"/>
      <c r="G920" s="80"/>
      <c r="H920" s="78"/>
      <c r="I920" s="79"/>
      <c r="J920" s="80"/>
      <c r="K920" s="78"/>
      <c r="L920" s="79"/>
      <c r="M920" s="80"/>
      <c r="N920" s="78"/>
      <c r="O920" s="79"/>
      <c r="P920" s="105"/>
      <c r="Q920" s="101"/>
      <c r="R920" s="101"/>
      <c r="S920" s="101"/>
      <c r="T920" s="101"/>
      <c r="U920" s="101"/>
      <c r="V920" s="101"/>
    </row>
    <row r="921" spans="1:22" x14ac:dyDescent="0.25">
      <c r="A921" s="38">
        <v>37</v>
      </c>
      <c r="B921" s="47">
        <f t="shared" si="163"/>
        <v>0</v>
      </c>
      <c r="C921" s="61">
        <f t="shared" si="161"/>
        <v>0</v>
      </c>
      <c r="D921" s="61">
        <f t="shared" si="162"/>
        <v>0</v>
      </c>
      <c r="E921" s="81"/>
      <c r="F921" s="82"/>
      <c r="G921" s="83"/>
      <c r="H921" s="81"/>
      <c r="I921" s="82"/>
      <c r="J921" s="83"/>
      <c r="K921" s="81"/>
      <c r="L921" s="82"/>
      <c r="M921" s="83"/>
      <c r="N921" s="81"/>
      <c r="O921" s="82"/>
      <c r="P921" s="106"/>
      <c r="Q921" s="100"/>
      <c r="R921" s="100"/>
      <c r="S921" s="100"/>
      <c r="T921" s="100"/>
      <c r="U921" s="100"/>
      <c r="V921" s="100"/>
    </row>
    <row r="922" spans="1:22" x14ac:dyDescent="0.25">
      <c r="A922" s="36">
        <v>38</v>
      </c>
      <c r="B922" s="49">
        <f t="shared" si="163"/>
        <v>0</v>
      </c>
      <c r="C922" s="60">
        <f t="shared" si="161"/>
        <v>0</v>
      </c>
      <c r="D922" s="60">
        <f t="shared" si="162"/>
        <v>0</v>
      </c>
      <c r="E922" s="78"/>
      <c r="F922" s="79"/>
      <c r="G922" s="80"/>
      <c r="H922" s="78"/>
      <c r="I922" s="79"/>
      <c r="J922" s="80"/>
      <c r="K922" s="78"/>
      <c r="L922" s="79"/>
      <c r="M922" s="80"/>
      <c r="N922" s="78"/>
      <c r="O922" s="79"/>
      <c r="P922" s="105"/>
      <c r="Q922" s="101"/>
      <c r="R922" s="101"/>
      <c r="S922" s="101"/>
      <c r="T922" s="101"/>
      <c r="U922" s="101"/>
      <c r="V922" s="101"/>
    </row>
    <row r="923" spans="1:22" x14ac:dyDescent="0.25">
      <c r="A923" s="38">
        <v>39</v>
      </c>
      <c r="B923" s="47">
        <f t="shared" si="163"/>
        <v>0</v>
      </c>
      <c r="C923" s="61">
        <f t="shared" si="161"/>
        <v>0</v>
      </c>
      <c r="D923" s="61">
        <f t="shared" si="162"/>
        <v>0</v>
      </c>
      <c r="E923" s="81"/>
      <c r="F923" s="82"/>
      <c r="G923" s="83"/>
      <c r="H923" s="81"/>
      <c r="I923" s="82"/>
      <c r="J923" s="83"/>
      <c r="K923" s="81"/>
      <c r="L923" s="82"/>
      <c r="M923" s="83"/>
      <c r="N923" s="81"/>
      <c r="O923" s="82"/>
      <c r="P923" s="106"/>
      <c r="Q923" s="100"/>
      <c r="R923" s="100"/>
      <c r="S923" s="100"/>
      <c r="T923" s="100"/>
      <c r="U923" s="100"/>
      <c r="V923" s="100"/>
    </row>
    <row r="924" spans="1:22" x14ac:dyDescent="0.25">
      <c r="A924" s="36">
        <v>40</v>
      </c>
      <c r="B924" s="49">
        <f t="shared" si="163"/>
        <v>0</v>
      </c>
      <c r="C924" s="60">
        <f t="shared" si="161"/>
        <v>0</v>
      </c>
      <c r="D924" s="60">
        <f t="shared" si="162"/>
        <v>0</v>
      </c>
      <c r="E924" s="78"/>
      <c r="F924" s="79"/>
      <c r="G924" s="80"/>
      <c r="H924" s="78"/>
      <c r="I924" s="79"/>
      <c r="J924" s="80"/>
      <c r="K924" s="78"/>
      <c r="L924" s="79"/>
      <c r="M924" s="80"/>
      <c r="N924" s="78"/>
      <c r="O924" s="79"/>
      <c r="P924" s="105"/>
      <c r="Q924" s="101"/>
      <c r="R924" s="101"/>
      <c r="S924" s="101"/>
      <c r="T924" s="101"/>
      <c r="U924" s="101"/>
      <c r="V924" s="101"/>
    </row>
    <row r="925" spans="1:22" x14ac:dyDescent="0.25">
      <c r="A925" s="38">
        <v>41</v>
      </c>
      <c r="B925" s="47">
        <f t="shared" si="163"/>
        <v>0</v>
      </c>
      <c r="C925" s="61">
        <f t="shared" si="161"/>
        <v>0</v>
      </c>
      <c r="D925" s="61">
        <f t="shared" si="162"/>
        <v>0</v>
      </c>
      <c r="E925" s="81"/>
      <c r="F925" s="82"/>
      <c r="G925" s="83"/>
      <c r="H925" s="81"/>
      <c r="I925" s="82"/>
      <c r="J925" s="83"/>
      <c r="K925" s="81"/>
      <c r="L925" s="82"/>
      <c r="M925" s="83"/>
      <c r="N925" s="81"/>
      <c r="O925" s="82"/>
      <c r="P925" s="106"/>
      <c r="Q925" s="100"/>
      <c r="R925" s="100"/>
      <c r="S925" s="100"/>
      <c r="T925" s="100"/>
      <c r="U925" s="100"/>
      <c r="V925" s="100"/>
    </row>
    <row r="926" spans="1:22" x14ac:dyDescent="0.25">
      <c r="A926" s="36">
        <v>42</v>
      </c>
      <c r="B926" s="49">
        <f t="shared" si="163"/>
        <v>0</v>
      </c>
      <c r="C926" s="60">
        <f t="shared" si="161"/>
        <v>0</v>
      </c>
      <c r="D926" s="60">
        <f t="shared" si="162"/>
        <v>0</v>
      </c>
      <c r="E926" s="78"/>
      <c r="F926" s="79"/>
      <c r="G926" s="80"/>
      <c r="H926" s="78"/>
      <c r="I926" s="79"/>
      <c r="J926" s="80"/>
      <c r="K926" s="78"/>
      <c r="L926" s="79"/>
      <c r="M926" s="80"/>
      <c r="N926" s="78"/>
      <c r="O926" s="79"/>
      <c r="P926" s="105"/>
      <c r="Q926" s="101"/>
      <c r="R926" s="101"/>
      <c r="S926" s="101"/>
      <c r="T926" s="101"/>
      <c r="U926" s="101"/>
      <c r="V926" s="101"/>
    </row>
    <row r="927" spans="1:22" x14ac:dyDescent="0.25">
      <c r="A927" s="38">
        <v>43</v>
      </c>
      <c r="B927" s="47">
        <f t="shared" si="163"/>
        <v>0</v>
      </c>
      <c r="C927" s="61">
        <f t="shared" si="161"/>
        <v>0</v>
      </c>
      <c r="D927" s="61">
        <f t="shared" si="162"/>
        <v>0</v>
      </c>
      <c r="E927" s="81"/>
      <c r="F927" s="82"/>
      <c r="G927" s="83"/>
      <c r="H927" s="81"/>
      <c r="I927" s="82"/>
      <c r="J927" s="83"/>
      <c r="K927" s="81"/>
      <c r="L927" s="82"/>
      <c r="M927" s="83"/>
      <c r="N927" s="81"/>
      <c r="O927" s="82"/>
      <c r="P927" s="106"/>
      <c r="Q927" s="100"/>
      <c r="R927" s="100"/>
      <c r="S927" s="100"/>
      <c r="T927" s="100"/>
      <c r="U927" s="100"/>
      <c r="V927" s="100"/>
    </row>
    <row r="928" spans="1:22" x14ac:dyDescent="0.25">
      <c r="A928" s="36">
        <v>44</v>
      </c>
      <c r="B928" s="49">
        <f t="shared" si="163"/>
        <v>0</v>
      </c>
      <c r="C928" s="60">
        <f t="shared" si="161"/>
        <v>0</v>
      </c>
      <c r="D928" s="60">
        <f t="shared" si="162"/>
        <v>0</v>
      </c>
      <c r="E928" s="78"/>
      <c r="F928" s="79"/>
      <c r="G928" s="80"/>
      <c r="H928" s="78"/>
      <c r="I928" s="79"/>
      <c r="J928" s="80"/>
      <c r="K928" s="78"/>
      <c r="L928" s="79"/>
      <c r="M928" s="80"/>
      <c r="N928" s="78"/>
      <c r="O928" s="79"/>
      <c r="P928" s="105"/>
      <c r="Q928" s="101"/>
      <c r="R928" s="101"/>
      <c r="S928" s="101"/>
      <c r="T928" s="101"/>
      <c r="U928" s="101"/>
      <c r="V928" s="101"/>
    </row>
    <row r="929" spans="1:22" x14ac:dyDescent="0.25">
      <c r="A929" s="38">
        <v>45</v>
      </c>
      <c r="B929" s="47">
        <f t="shared" si="163"/>
        <v>0</v>
      </c>
      <c r="C929" s="61">
        <f t="shared" si="161"/>
        <v>0</v>
      </c>
      <c r="D929" s="61">
        <f t="shared" si="162"/>
        <v>0</v>
      </c>
      <c r="E929" s="81"/>
      <c r="F929" s="82"/>
      <c r="G929" s="83"/>
      <c r="H929" s="81"/>
      <c r="I929" s="82"/>
      <c r="J929" s="83"/>
      <c r="K929" s="81"/>
      <c r="L929" s="82"/>
      <c r="M929" s="83"/>
      <c r="N929" s="81"/>
      <c r="O929" s="82"/>
      <c r="P929" s="106"/>
      <c r="Q929" s="100"/>
      <c r="R929" s="100"/>
      <c r="S929" s="100"/>
      <c r="T929" s="100"/>
      <c r="U929" s="100"/>
      <c r="V929" s="100"/>
    </row>
    <row r="930" spans="1:22" x14ac:dyDescent="0.25">
      <c r="A930" s="36">
        <v>46</v>
      </c>
      <c r="B930" s="49">
        <f t="shared" si="163"/>
        <v>0</v>
      </c>
      <c r="C930" s="60">
        <f t="shared" si="161"/>
        <v>0</v>
      </c>
      <c r="D930" s="60">
        <f t="shared" si="162"/>
        <v>0</v>
      </c>
      <c r="E930" s="78"/>
      <c r="F930" s="79"/>
      <c r="G930" s="80"/>
      <c r="H930" s="78"/>
      <c r="I930" s="79"/>
      <c r="J930" s="80"/>
      <c r="K930" s="78"/>
      <c r="L930" s="79"/>
      <c r="M930" s="80"/>
      <c r="N930" s="78"/>
      <c r="O930" s="79"/>
      <c r="P930" s="105"/>
      <c r="Q930" s="101"/>
      <c r="R930" s="101"/>
      <c r="S930" s="101"/>
      <c r="T930" s="101"/>
      <c r="U930" s="101"/>
      <c r="V930" s="101"/>
    </row>
    <row r="931" spans="1:22" x14ac:dyDescent="0.25">
      <c r="A931" s="38">
        <v>47</v>
      </c>
      <c r="B931" s="47">
        <f t="shared" si="163"/>
        <v>0</v>
      </c>
      <c r="C931" s="61">
        <f t="shared" si="161"/>
        <v>0</v>
      </c>
      <c r="D931" s="61">
        <f t="shared" si="162"/>
        <v>0</v>
      </c>
      <c r="E931" s="81"/>
      <c r="F931" s="82"/>
      <c r="G931" s="83"/>
      <c r="H931" s="81"/>
      <c r="I931" s="82"/>
      <c r="J931" s="83"/>
      <c r="K931" s="81"/>
      <c r="L931" s="82"/>
      <c r="M931" s="83"/>
      <c r="N931" s="81"/>
      <c r="O931" s="82"/>
      <c r="P931" s="106"/>
      <c r="Q931" s="100"/>
      <c r="R931" s="100"/>
      <c r="S931" s="100"/>
      <c r="T931" s="100"/>
      <c r="U931" s="100"/>
      <c r="V931" s="100"/>
    </row>
    <row r="932" spans="1:22" x14ac:dyDescent="0.25">
      <c r="A932" s="36">
        <v>48</v>
      </c>
      <c r="B932" s="49">
        <f t="shared" si="163"/>
        <v>0</v>
      </c>
      <c r="C932" s="60">
        <f t="shared" si="161"/>
        <v>0</v>
      </c>
      <c r="D932" s="60">
        <f t="shared" si="162"/>
        <v>0</v>
      </c>
      <c r="E932" s="78"/>
      <c r="F932" s="79"/>
      <c r="G932" s="80"/>
      <c r="H932" s="78"/>
      <c r="I932" s="79"/>
      <c r="J932" s="80"/>
      <c r="K932" s="78"/>
      <c r="L932" s="79"/>
      <c r="M932" s="80"/>
      <c r="N932" s="78"/>
      <c r="O932" s="79"/>
      <c r="P932" s="105"/>
      <c r="Q932" s="101"/>
      <c r="R932" s="101"/>
      <c r="S932" s="101"/>
      <c r="T932" s="101"/>
      <c r="U932" s="101"/>
      <c r="V932" s="101"/>
    </row>
    <row r="933" spans="1:22" x14ac:dyDescent="0.25">
      <c r="A933" s="38">
        <v>49</v>
      </c>
      <c r="B933" s="47">
        <f t="shared" si="163"/>
        <v>0</v>
      </c>
      <c r="C933" s="61">
        <f t="shared" si="161"/>
        <v>0</v>
      </c>
      <c r="D933" s="61">
        <f t="shared" si="162"/>
        <v>0</v>
      </c>
      <c r="E933" s="81"/>
      <c r="F933" s="82"/>
      <c r="G933" s="83"/>
      <c r="H933" s="81"/>
      <c r="I933" s="82"/>
      <c r="J933" s="83"/>
      <c r="K933" s="81"/>
      <c r="L933" s="82"/>
      <c r="M933" s="83"/>
      <c r="N933" s="81"/>
      <c r="O933" s="82"/>
      <c r="P933" s="106"/>
      <c r="Q933" s="100"/>
      <c r="R933" s="100"/>
      <c r="S933" s="100"/>
      <c r="T933" s="100"/>
      <c r="U933" s="100"/>
      <c r="V933" s="100"/>
    </row>
    <row r="934" spans="1:22" ht="15.75" thickBot="1" x14ac:dyDescent="0.3">
      <c r="A934" s="69">
        <v>50</v>
      </c>
      <c r="B934" s="51">
        <f>B879</f>
        <v>0</v>
      </c>
      <c r="C934" s="62">
        <f t="shared" si="161"/>
        <v>0</v>
      </c>
      <c r="D934" s="62">
        <f t="shared" si="162"/>
        <v>0</v>
      </c>
      <c r="E934" s="84"/>
      <c r="F934" s="85"/>
      <c r="G934" s="86"/>
      <c r="H934" s="84"/>
      <c r="I934" s="85"/>
      <c r="J934" s="86"/>
      <c r="K934" s="84"/>
      <c r="L934" s="85"/>
      <c r="M934" s="86"/>
      <c r="N934" s="84"/>
      <c r="O934" s="85"/>
      <c r="P934" s="107"/>
      <c r="Q934" s="101"/>
      <c r="R934" s="101"/>
      <c r="S934" s="101"/>
      <c r="T934" s="101"/>
      <c r="U934" s="101"/>
      <c r="V934" s="101"/>
    </row>
    <row r="935" spans="1:22" ht="15.75" thickBot="1" x14ac:dyDescent="0.3"/>
    <row r="936" spans="1:22" ht="18.75" customHeight="1" x14ac:dyDescent="0.25">
      <c r="A936" s="121" t="str">
        <f>A1</f>
        <v>KARACADAĞ ANADOLU LİSESİ</v>
      </c>
      <c r="B936" s="122"/>
      <c r="C936" s="122"/>
      <c r="D936" s="123"/>
      <c r="E936" s="140" t="s">
        <v>70</v>
      </c>
      <c r="F936" s="140"/>
      <c r="G936" s="140"/>
      <c r="H936" s="140"/>
      <c r="I936" s="140"/>
      <c r="J936" s="140"/>
      <c r="K936" s="140"/>
      <c r="L936" s="140"/>
      <c r="M936" s="140"/>
      <c r="N936" s="140"/>
      <c r="O936" s="140"/>
      <c r="P936" s="140"/>
      <c r="Q936" s="141"/>
      <c r="R936" s="129" t="s">
        <v>51</v>
      </c>
      <c r="S936" s="129"/>
      <c r="T936" s="129"/>
      <c r="U936" s="129"/>
      <c r="V936" s="129"/>
    </row>
    <row r="937" spans="1:22" ht="18.75" customHeight="1" thickBot="1" x14ac:dyDescent="0.3">
      <c r="A937" s="124"/>
      <c r="B937" s="125"/>
      <c r="C937" s="125"/>
      <c r="D937" s="126"/>
      <c r="E937" s="142"/>
      <c r="F937" s="142"/>
      <c r="G937" s="142"/>
      <c r="H937" s="142"/>
      <c r="I937" s="142"/>
      <c r="J937" s="142"/>
      <c r="K937" s="142"/>
      <c r="L937" s="142"/>
      <c r="M937" s="142"/>
      <c r="N937" s="142"/>
      <c r="O937" s="142"/>
      <c r="P937" s="142"/>
      <c r="Q937" s="143"/>
      <c r="R937" s="130" t="s">
        <v>52</v>
      </c>
      <c r="S937" s="130"/>
      <c r="T937" s="130"/>
      <c r="U937" s="130"/>
      <c r="V937" s="130"/>
    </row>
    <row r="938" spans="1:22" x14ac:dyDescent="0.25">
      <c r="A938" s="127" t="s">
        <v>32</v>
      </c>
      <c r="B938" s="128"/>
      <c r="C938" s="128"/>
      <c r="D938" s="52" t="str">
        <f>D3</f>
        <v>12/A</v>
      </c>
      <c r="E938" s="131" t="str">
        <f t="shared" ref="E938" si="164">E883</f>
        <v>TÜRKÇE</v>
      </c>
      <c r="F938" s="132"/>
      <c r="G938" s="133"/>
      <c r="H938" s="131" t="str">
        <f t="shared" ref="H938" si="165">H883</f>
        <v>SOSYAL BİLGİLER</v>
      </c>
      <c r="I938" s="132"/>
      <c r="J938" s="133"/>
      <c r="K938" s="131" t="str">
        <f t="shared" ref="K938" si="166">K883</f>
        <v>TEMEL MATEMATİK</v>
      </c>
      <c r="L938" s="132"/>
      <c r="M938" s="133"/>
      <c r="N938" s="131" t="str">
        <f t="shared" ref="N938" si="167">N883</f>
        <v>FEN BİLİMLERİ</v>
      </c>
      <c r="O938" s="132"/>
      <c r="P938" s="133"/>
      <c r="Q938" s="134" t="str">
        <f t="shared" ref="Q938" si="168">Q883</f>
        <v xml:space="preserve"> </v>
      </c>
      <c r="R938" s="134"/>
      <c r="S938" s="134"/>
      <c r="T938" s="135" t="str">
        <f t="shared" ref="T938" si="169">T883</f>
        <v xml:space="preserve"> </v>
      </c>
      <c r="U938" s="135"/>
      <c r="V938" s="135"/>
    </row>
    <row r="939" spans="1:22" ht="15.75" thickBot="1" x14ac:dyDescent="0.3">
      <c r="A939" s="53" t="s">
        <v>33</v>
      </c>
      <c r="B939" s="54" t="s">
        <v>38</v>
      </c>
      <c r="C939" s="88" t="s">
        <v>46</v>
      </c>
      <c r="D939" s="88" t="s">
        <v>47</v>
      </c>
      <c r="E939" s="63" t="s">
        <v>0</v>
      </c>
      <c r="F939" s="64" t="s">
        <v>1</v>
      </c>
      <c r="G939" s="65" t="s">
        <v>53</v>
      </c>
      <c r="H939" s="66" t="s">
        <v>0</v>
      </c>
      <c r="I939" s="67" t="s">
        <v>1</v>
      </c>
      <c r="J939" s="68" t="s">
        <v>53</v>
      </c>
      <c r="K939" s="66" t="s">
        <v>0</v>
      </c>
      <c r="L939" s="67" t="s">
        <v>1</v>
      </c>
      <c r="M939" s="68" t="s">
        <v>53</v>
      </c>
      <c r="N939" s="66" t="s">
        <v>0</v>
      </c>
      <c r="O939" s="67" t="s">
        <v>1</v>
      </c>
      <c r="P939" s="103" t="s">
        <v>53</v>
      </c>
      <c r="Q939" s="99" t="s">
        <v>0</v>
      </c>
      <c r="R939" s="99" t="s">
        <v>1</v>
      </c>
      <c r="S939" s="99" t="s">
        <v>53</v>
      </c>
      <c r="T939" s="99" t="s">
        <v>0</v>
      </c>
      <c r="U939" s="99" t="s">
        <v>1</v>
      </c>
      <c r="V939" s="99" t="s">
        <v>53</v>
      </c>
    </row>
    <row r="940" spans="1:22" x14ac:dyDescent="0.25">
      <c r="A940" s="55">
        <v>1</v>
      </c>
      <c r="B940" s="56">
        <f t="shared" ref="B940:D941" si="170">B885</f>
        <v>875</v>
      </c>
      <c r="C940" s="59" t="str">
        <f t="shared" si="170"/>
        <v>ÜMİT</v>
      </c>
      <c r="D940" s="59" t="str">
        <f t="shared" si="170"/>
        <v>ALAS</v>
      </c>
      <c r="E940" s="75"/>
      <c r="F940" s="76"/>
      <c r="G940" s="77"/>
      <c r="H940" s="75"/>
      <c r="I940" s="76"/>
      <c r="J940" s="77"/>
      <c r="K940" s="75"/>
      <c r="L940" s="76"/>
      <c r="M940" s="77"/>
      <c r="N940" s="75"/>
      <c r="O940" s="76"/>
      <c r="P940" s="104"/>
      <c r="Q940" s="100"/>
      <c r="R940" s="100"/>
      <c r="S940" s="100"/>
      <c r="T940" s="100"/>
      <c r="U940" s="100"/>
      <c r="V940" s="100"/>
    </row>
    <row r="941" spans="1:22" x14ac:dyDescent="0.25">
      <c r="A941" s="36">
        <v>2</v>
      </c>
      <c r="B941" s="70">
        <f t="shared" si="170"/>
        <v>1282</v>
      </c>
      <c r="C941" s="60" t="str">
        <f t="shared" si="170"/>
        <v xml:space="preserve">GÜLİSTAN </v>
      </c>
      <c r="D941" s="60" t="str">
        <f t="shared" si="170"/>
        <v>KESKİNBIÇAK</v>
      </c>
      <c r="E941" s="78"/>
      <c r="F941" s="79"/>
      <c r="G941" s="80"/>
      <c r="H941" s="78"/>
      <c r="I941" s="79"/>
      <c r="J941" s="80"/>
      <c r="K941" s="78"/>
      <c r="L941" s="79"/>
      <c r="M941" s="80"/>
      <c r="N941" s="78"/>
      <c r="O941" s="79"/>
      <c r="P941" s="105"/>
      <c r="Q941" s="101"/>
      <c r="R941" s="101"/>
      <c r="S941" s="101"/>
      <c r="T941" s="101"/>
      <c r="U941" s="101"/>
      <c r="V941" s="101"/>
    </row>
    <row r="942" spans="1:22" x14ac:dyDescent="0.25">
      <c r="A942" s="38">
        <v>3</v>
      </c>
      <c r="B942" s="47">
        <f>B887</f>
        <v>494</v>
      </c>
      <c r="C942" s="61" t="str">
        <f t="shared" ref="C942:C989" si="171">C887</f>
        <v>YUSUF</v>
      </c>
      <c r="D942" s="61" t="str">
        <f t="shared" ref="D942:D989" si="172">D887</f>
        <v>HAN</v>
      </c>
      <c r="E942" s="81"/>
      <c r="F942" s="82"/>
      <c r="G942" s="83"/>
      <c r="H942" s="81"/>
      <c r="I942" s="82"/>
      <c r="J942" s="83"/>
      <c r="K942" s="81"/>
      <c r="L942" s="82"/>
      <c r="M942" s="83"/>
      <c r="N942" s="81"/>
      <c r="O942" s="82"/>
      <c r="P942" s="106"/>
      <c r="Q942" s="100"/>
      <c r="R942" s="100"/>
      <c r="S942" s="100"/>
      <c r="T942" s="100"/>
      <c r="U942" s="100"/>
      <c r="V942" s="100"/>
    </row>
    <row r="943" spans="1:22" x14ac:dyDescent="0.25">
      <c r="A943" s="36">
        <v>4</v>
      </c>
      <c r="B943" s="49">
        <f>B888</f>
        <v>111</v>
      </c>
      <c r="C943" s="60" t="str">
        <f t="shared" si="171"/>
        <v xml:space="preserve">MEDİNE </v>
      </c>
      <c r="D943" s="60" t="str">
        <f t="shared" si="172"/>
        <v>DEMİRBOĞA</v>
      </c>
      <c r="E943" s="78"/>
      <c r="F943" s="79"/>
      <c r="G943" s="80"/>
      <c r="H943" s="78"/>
      <c r="I943" s="79"/>
      <c r="J943" s="80"/>
      <c r="K943" s="78"/>
      <c r="L943" s="79"/>
      <c r="M943" s="80"/>
      <c r="N943" s="78"/>
      <c r="O943" s="79"/>
      <c r="P943" s="105"/>
      <c r="Q943" s="101"/>
      <c r="R943" s="101"/>
      <c r="S943" s="101"/>
      <c r="T943" s="101"/>
      <c r="U943" s="101"/>
      <c r="V943" s="101"/>
    </row>
    <row r="944" spans="1:22" x14ac:dyDescent="0.25">
      <c r="A944" s="38">
        <v>5</v>
      </c>
      <c r="B944" s="47">
        <f t="shared" ref="B944:B988" si="173">B889</f>
        <v>87</v>
      </c>
      <c r="C944" s="61" t="str">
        <f t="shared" si="171"/>
        <v>MUSTAFA</v>
      </c>
      <c r="D944" s="61" t="str">
        <f t="shared" si="172"/>
        <v>SONKAK</v>
      </c>
      <c r="E944" s="81"/>
      <c r="F944" s="82"/>
      <c r="G944" s="83"/>
      <c r="H944" s="81"/>
      <c r="I944" s="82"/>
      <c r="J944" s="83"/>
      <c r="K944" s="81"/>
      <c r="L944" s="82"/>
      <c r="M944" s="83"/>
      <c r="N944" s="81"/>
      <c r="O944" s="82"/>
      <c r="P944" s="106"/>
      <c r="Q944" s="100"/>
      <c r="R944" s="100"/>
      <c r="S944" s="100"/>
      <c r="T944" s="100"/>
      <c r="U944" s="100"/>
      <c r="V944" s="100"/>
    </row>
    <row r="945" spans="1:22" x14ac:dyDescent="0.25">
      <c r="A945" s="36">
        <v>6</v>
      </c>
      <c r="B945" s="49">
        <f t="shared" si="173"/>
        <v>1181</v>
      </c>
      <c r="C945" s="60" t="str">
        <f t="shared" si="171"/>
        <v>HATİCE</v>
      </c>
      <c r="D945" s="60" t="str">
        <f t="shared" si="172"/>
        <v>ORAK</v>
      </c>
      <c r="E945" s="78"/>
      <c r="F945" s="79"/>
      <c r="G945" s="80"/>
      <c r="H945" s="78"/>
      <c r="I945" s="79"/>
      <c r="J945" s="80"/>
      <c r="K945" s="78"/>
      <c r="L945" s="79"/>
      <c r="M945" s="80"/>
      <c r="N945" s="78"/>
      <c r="O945" s="79"/>
      <c r="P945" s="105"/>
      <c r="Q945" s="101"/>
      <c r="R945" s="101"/>
      <c r="S945" s="101"/>
      <c r="T945" s="101"/>
      <c r="U945" s="101"/>
      <c r="V945" s="101"/>
    </row>
    <row r="946" spans="1:22" x14ac:dyDescent="0.25">
      <c r="A946" s="38">
        <v>7</v>
      </c>
      <c r="B946" s="47">
        <f t="shared" si="173"/>
        <v>0</v>
      </c>
      <c r="C946" s="61" t="str">
        <f t="shared" si="171"/>
        <v>MERVE</v>
      </c>
      <c r="D946" s="61" t="str">
        <f t="shared" si="172"/>
        <v>ÇELİK</v>
      </c>
      <c r="E946" s="81"/>
      <c r="F946" s="82"/>
      <c r="G946" s="83"/>
      <c r="H946" s="81"/>
      <c r="I946" s="82"/>
      <c r="J946" s="83"/>
      <c r="K946" s="81"/>
      <c r="L946" s="82"/>
      <c r="M946" s="83"/>
      <c r="N946" s="81"/>
      <c r="O946" s="82"/>
      <c r="P946" s="106"/>
      <c r="Q946" s="100"/>
      <c r="R946" s="100"/>
      <c r="S946" s="100"/>
      <c r="T946" s="100"/>
      <c r="U946" s="100"/>
      <c r="V946" s="100"/>
    </row>
    <row r="947" spans="1:22" x14ac:dyDescent="0.25">
      <c r="A947" s="36">
        <v>8</v>
      </c>
      <c r="B947" s="49">
        <f t="shared" si="173"/>
        <v>124</v>
      </c>
      <c r="C947" s="60" t="str">
        <f t="shared" si="171"/>
        <v>SÜMMEYYE</v>
      </c>
      <c r="D947" s="60" t="str">
        <f t="shared" si="172"/>
        <v>ÇALIŞ</v>
      </c>
      <c r="E947" s="78"/>
      <c r="F947" s="79"/>
      <c r="G947" s="80"/>
      <c r="H947" s="78"/>
      <c r="I947" s="79"/>
      <c r="J947" s="80"/>
      <c r="K947" s="78"/>
      <c r="L947" s="79"/>
      <c r="M947" s="80"/>
      <c r="N947" s="78"/>
      <c r="O947" s="79"/>
      <c r="P947" s="105"/>
      <c r="Q947" s="101"/>
      <c r="R947" s="101"/>
      <c r="S947" s="101"/>
      <c r="T947" s="101"/>
      <c r="U947" s="101"/>
      <c r="V947" s="101"/>
    </row>
    <row r="948" spans="1:22" x14ac:dyDescent="0.25">
      <c r="A948" s="38">
        <v>9</v>
      </c>
      <c r="B948" s="47">
        <f t="shared" si="173"/>
        <v>681</v>
      </c>
      <c r="C948" s="61" t="str">
        <f t="shared" si="171"/>
        <v>KADİR</v>
      </c>
      <c r="D948" s="61" t="str">
        <f t="shared" si="172"/>
        <v>YILDIZ</v>
      </c>
      <c r="E948" s="81"/>
      <c r="F948" s="82"/>
      <c r="G948" s="83"/>
      <c r="H948" s="81"/>
      <c r="I948" s="82"/>
      <c r="J948" s="83"/>
      <c r="K948" s="81"/>
      <c r="L948" s="82"/>
      <c r="M948" s="83"/>
      <c r="N948" s="81"/>
      <c r="O948" s="82"/>
      <c r="P948" s="106"/>
      <c r="Q948" s="100"/>
      <c r="R948" s="100"/>
      <c r="S948" s="100"/>
      <c r="T948" s="100"/>
      <c r="U948" s="100"/>
      <c r="V948" s="100"/>
    </row>
    <row r="949" spans="1:22" x14ac:dyDescent="0.25">
      <c r="A949" s="36">
        <v>10</v>
      </c>
      <c r="B949" s="49">
        <f t="shared" si="173"/>
        <v>1023</v>
      </c>
      <c r="C949" s="60" t="str">
        <f t="shared" si="171"/>
        <v>MERVE</v>
      </c>
      <c r="D949" s="60" t="str">
        <f t="shared" si="172"/>
        <v>ÇİDİK</v>
      </c>
      <c r="E949" s="78"/>
      <c r="F949" s="79"/>
      <c r="G949" s="80"/>
      <c r="H949" s="78"/>
      <c r="I949" s="79"/>
      <c r="J949" s="80"/>
      <c r="K949" s="78"/>
      <c r="L949" s="79"/>
      <c r="M949" s="80"/>
      <c r="N949" s="78"/>
      <c r="O949" s="79"/>
      <c r="P949" s="105"/>
      <c r="Q949" s="101"/>
      <c r="R949" s="101"/>
      <c r="S949" s="101"/>
      <c r="T949" s="101"/>
      <c r="U949" s="101"/>
      <c r="V949" s="101"/>
    </row>
    <row r="950" spans="1:22" x14ac:dyDescent="0.25">
      <c r="A950" s="38">
        <v>11</v>
      </c>
      <c r="B950" s="47">
        <f t="shared" si="173"/>
        <v>289</v>
      </c>
      <c r="C950" s="61" t="str">
        <f t="shared" si="171"/>
        <v>MEHMET CAN</v>
      </c>
      <c r="D950" s="61" t="str">
        <f t="shared" si="172"/>
        <v>KAYA</v>
      </c>
      <c r="E950" s="81"/>
      <c r="F950" s="82"/>
      <c r="G950" s="83"/>
      <c r="H950" s="81"/>
      <c r="I950" s="82"/>
      <c r="J950" s="83"/>
      <c r="K950" s="81"/>
      <c r="L950" s="82"/>
      <c r="M950" s="83"/>
      <c r="N950" s="81"/>
      <c r="O950" s="82"/>
      <c r="P950" s="106"/>
      <c r="Q950" s="100"/>
      <c r="R950" s="100"/>
      <c r="S950" s="100"/>
      <c r="T950" s="100"/>
      <c r="U950" s="100"/>
      <c r="V950" s="100"/>
    </row>
    <row r="951" spans="1:22" x14ac:dyDescent="0.25">
      <c r="A951" s="36">
        <v>12</v>
      </c>
      <c r="B951" s="49">
        <f t="shared" si="173"/>
        <v>0</v>
      </c>
      <c r="C951" s="60">
        <f t="shared" si="171"/>
        <v>0</v>
      </c>
      <c r="D951" s="60">
        <f t="shared" si="172"/>
        <v>0</v>
      </c>
      <c r="E951" s="78"/>
      <c r="F951" s="79"/>
      <c r="G951" s="80"/>
      <c r="H951" s="78"/>
      <c r="I951" s="79"/>
      <c r="J951" s="80"/>
      <c r="K951" s="78"/>
      <c r="L951" s="79"/>
      <c r="M951" s="80"/>
      <c r="N951" s="78"/>
      <c r="O951" s="79"/>
      <c r="P951" s="105"/>
      <c r="Q951" s="101"/>
      <c r="R951" s="101"/>
      <c r="S951" s="101"/>
      <c r="T951" s="101"/>
      <c r="U951" s="101"/>
      <c r="V951" s="101"/>
    </row>
    <row r="952" spans="1:22" x14ac:dyDescent="0.25">
      <c r="A952" s="38">
        <v>13</v>
      </c>
      <c r="B952" s="47">
        <f t="shared" si="173"/>
        <v>0</v>
      </c>
      <c r="C952" s="61">
        <f t="shared" si="171"/>
        <v>0</v>
      </c>
      <c r="D952" s="61">
        <f t="shared" si="172"/>
        <v>0</v>
      </c>
      <c r="E952" s="81"/>
      <c r="F952" s="82"/>
      <c r="G952" s="83"/>
      <c r="H952" s="81"/>
      <c r="I952" s="82"/>
      <c r="J952" s="83"/>
      <c r="K952" s="81"/>
      <c r="L952" s="82"/>
      <c r="M952" s="83"/>
      <c r="N952" s="81"/>
      <c r="O952" s="82"/>
      <c r="P952" s="106"/>
      <c r="Q952" s="100"/>
      <c r="R952" s="100"/>
      <c r="S952" s="100"/>
      <c r="T952" s="100"/>
      <c r="U952" s="100"/>
      <c r="V952" s="100"/>
    </row>
    <row r="953" spans="1:22" x14ac:dyDescent="0.25">
      <c r="A953" s="36">
        <v>14</v>
      </c>
      <c r="B953" s="49">
        <f t="shared" si="173"/>
        <v>0</v>
      </c>
      <c r="C953" s="60">
        <f t="shared" si="171"/>
        <v>0</v>
      </c>
      <c r="D953" s="60">
        <f t="shared" si="172"/>
        <v>0</v>
      </c>
      <c r="E953" s="78"/>
      <c r="F953" s="79"/>
      <c r="G953" s="80"/>
      <c r="H953" s="78"/>
      <c r="I953" s="79"/>
      <c r="J953" s="80"/>
      <c r="K953" s="78"/>
      <c r="L953" s="79"/>
      <c r="M953" s="80"/>
      <c r="N953" s="78"/>
      <c r="O953" s="79"/>
      <c r="P953" s="105"/>
      <c r="Q953" s="101"/>
      <c r="R953" s="101"/>
      <c r="S953" s="101"/>
      <c r="T953" s="101"/>
      <c r="U953" s="101"/>
      <c r="V953" s="101"/>
    </row>
    <row r="954" spans="1:22" x14ac:dyDescent="0.25">
      <c r="A954" s="38">
        <v>15</v>
      </c>
      <c r="B954" s="47">
        <f t="shared" si="173"/>
        <v>0</v>
      </c>
      <c r="C954" s="61">
        <f t="shared" si="171"/>
        <v>0</v>
      </c>
      <c r="D954" s="61">
        <f t="shared" si="172"/>
        <v>0</v>
      </c>
      <c r="E954" s="81"/>
      <c r="F954" s="82"/>
      <c r="G954" s="83"/>
      <c r="H954" s="81"/>
      <c r="I954" s="82"/>
      <c r="J954" s="83"/>
      <c r="K954" s="81"/>
      <c r="L954" s="82"/>
      <c r="M954" s="83"/>
      <c r="N954" s="81"/>
      <c r="O954" s="82"/>
      <c r="P954" s="106"/>
      <c r="Q954" s="100"/>
      <c r="R954" s="100"/>
      <c r="S954" s="100"/>
      <c r="T954" s="100"/>
      <c r="U954" s="100"/>
      <c r="V954" s="100"/>
    </row>
    <row r="955" spans="1:22" x14ac:dyDescent="0.25">
      <c r="A955" s="36">
        <v>16</v>
      </c>
      <c r="B955" s="49">
        <f t="shared" si="173"/>
        <v>0</v>
      </c>
      <c r="C955" s="60">
        <f t="shared" si="171"/>
        <v>0</v>
      </c>
      <c r="D955" s="60">
        <f t="shared" si="172"/>
        <v>0</v>
      </c>
      <c r="E955" s="78"/>
      <c r="F955" s="79"/>
      <c r="G955" s="80"/>
      <c r="H955" s="78"/>
      <c r="I955" s="79"/>
      <c r="J955" s="80"/>
      <c r="K955" s="78"/>
      <c r="L955" s="79"/>
      <c r="M955" s="80"/>
      <c r="N955" s="78"/>
      <c r="O955" s="79"/>
      <c r="P955" s="105"/>
      <c r="Q955" s="101"/>
      <c r="R955" s="101"/>
      <c r="S955" s="101"/>
      <c r="T955" s="101"/>
      <c r="U955" s="101"/>
      <c r="V955" s="101"/>
    </row>
    <row r="956" spans="1:22" x14ac:dyDescent="0.25">
      <c r="A956" s="38">
        <v>17</v>
      </c>
      <c r="B956" s="47">
        <f t="shared" si="173"/>
        <v>0</v>
      </c>
      <c r="C956" s="61">
        <f t="shared" si="171"/>
        <v>0</v>
      </c>
      <c r="D956" s="61">
        <f t="shared" si="172"/>
        <v>0</v>
      </c>
      <c r="E956" s="81"/>
      <c r="F956" s="82"/>
      <c r="G956" s="83"/>
      <c r="H956" s="81"/>
      <c r="I956" s="82"/>
      <c r="J956" s="83"/>
      <c r="K956" s="81"/>
      <c r="L956" s="82"/>
      <c r="M956" s="83"/>
      <c r="N956" s="81"/>
      <c r="O956" s="82"/>
      <c r="P956" s="106"/>
      <c r="Q956" s="100"/>
      <c r="R956" s="100"/>
      <c r="S956" s="100"/>
      <c r="T956" s="100"/>
      <c r="U956" s="100"/>
      <c r="V956" s="100"/>
    </row>
    <row r="957" spans="1:22" x14ac:dyDescent="0.25">
      <c r="A957" s="36">
        <v>18</v>
      </c>
      <c r="B957" s="49">
        <f t="shared" si="173"/>
        <v>0</v>
      </c>
      <c r="C957" s="60">
        <f t="shared" si="171"/>
        <v>0</v>
      </c>
      <c r="D957" s="60">
        <f t="shared" si="172"/>
        <v>0</v>
      </c>
      <c r="E957" s="78"/>
      <c r="F957" s="79"/>
      <c r="G957" s="80"/>
      <c r="H957" s="78"/>
      <c r="I957" s="79"/>
      <c r="J957" s="80"/>
      <c r="K957" s="78"/>
      <c r="L957" s="79"/>
      <c r="M957" s="80"/>
      <c r="N957" s="78"/>
      <c r="O957" s="79"/>
      <c r="P957" s="105"/>
      <c r="Q957" s="101"/>
      <c r="R957" s="101"/>
      <c r="S957" s="101"/>
      <c r="T957" s="101"/>
      <c r="U957" s="101"/>
      <c r="V957" s="101"/>
    </row>
    <row r="958" spans="1:22" x14ac:dyDescent="0.25">
      <c r="A958" s="38">
        <v>19</v>
      </c>
      <c r="B958" s="47">
        <f t="shared" si="173"/>
        <v>0</v>
      </c>
      <c r="C958" s="61">
        <f t="shared" si="171"/>
        <v>0</v>
      </c>
      <c r="D958" s="61">
        <f t="shared" si="172"/>
        <v>0</v>
      </c>
      <c r="E958" s="81"/>
      <c r="F958" s="82"/>
      <c r="G958" s="83"/>
      <c r="H958" s="81"/>
      <c r="I958" s="82"/>
      <c r="J958" s="83"/>
      <c r="K958" s="81"/>
      <c r="L958" s="82"/>
      <c r="M958" s="83"/>
      <c r="N958" s="81"/>
      <c r="O958" s="82"/>
      <c r="P958" s="106"/>
      <c r="Q958" s="100"/>
      <c r="R958" s="100"/>
      <c r="S958" s="100"/>
      <c r="T958" s="100"/>
      <c r="U958" s="100"/>
      <c r="V958" s="100"/>
    </row>
    <row r="959" spans="1:22" x14ac:dyDescent="0.25">
      <c r="A959" s="36">
        <v>20</v>
      </c>
      <c r="B959" s="49">
        <f t="shared" si="173"/>
        <v>0</v>
      </c>
      <c r="C959" s="60">
        <f t="shared" si="171"/>
        <v>0</v>
      </c>
      <c r="D959" s="60">
        <f t="shared" si="172"/>
        <v>0</v>
      </c>
      <c r="E959" s="78"/>
      <c r="F959" s="79"/>
      <c r="G959" s="80"/>
      <c r="H959" s="78"/>
      <c r="I959" s="79"/>
      <c r="J959" s="80"/>
      <c r="K959" s="78"/>
      <c r="L959" s="79"/>
      <c r="M959" s="80"/>
      <c r="N959" s="78"/>
      <c r="O959" s="79"/>
      <c r="P959" s="105"/>
      <c r="Q959" s="101"/>
      <c r="R959" s="101"/>
      <c r="S959" s="101"/>
      <c r="T959" s="101"/>
      <c r="U959" s="101"/>
      <c r="V959" s="101"/>
    </row>
    <row r="960" spans="1:22" x14ac:dyDescent="0.25">
      <c r="A960" s="38">
        <v>21</v>
      </c>
      <c r="B960" s="47">
        <f t="shared" si="173"/>
        <v>0</v>
      </c>
      <c r="C960" s="61">
        <f t="shared" si="171"/>
        <v>0</v>
      </c>
      <c r="D960" s="61">
        <f t="shared" si="172"/>
        <v>0</v>
      </c>
      <c r="E960" s="81"/>
      <c r="F960" s="82"/>
      <c r="G960" s="83"/>
      <c r="H960" s="81"/>
      <c r="I960" s="82"/>
      <c r="J960" s="83"/>
      <c r="K960" s="81"/>
      <c r="L960" s="82"/>
      <c r="M960" s="83"/>
      <c r="N960" s="81"/>
      <c r="O960" s="82"/>
      <c r="P960" s="106"/>
      <c r="Q960" s="100"/>
      <c r="R960" s="100"/>
      <c r="S960" s="100"/>
      <c r="T960" s="100"/>
      <c r="U960" s="100"/>
      <c r="V960" s="100"/>
    </row>
    <row r="961" spans="1:22" x14ac:dyDescent="0.25">
      <c r="A961" s="36">
        <v>22</v>
      </c>
      <c r="B961" s="49">
        <f t="shared" si="173"/>
        <v>0</v>
      </c>
      <c r="C961" s="60">
        <f t="shared" si="171"/>
        <v>0</v>
      </c>
      <c r="D961" s="60">
        <f t="shared" si="172"/>
        <v>0</v>
      </c>
      <c r="E961" s="78"/>
      <c r="F961" s="79"/>
      <c r="G961" s="80"/>
      <c r="H961" s="78"/>
      <c r="I961" s="79"/>
      <c r="J961" s="80"/>
      <c r="K961" s="78"/>
      <c r="L961" s="79"/>
      <c r="M961" s="80"/>
      <c r="N961" s="78"/>
      <c r="O961" s="79"/>
      <c r="P961" s="105"/>
      <c r="Q961" s="101"/>
      <c r="R961" s="101"/>
      <c r="S961" s="101"/>
      <c r="T961" s="101"/>
      <c r="U961" s="101"/>
      <c r="V961" s="101"/>
    </row>
    <row r="962" spans="1:22" x14ac:dyDescent="0.25">
      <c r="A962" s="38">
        <v>23</v>
      </c>
      <c r="B962" s="47">
        <f t="shared" si="173"/>
        <v>0</v>
      </c>
      <c r="C962" s="61">
        <f t="shared" si="171"/>
        <v>0</v>
      </c>
      <c r="D962" s="61">
        <f t="shared" si="172"/>
        <v>0</v>
      </c>
      <c r="E962" s="81"/>
      <c r="F962" s="82"/>
      <c r="G962" s="83"/>
      <c r="H962" s="81"/>
      <c r="I962" s="82"/>
      <c r="J962" s="83"/>
      <c r="K962" s="81"/>
      <c r="L962" s="82"/>
      <c r="M962" s="83"/>
      <c r="N962" s="81"/>
      <c r="O962" s="82"/>
      <c r="P962" s="106"/>
      <c r="Q962" s="100"/>
      <c r="R962" s="100"/>
      <c r="S962" s="100"/>
      <c r="T962" s="100"/>
      <c r="U962" s="100"/>
      <c r="V962" s="100"/>
    </row>
    <row r="963" spans="1:22" x14ac:dyDescent="0.25">
      <c r="A963" s="36">
        <v>24</v>
      </c>
      <c r="B963" s="49">
        <f t="shared" si="173"/>
        <v>0</v>
      </c>
      <c r="C963" s="60">
        <f t="shared" si="171"/>
        <v>0</v>
      </c>
      <c r="D963" s="60">
        <f t="shared" si="172"/>
        <v>0</v>
      </c>
      <c r="E963" s="78"/>
      <c r="F963" s="79"/>
      <c r="G963" s="80"/>
      <c r="H963" s="78"/>
      <c r="I963" s="79"/>
      <c r="J963" s="80"/>
      <c r="K963" s="78"/>
      <c r="L963" s="79"/>
      <c r="M963" s="80"/>
      <c r="N963" s="78"/>
      <c r="O963" s="79"/>
      <c r="P963" s="105"/>
      <c r="Q963" s="101"/>
      <c r="R963" s="101"/>
      <c r="S963" s="101"/>
      <c r="T963" s="101"/>
      <c r="U963" s="101"/>
      <c r="V963" s="101"/>
    </row>
    <row r="964" spans="1:22" x14ac:dyDescent="0.25">
      <c r="A964" s="38">
        <v>25</v>
      </c>
      <c r="B964" s="47">
        <f t="shared" si="173"/>
        <v>0</v>
      </c>
      <c r="C964" s="61">
        <f t="shared" si="171"/>
        <v>0</v>
      </c>
      <c r="D964" s="61">
        <f t="shared" si="172"/>
        <v>0</v>
      </c>
      <c r="E964" s="81"/>
      <c r="F964" s="82"/>
      <c r="G964" s="83"/>
      <c r="H964" s="81"/>
      <c r="I964" s="82"/>
      <c r="J964" s="83"/>
      <c r="K964" s="81"/>
      <c r="L964" s="82"/>
      <c r="M964" s="83"/>
      <c r="N964" s="81"/>
      <c r="O964" s="82"/>
      <c r="P964" s="106"/>
      <c r="Q964" s="100"/>
      <c r="R964" s="100"/>
      <c r="S964" s="100"/>
      <c r="T964" s="100"/>
      <c r="U964" s="100"/>
      <c r="V964" s="100"/>
    </row>
    <row r="965" spans="1:22" x14ac:dyDescent="0.25">
      <c r="A965" s="36">
        <v>26</v>
      </c>
      <c r="B965" s="49">
        <f t="shared" si="173"/>
        <v>0</v>
      </c>
      <c r="C965" s="60">
        <f t="shared" si="171"/>
        <v>0</v>
      </c>
      <c r="D965" s="60">
        <f t="shared" si="172"/>
        <v>0</v>
      </c>
      <c r="E965" s="78"/>
      <c r="F965" s="79"/>
      <c r="G965" s="80"/>
      <c r="H965" s="78"/>
      <c r="I965" s="79"/>
      <c r="J965" s="80"/>
      <c r="K965" s="78"/>
      <c r="L965" s="79"/>
      <c r="M965" s="80"/>
      <c r="N965" s="78"/>
      <c r="O965" s="79"/>
      <c r="P965" s="105"/>
      <c r="Q965" s="101"/>
      <c r="R965" s="101"/>
      <c r="S965" s="101"/>
      <c r="T965" s="101"/>
      <c r="U965" s="101"/>
      <c r="V965" s="101"/>
    </row>
    <row r="966" spans="1:22" x14ac:dyDescent="0.25">
      <c r="A966" s="38">
        <v>27</v>
      </c>
      <c r="B966" s="47">
        <f t="shared" si="173"/>
        <v>0</v>
      </c>
      <c r="C966" s="61">
        <f t="shared" si="171"/>
        <v>0</v>
      </c>
      <c r="D966" s="61">
        <f t="shared" si="172"/>
        <v>0</v>
      </c>
      <c r="E966" s="81"/>
      <c r="F966" s="82"/>
      <c r="G966" s="83"/>
      <c r="H966" s="81"/>
      <c r="I966" s="82"/>
      <c r="J966" s="83"/>
      <c r="K966" s="81"/>
      <c r="L966" s="82"/>
      <c r="M966" s="83"/>
      <c r="N966" s="81"/>
      <c r="O966" s="82"/>
      <c r="P966" s="106"/>
      <c r="Q966" s="100"/>
      <c r="R966" s="100"/>
      <c r="S966" s="100"/>
      <c r="T966" s="100"/>
      <c r="U966" s="100"/>
      <c r="V966" s="100"/>
    </row>
    <row r="967" spans="1:22" x14ac:dyDescent="0.25">
      <c r="A967" s="36">
        <v>28</v>
      </c>
      <c r="B967" s="49">
        <f t="shared" si="173"/>
        <v>0</v>
      </c>
      <c r="C967" s="60">
        <f t="shared" si="171"/>
        <v>0</v>
      </c>
      <c r="D967" s="60">
        <f t="shared" si="172"/>
        <v>0</v>
      </c>
      <c r="E967" s="78"/>
      <c r="F967" s="79"/>
      <c r="G967" s="80"/>
      <c r="H967" s="78"/>
      <c r="I967" s="79"/>
      <c r="J967" s="80"/>
      <c r="K967" s="78"/>
      <c r="L967" s="79"/>
      <c r="M967" s="80"/>
      <c r="N967" s="78"/>
      <c r="O967" s="79"/>
      <c r="P967" s="105"/>
      <c r="Q967" s="101"/>
      <c r="R967" s="101"/>
      <c r="S967" s="101"/>
      <c r="T967" s="101"/>
      <c r="U967" s="101"/>
      <c r="V967" s="101"/>
    </row>
    <row r="968" spans="1:22" x14ac:dyDescent="0.25">
      <c r="A968" s="38">
        <v>29</v>
      </c>
      <c r="B968" s="47">
        <f t="shared" si="173"/>
        <v>0</v>
      </c>
      <c r="C968" s="61">
        <f t="shared" si="171"/>
        <v>0</v>
      </c>
      <c r="D968" s="61">
        <f t="shared" si="172"/>
        <v>0</v>
      </c>
      <c r="E968" s="81"/>
      <c r="F968" s="82"/>
      <c r="G968" s="83"/>
      <c r="H968" s="81"/>
      <c r="I968" s="82"/>
      <c r="J968" s="83"/>
      <c r="K968" s="81"/>
      <c r="L968" s="82"/>
      <c r="M968" s="83"/>
      <c r="N968" s="81"/>
      <c r="O968" s="82"/>
      <c r="P968" s="106"/>
      <c r="Q968" s="100"/>
      <c r="R968" s="100"/>
      <c r="S968" s="100"/>
      <c r="T968" s="100"/>
      <c r="U968" s="100"/>
      <c r="V968" s="100"/>
    </row>
    <row r="969" spans="1:22" x14ac:dyDescent="0.25">
      <c r="A969" s="36">
        <v>30</v>
      </c>
      <c r="B969" s="49">
        <f t="shared" si="173"/>
        <v>0</v>
      </c>
      <c r="C969" s="60">
        <f t="shared" si="171"/>
        <v>0</v>
      </c>
      <c r="D969" s="60">
        <f t="shared" si="172"/>
        <v>0</v>
      </c>
      <c r="E969" s="78"/>
      <c r="F969" s="79"/>
      <c r="G969" s="80"/>
      <c r="H969" s="78"/>
      <c r="I969" s="79"/>
      <c r="J969" s="80"/>
      <c r="K969" s="78"/>
      <c r="L969" s="79"/>
      <c r="M969" s="80"/>
      <c r="N969" s="78"/>
      <c r="O969" s="79"/>
      <c r="P969" s="105"/>
      <c r="Q969" s="101"/>
      <c r="R969" s="101"/>
      <c r="S969" s="101"/>
      <c r="T969" s="101"/>
      <c r="U969" s="101"/>
      <c r="V969" s="101"/>
    </row>
    <row r="970" spans="1:22" x14ac:dyDescent="0.25">
      <c r="A970" s="38">
        <v>31</v>
      </c>
      <c r="B970" s="47">
        <f t="shared" si="173"/>
        <v>0</v>
      </c>
      <c r="C970" s="61">
        <f t="shared" si="171"/>
        <v>0</v>
      </c>
      <c r="D970" s="61">
        <f t="shared" si="172"/>
        <v>0</v>
      </c>
      <c r="E970" s="81"/>
      <c r="F970" s="82"/>
      <c r="G970" s="83"/>
      <c r="H970" s="81"/>
      <c r="I970" s="82"/>
      <c r="J970" s="83"/>
      <c r="K970" s="81"/>
      <c r="L970" s="82"/>
      <c r="M970" s="83"/>
      <c r="N970" s="81"/>
      <c r="O970" s="82"/>
      <c r="P970" s="106"/>
      <c r="Q970" s="100"/>
      <c r="R970" s="100"/>
      <c r="S970" s="100"/>
      <c r="T970" s="100"/>
      <c r="U970" s="100"/>
      <c r="V970" s="100"/>
    </row>
    <row r="971" spans="1:22" x14ac:dyDescent="0.25">
      <c r="A971" s="36">
        <v>32</v>
      </c>
      <c r="B971" s="49">
        <f t="shared" si="173"/>
        <v>0</v>
      </c>
      <c r="C971" s="60">
        <f t="shared" si="171"/>
        <v>0</v>
      </c>
      <c r="D971" s="60">
        <f t="shared" si="172"/>
        <v>0</v>
      </c>
      <c r="E971" s="78"/>
      <c r="F971" s="79"/>
      <c r="G971" s="80"/>
      <c r="H971" s="78"/>
      <c r="I971" s="79"/>
      <c r="J971" s="80"/>
      <c r="K971" s="78"/>
      <c r="L971" s="79"/>
      <c r="M971" s="80"/>
      <c r="N971" s="78"/>
      <c r="O971" s="79"/>
      <c r="P971" s="105"/>
      <c r="Q971" s="101"/>
      <c r="R971" s="101"/>
      <c r="S971" s="101"/>
      <c r="T971" s="101"/>
      <c r="U971" s="101"/>
      <c r="V971" s="101"/>
    </row>
    <row r="972" spans="1:22" x14ac:dyDescent="0.25">
      <c r="A972" s="38">
        <v>33</v>
      </c>
      <c r="B972" s="47">
        <f t="shared" si="173"/>
        <v>0</v>
      </c>
      <c r="C972" s="61">
        <f t="shared" si="171"/>
        <v>0</v>
      </c>
      <c r="D972" s="61">
        <f t="shared" si="172"/>
        <v>0</v>
      </c>
      <c r="E972" s="81"/>
      <c r="F972" s="82"/>
      <c r="G972" s="83"/>
      <c r="H972" s="81"/>
      <c r="I972" s="82"/>
      <c r="J972" s="83"/>
      <c r="K972" s="81"/>
      <c r="L972" s="82"/>
      <c r="M972" s="83"/>
      <c r="N972" s="81"/>
      <c r="O972" s="82"/>
      <c r="P972" s="106"/>
      <c r="Q972" s="100"/>
      <c r="R972" s="100"/>
      <c r="S972" s="100"/>
      <c r="T972" s="100"/>
      <c r="U972" s="100"/>
      <c r="V972" s="100"/>
    </row>
    <row r="973" spans="1:22" x14ac:dyDescent="0.25">
      <c r="A973" s="36">
        <v>34</v>
      </c>
      <c r="B973" s="49">
        <f t="shared" si="173"/>
        <v>0</v>
      </c>
      <c r="C973" s="60">
        <f t="shared" si="171"/>
        <v>0</v>
      </c>
      <c r="D973" s="60">
        <f t="shared" si="172"/>
        <v>0</v>
      </c>
      <c r="E973" s="78"/>
      <c r="F973" s="79"/>
      <c r="G973" s="80"/>
      <c r="H973" s="78"/>
      <c r="I973" s="79"/>
      <c r="J973" s="80"/>
      <c r="K973" s="78"/>
      <c r="L973" s="79"/>
      <c r="M973" s="80"/>
      <c r="N973" s="78"/>
      <c r="O973" s="79"/>
      <c r="P973" s="105"/>
      <c r="Q973" s="101"/>
      <c r="R973" s="101"/>
      <c r="S973" s="101"/>
      <c r="T973" s="101"/>
      <c r="U973" s="101"/>
      <c r="V973" s="101"/>
    </row>
    <row r="974" spans="1:22" x14ac:dyDescent="0.25">
      <c r="A974" s="38">
        <v>35</v>
      </c>
      <c r="B974" s="47">
        <f t="shared" si="173"/>
        <v>0</v>
      </c>
      <c r="C974" s="61">
        <f t="shared" si="171"/>
        <v>0</v>
      </c>
      <c r="D974" s="61">
        <f t="shared" si="172"/>
        <v>0</v>
      </c>
      <c r="E974" s="81"/>
      <c r="F974" s="82"/>
      <c r="G974" s="83"/>
      <c r="H974" s="81"/>
      <c r="I974" s="82"/>
      <c r="J974" s="83"/>
      <c r="K974" s="81"/>
      <c r="L974" s="82"/>
      <c r="M974" s="83"/>
      <c r="N974" s="81"/>
      <c r="O974" s="82"/>
      <c r="P974" s="106"/>
      <c r="Q974" s="100"/>
      <c r="R974" s="100"/>
      <c r="S974" s="100"/>
      <c r="T974" s="100"/>
      <c r="U974" s="100"/>
      <c r="V974" s="100"/>
    </row>
    <row r="975" spans="1:22" x14ac:dyDescent="0.25">
      <c r="A975" s="36">
        <v>36</v>
      </c>
      <c r="B975" s="49">
        <f t="shared" si="173"/>
        <v>0</v>
      </c>
      <c r="C975" s="60">
        <f t="shared" si="171"/>
        <v>0</v>
      </c>
      <c r="D975" s="60">
        <f t="shared" si="172"/>
        <v>0</v>
      </c>
      <c r="E975" s="78"/>
      <c r="F975" s="79"/>
      <c r="G975" s="80"/>
      <c r="H975" s="78"/>
      <c r="I975" s="79"/>
      <c r="J975" s="80"/>
      <c r="K975" s="78"/>
      <c r="L975" s="79"/>
      <c r="M975" s="80"/>
      <c r="N975" s="78"/>
      <c r="O975" s="79"/>
      <c r="P975" s="105"/>
      <c r="Q975" s="101"/>
      <c r="R975" s="101"/>
      <c r="S975" s="101"/>
      <c r="T975" s="101"/>
      <c r="U975" s="101"/>
      <c r="V975" s="101"/>
    </row>
    <row r="976" spans="1:22" x14ac:dyDescent="0.25">
      <c r="A976" s="38">
        <v>37</v>
      </c>
      <c r="B976" s="47">
        <f t="shared" si="173"/>
        <v>0</v>
      </c>
      <c r="C976" s="61">
        <f t="shared" si="171"/>
        <v>0</v>
      </c>
      <c r="D976" s="61">
        <f t="shared" si="172"/>
        <v>0</v>
      </c>
      <c r="E976" s="81"/>
      <c r="F976" s="82"/>
      <c r="G976" s="83"/>
      <c r="H976" s="81"/>
      <c r="I976" s="82"/>
      <c r="J976" s="83"/>
      <c r="K976" s="81"/>
      <c r="L976" s="82"/>
      <c r="M976" s="83"/>
      <c r="N976" s="81"/>
      <c r="O976" s="82"/>
      <c r="P976" s="106"/>
      <c r="Q976" s="100"/>
      <c r="R976" s="100"/>
      <c r="S976" s="100"/>
      <c r="T976" s="100"/>
      <c r="U976" s="100"/>
      <c r="V976" s="100"/>
    </row>
    <row r="977" spans="1:22" x14ac:dyDescent="0.25">
      <c r="A977" s="36">
        <v>38</v>
      </c>
      <c r="B977" s="49">
        <f t="shared" si="173"/>
        <v>0</v>
      </c>
      <c r="C977" s="60">
        <f t="shared" si="171"/>
        <v>0</v>
      </c>
      <c r="D977" s="60">
        <f t="shared" si="172"/>
        <v>0</v>
      </c>
      <c r="E977" s="78"/>
      <c r="F977" s="79"/>
      <c r="G977" s="80"/>
      <c r="H977" s="78"/>
      <c r="I977" s="79"/>
      <c r="J977" s="80"/>
      <c r="K977" s="78"/>
      <c r="L977" s="79"/>
      <c r="M977" s="80"/>
      <c r="N977" s="78"/>
      <c r="O977" s="79"/>
      <c r="P977" s="105"/>
      <c r="Q977" s="101"/>
      <c r="R977" s="101"/>
      <c r="S977" s="101"/>
      <c r="T977" s="101"/>
      <c r="U977" s="101"/>
      <c r="V977" s="101"/>
    </row>
    <row r="978" spans="1:22" x14ac:dyDescent="0.25">
      <c r="A978" s="38">
        <v>39</v>
      </c>
      <c r="B978" s="47">
        <f t="shared" si="173"/>
        <v>0</v>
      </c>
      <c r="C978" s="61">
        <f t="shared" si="171"/>
        <v>0</v>
      </c>
      <c r="D978" s="61">
        <f t="shared" si="172"/>
        <v>0</v>
      </c>
      <c r="E978" s="81"/>
      <c r="F978" s="82"/>
      <c r="G978" s="83"/>
      <c r="H978" s="81"/>
      <c r="I978" s="82"/>
      <c r="J978" s="83"/>
      <c r="K978" s="81"/>
      <c r="L978" s="82"/>
      <c r="M978" s="83"/>
      <c r="N978" s="81"/>
      <c r="O978" s="82"/>
      <c r="P978" s="106"/>
      <c r="Q978" s="100"/>
      <c r="R978" s="100"/>
      <c r="S978" s="100"/>
      <c r="T978" s="100"/>
      <c r="U978" s="100"/>
      <c r="V978" s="100"/>
    </row>
    <row r="979" spans="1:22" x14ac:dyDescent="0.25">
      <c r="A979" s="36">
        <v>40</v>
      </c>
      <c r="B979" s="49">
        <f t="shared" si="173"/>
        <v>0</v>
      </c>
      <c r="C979" s="60">
        <f t="shared" si="171"/>
        <v>0</v>
      </c>
      <c r="D979" s="60">
        <f t="shared" si="172"/>
        <v>0</v>
      </c>
      <c r="E979" s="78"/>
      <c r="F979" s="79"/>
      <c r="G979" s="80"/>
      <c r="H979" s="78"/>
      <c r="I979" s="79"/>
      <c r="J979" s="80"/>
      <c r="K979" s="78"/>
      <c r="L979" s="79"/>
      <c r="M979" s="80"/>
      <c r="N979" s="78"/>
      <c r="O979" s="79"/>
      <c r="P979" s="105"/>
      <c r="Q979" s="101"/>
      <c r="R979" s="101"/>
      <c r="S979" s="101"/>
      <c r="T979" s="101"/>
      <c r="U979" s="101"/>
      <c r="V979" s="101"/>
    </row>
    <row r="980" spans="1:22" x14ac:dyDescent="0.25">
      <c r="A980" s="38">
        <v>41</v>
      </c>
      <c r="B980" s="47">
        <f t="shared" si="173"/>
        <v>0</v>
      </c>
      <c r="C980" s="61">
        <f t="shared" si="171"/>
        <v>0</v>
      </c>
      <c r="D980" s="61">
        <f t="shared" si="172"/>
        <v>0</v>
      </c>
      <c r="E980" s="81"/>
      <c r="F980" s="82"/>
      <c r="G980" s="83"/>
      <c r="H980" s="81"/>
      <c r="I980" s="82"/>
      <c r="J980" s="83"/>
      <c r="K980" s="81"/>
      <c r="L980" s="82"/>
      <c r="M980" s="83"/>
      <c r="N980" s="81"/>
      <c r="O980" s="82"/>
      <c r="P980" s="106"/>
      <c r="Q980" s="100"/>
      <c r="R980" s="100"/>
      <c r="S980" s="100"/>
      <c r="T980" s="100"/>
      <c r="U980" s="100"/>
      <c r="V980" s="100"/>
    </row>
    <row r="981" spans="1:22" x14ac:dyDescent="0.25">
      <c r="A981" s="36">
        <v>42</v>
      </c>
      <c r="B981" s="49">
        <f t="shared" si="173"/>
        <v>0</v>
      </c>
      <c r="C981" s="60">
        <f t="shared" si="171"/>
        <v>0</v>
      </c>
      <c r="D981" s="60">
        <f t="shared" si="172"/>
        <v>0</v>
      </c>
      <c r="E981" s="78"/>
      <c r="F981" s="79"/>
      <c r="G981" s="80"/>
      <c r="H981" s="78"/>
      <c r="I981" s="79"/>
      <c r="J981" s="80"/>
      <c r="K981" s="78"/>
      <c r="L981" s="79"/>
      <c r="M981" s="80"/>
      <c r="N981" s="78"/>
      <c r="O981" s="79"/>
      <c r="P981" s="105"/>
      <c r="Q981" s="101"/>
      <c r="R981" s="101"/>
      <c r="S981" s="101"/>
      <c r="T981" s="101"/>
      <c r="U981" s="101"/>
      <c r="V981" s="101"/>
    </row>
    <row r="982" spans="1:22" x14ac:dyDescent="0.25">
      <c r="A982" s="38">
        <v>43</v>
      </c>
      <c r="B982" s="47">
        <f t="shared" si="173"/>
        <v>0</v>
      </c>
      <c r="C982" s="61">
        <f t="shared" si="171"/>
        <v>0</v>
      </c>
      <c r="D982" s="61">
        <f t="shared" si="172"/>
        <v>0</v>
      </c>
      <c r="E982" s="81"/>
      <c r="F982" s="82"/>
      <c r="G982" s="83"/>
      <c r="H982" s="81"/>
      <c r="I982" s="82"/>
      <c r="J982" s="83"/>
      <c r="K982" s="81"/>
      <c r="L982" s="82"/>
      <c r="M982" s="83"/>
      <c r="N982" s="81"/>
      <c r="O982" s="82"/>
      <c r="P982" s="106"/>
      <c r="Q982" s="100"/>
      <c r="R982" s="100"/>
      <c r="S982" s="100"/>
      <c r="T982" s="100"/>
      <c r="U982" s="100"/>
      <c r="V982" s="100"/>
    </row>
    <row r="983" spans="1:22" x14ac:dyDescent="0.25">
      <c r="A983" s="36">
        <v>44</v>
      </c>
      <c r="B983" s="49">
        <f t="shared" si="173"/>
        <v>0</v>
      </c>
      <c r="C983" s="60">
        <f t="shared" si="171"/>
        <v>0</v>
      </c>
      <c r="D983" s="60">
        <f t="shared" si="172"/>
        <v>0</v>
      </c>
      <c r="E983" s="78"/>
      <c r="F983" s="79"/>
      <c r="G983" s="80"/>
      <c r="H983" s="78"/>
      <c r="I983" s="79"/>
      <c r="J983" s="80"/>
      <c r="K983" s="78"/>
      <c r="L983" s="79"/>
      <c r="M983" s="80"/>
      <c r="N983" s="78"/>
      <c r="O983" s="79"/>
      <c r="P983" s="105"/>
      <c r="Q983" s="101"/>
      <c r="R983" s="101"/>
      <c r="S983" s="101"/>
      <c r="T983" s="101"/>
      <c r="U983" s="101"/>
      <c r="V983" s="101"/>
    </row>
    <row r="984" spans="1:22" x14ac:dyDescent="0.25">
      <c r="A984" s="38">
        <v>45</v>
      </c>
      <c r="B984" s="47">
        <f t="shared" si="173"/>
        <v>0</v>
      </c>
      <c r="C984" s="61">
        <f t="shared" si="171"/>
        <v>0</v>
      </c>
      <c r="D984" s="61">
        <f t="shared" si="172"/>
        <v>0</v>
      </c>
      <c r="E984" s="81"/>
      <c r="F984" s="82"/>
      <c r="G984" s="83"/>
      <c r="H984" s="81"/>
      <c r="I984" s="82"/>
      <c r="J984" s="83"/>
      <c r="K984" s="81"/>
      <c r="L984" s="82"/>
      <c r="M984" s="83"/>
      <c r="N984" s="81"/>
      <c r="O984" s="82"/>
      <c r="P984" s="106"/>
      <c r="Q984" s="100"/>
      <c r="R984" s="100"/>
      <c r="S984" s="100"/>
      <c r="T984" s="100"/>
      <c r="U984" s="100"/>
      <c r="V984" s="100"/>
    </row>
    <row r="985" spans="1:22" x14ac:dyDescent="0.25">
      <c r="A985" s="36">
        <v>46</v>
      </c>
      <c r="B985" s="49">
        <f t="shared" si="173"/>
        <v>0</v>
      </c>
      <c r="C985" s="60">
        <f t="shared" si="171"/>
        <v>0</v>
      </c>
      <c r="D985" s="60">
        <f t="shared" si="172"/>
        <v>0</v>
      </c>
      <c r="E985" s="78"/>
      <c r="F985" s="79"/>
      <c r="G985" s="80"/>
      <c r="H985" s="78"/>
      <c r="I985" s="79"/>
      <c r="J985" s="80"/>
      <c r="K985" s="78"/>
      <c r="L985" s="79"/>
      <c r="M985" s="80"/>
      <c r="N985" s="78"/>
      <c r="O985" s="79"/>
      <c r="P985" s="105"/>
      <c r="Q985" s="101"/>
      <c r="R985" s="101"/>
      <c r="S985" s="101"/>
      <c r="T985" s="101"/>
      <c r="U985" s="101"/>
      <c r="V985" s="101"/>
    </row>
    <row r="986" spans="1:22" x14ac:dyDescent="0.25">
      <c r="A986" s="38">
        <v>47</v>
      </c>
      <c r="B986" s="47">
        <f t="shared" si="173"/>
        <v>0</v>
      </c>
      <c r="C986" s="61">
        <f t="shared" si="171"/>
        <v>0</v>
      </c>
      <c r="D986" s="61">
        <f t="shared" si="172"/>
        <v>0</v>
      </c>
      <c r="E986" s="81"/>
      <c r="F986" s="82"/>
      <c r="G986" s="83"/>
      <c r="H986" s="81"/>
      <c r="I986" s="82"/>
      <c r="J986" s="83"/>
      <c r="K986" s="81"/>
      <c r="L986" s="82"/>
      <c r="M986" s="83"/>
      <c r="N986" s="81"/>
      <c r="O986" s="82"/>
      <c r="P986" s="106"/>
      <c r="Q986" s="100"/>
      <c r="R986" s="100"/>
      <c r="S986" s="100"/>
      <c r="T986" s="100"/>
      <c r="U986" s="100"/>
      <c r="V986" s="100"/>
    </row>
    <row r="987" spans="1:22" x14ac:dyDescent="0.25">
      <c r="A987" s="36">
        <v>48</v>
      </c>
      <c r="B987" s="49">
        <f t="shared" si="173"/>
        <v>0</v>
      </c>
      <c r="C987" s="60">
        <f t="shared" si="171"/>
        <v>0</v>
      </c>
      <c r="D987" s="60">
        <f t="shared" si="172"/>
        <v>0</v>
      </c>
      <c r="E987" s="78"/>
      <c r="F987" s="79"/>
      <c r="G987" s="80"/>
      <c r="H987" s="78"/>
      <c r="I987" s="79"/>
      <c r="J987" s="80"/>
      <c r="K987" s="78"/>
      <c r="L987" s="79"/>
      <c r="M987" s="80"/>
      <c r="N987" s="78"/>
      <c r="O987" s="79"/>
      <c r="P987" s="105"/>
      <c r="Q987" s="101"/>
      <c r="R987" s="101"/>
      <c r="S987" s="101"/>
      <c r="T987" s="101"/>
      <c r="U987" s="101"/>
      <c r="V987" s="101"/>
    </row>
    <row r="988" spans="1:22" x14ac:dyDescent="0.25">
      <c r="A988" s="38">
        <v>49</v>
      </c>
      <c r="B988" s="47">
        <f t="shared" si="173"/>
        <v>0</v>
      </c>
      <c r="C988" s="61">
        <f t="shared" si="171"/>
        <v>0</v>
      </c>
      <c r="D988" s="61">
        <f t="shared" si="172"/>
        <v>0</v>
      </c>
      <c r="E988" s="81"/>
      <c r="F988" s="82"/>
      <c r="G988" s="83"/>
      <c r="H988" s="81"/>
      <c r="I988" s="82"/>
      <c r="J988" s="83"/>
      <c r="K988" s="81"/>
      <c r="L988" s="82"/>
      <c r="M988" s="83"/>
      <c r="N988" s="81"/>
      <c r="O988" s="82"/>
      <c r="P988" s="106"/>
      <c r="Q988" s="100"/>
      <c r="R988" s="100"/>
      <c r="S988" s="100"/>
      <c r="T988" s="100"/>
      <c r="U988" s="100"/>
      <c r="V988" s="100"/>
    </row>
    <row r="989" spans="1:22" ht="15.75" thickBot="1" x14ac:dyDescent="0.3">
      <c r="A989" s="69">
        <v>50</v>
      </c>
      <c r="B989" s="51">
        <f>B934</f>
        <v>0</v>
      </c>
      <c r="C989" s="62">
        <f t="shared" si="171"/>
        <v>0</v>
      </c>
      <c r="D989" s="62">
        <f t="shared" si="172"/>
        <v>0</v>
      </c>
      <c r="E989" s="84"/>
      <c r="F989" s="85"/>
      <c r="G989" s="86"/>
      <c r="H989" s="84"/>
      <c r="I989" s="85"/>
      <c r="J989" s="86"/>
      <c r="K989" s="84"/>
      <c r="L989" s="85"/>
      <c r="M989" s="86"/>
      <c r="N989" s="84"/>
      <c r="O989" s="85"/>
      <c r="P989" s="107"/>
      <c r="Q989" s="101"/>
      <c r="R989" s="101"/>
      <c r="S989" s="101"/>
      <c r="T989" s="101"/>
      <c r="U989" s="101"/>
      <c r="V989" s="101"/>
    </row>
    <row r="990" spans="1:22" ht="15.75" thickBot="1" x14ac:dyDescent="0.3"/>
    <row r="991" spans="1:22" ht="18" customHeight="1" x14ac:dyDescent="0.25">
      <c r="A991" s="121" t="str">
        <f>A1</f>
        <v>KARACADAĞ ANADOLU LİSESİ</v>
      </c>
      <c r="B991" s="122"/>
      <c r="C991" s="122"/>
      <c r="D991" s="123"/>
      <c r="E991" s="140" t="s">
        <v>71</v>
      </c>
      <c r="F991" s="140"/>
      <c r="G991" s="140"/>
      <c r="H991" s="140"/>
      <c r="I991" s="140"/>
      <c r="J991" s="140"/>
      <c r="K991" s="140"/>
      <c r="L991" s="140"/>
      <c r="M991" s="140"/>
      <c r="N991" s="140"/>
      <c r="O991" s="140"/>
      <c r="P991" s="140"/>
      <c r="Q991" s="141"/>
      <c r="R991" s="129" t="s">
        <v>51</v>
      </c>
      <c r="S991" s="129"/>
      <c r="T991" s="129"/>
      <c r="U991" s="129"/>
      <c r="V991" s="129"/>
    </row>
    <row r="992" spans="1:22" ht="18" customHeight="1" thickBot="1" x14ac:dyDescent="0.3">
      <c r="A992" s="124"/>
      <c r="B992" s="125"/>
      <c r="C992" s="125"/>
      <c r="D992" s="126"/>
      <c r="E992" s="142"/>
      <c r="F992" s="142"/>
      <c r="G992" s="142"/>
      <c r="H992" s="142"/>
      <c r="I992" s="142"/>
      <c r="J992" s="142"/>
      <c r="K992" s="142"/>
      <c r="L992" s="142"/>
      <c r="M992" s="142"/>
      <c r="N992" s="142"/>
      <c r="O992" s="142"/>
      <c r="P992" s="142"/>
      <c r="Q992" s="143"/>
      <c r="R992" s="130" t="s">
        <v>52</v>
      </c>
      <c r="S992" s="130"/>
      <c r="T992" s="130"/>
      <c r="U992" s="130"/>
      <c r="V992" s="130"/>
    </row>
    <row r="993" spans="1:22" x14ac:dyDescent="0.25">
      <c r="A993" s="127" t="s">
        <v>32</v>
      </c>
      <c r="B993" s="128"/>
      <c r="C993" s="128"/>
      <c r="D993" s="52" t="str">
        <f>D3</f>
        <v>12/A</v>
      </c>
      <c r="E993" s="131" t="str">
        <f t="shared" ref="E993" si="174">E938</f>
        <v>TÜRKÇE</v>
      </c>
      <c r="F993" s="132"/>
      <c r="G993" s="133"/>
      <c r="H993" s="131" t="str">
        <f t="shared" ref="H993" si="175">H938</f>
        <v>SOSYAL BİLGİLER</v>
      </c>
      <c r="I993" s="132"/>
      <c r="J993" s="133"/>
      <c r="K993" s="131" t="str">
        <f t="shared" ref="K993" si="176">K938</f>
        <v>TEMEL MATEMATİK</v>
      </c>
      <c r="L993" s="132"/>
      <c r="M993" s="133"/>
      <c r="N993" s="131" t="str">
        <f t="shared" ref="N993" si="177">N938</f>
        <v>FEN BİLİMLERİ</v>
      </c>
      <c r="O993" s="132"/>
      <c r="P993" s="133"/>
      <c r="Q993" s="134" t="str">
        <f t="shared" ref="Q993" si="178">Q938</f>
        <v xml:space="preserve"> </v>
      </c>
      <c r="R993" s="134"/>
      <c r="S993" s="134"/>
      <c r="T993" s="135" t="str">
        <f t="shared" ref="T993" si="179">T938</f>
        <v xml:space="preserve"> </v>
      </c>
      <c r="U993" s="135"/>
      <c r="V993" s="135"/>
    </row>
    <row r="994" spans="1:22" ht="15.75" thickBot="1" x14ac:dyDescent="0.3">
      <c r="A994" s="53" t="s">
        <v>33</v>
      </c>
      <c r="B994" s="54" t="s">
        <v>38</v>
      </c>
      <c r="C994" s="88" t="s">
        <v>46</v>
      </c>
      <c r="D994" s="88" t="s">
        <v>47</v>
      </c>
      <c r="E994" s="63" t="s">
        <v>0</v>
      </c>
      <c r="F994" s="64" t="s">
        <v>1</v>
      </c>
      <c r="G994" s="65" t="s">
        <v>53</v>
      </c>
      <c r="H994" s="66" t="s">
        <v>0</v>
      </c>
      <c r="I994" s="67" t="s">
        <v>1</v>
      </c>
      <c r="J994" s="68" t="s">
        <v>53</v>
      </c>
      <c r="K994" s="66" t="s">
        <v>0</v>
      </c>
      <c r="L994" s="67" t="s">
        <v>1</v>
      </c>
      <c r="M994" s="68" t="s">
        <v>53</v>
      </c>
      <c r="N994" s="66" t="s">
        <v>0</v>
      </c>
      <c r="O994" s="67" t="s">
        <v>1</v>
      </c>
      <c r="P994" s="103" t="s">
        <v>53</v>
      </c>
      <c r="Q994" s="99" t="s">
        <v>0</v>
      </c>
      <c r="R994" s="99" t="s">
        <v>1</v>
      </c>
      <c r="S994" s="99" t="s">
        <v>53</v>
      </c>
      <c r="T994" s="99" t="s">
        <v>0</v>
      </c>
      <c r="U994" s="99" t="s">
        <v>1</v>
      </c>
      <c r="V994" s="99" t="s">
        <v>53</v>
      </c>
    </row>
    <row r="995" spans="1:22" x14ac:dyDescent="0.25">
      <c r="A995" s="55">
        <v>1</v>
      </c>
      <c r="B995" s="56">
        <f t="shared" ref="B995:D996" si="180">B940</f>
        <v>875</v>
      </c>
      <c r="C995" s="59" t="str">
        <f t="shared" si="180"/>
        <v>ÜMİT</v>
      </c>
      <c r="D995" s="59" t="str">
        <f t="shared" si="180"/>
        <v>ALAS</v>
      </c>
      <c r="E995" s="75"/>
      <c r="F995" s="76"/>
      <c r="G995" s="77"/>
      <c r="H995" s="75"/>
      <c r="I995" s="76"/>
      <c r="J995" s="77"/>
      <c r="K995" s="75"/>
      <c r="L995" s="76"/>
      <c r="M995" s="77"/>
      <c r="N995" s="75"/>
      <c r="O995" s="76"/>
      <c r="P995" s="104"/>
      <c r="Q995" s="100"/>
      <c r="R995" s="100"/>
      <c r="S995" s="100"/>
      <c r="T995" s="100"/>
      <c r="U995" s="100"/>
      <c r="V995" s="100"/>
    </row>
    <row r="996" spans="1:22" x14ac:dyDescent="0.25">
      <c r="A996" s="36">
        <v>2</v>
      </c>
      <c r="B996" s="70">
        <f t="shared" si="180"/>
        <v>1282</v>
      </c>
      <c r="C996" s="60" t="str">
        <f t="shared" si="180"/>
        <v xml:space="preserve">GÜLİSTAN </v>
      </c>
      <c r="D996" s="60" t="str">
        <f t="shared" si="180"/>
        <v>KESKİNBIÇAK</v>
      </c>
      <c r="E996" s="78"/>
      <c r="F996" s="79"/>
      <c r="G996" s="80"/>
      <c r="H996" s="78"/>
      <c r="I996" s="79"/>
      <c r="J996" s="80"/>
      <c r="K996" s="78"/>
      <c r="L996" s="79"/>
      <c r="M996" s="80"/>
      <c r="N996" s="78"/>
      <c r="O996" s="79"/>
      <c r="P996" s="105"/>
      <c r="Q996" s="101"/>
      <c r="R996" s="101"/>
      <c r="S996" s="101"/>
      <c r="T996" s="101"/>
      <c r="U996" s="101"/>
      <c r="V996" s="101"/>
    </row>
    <row r="997" spans="1:22" x14ac:dyDescent="0.25">
      <c r="A997" s="38">
        <v>3</v>
      </c>
      <c r="B997" s="47">
        <f>B942</f>
        <v>494</v>
      </c>
      <c r="C997" s="61" t="str">
        <f t="shared" ref="C997:C1044" si="181">C942</f>
        <v>YUSUF</v>
      </c>
      <c r="D997" s="61" t="str">
        <f t="shared" ref="D997:D1044" si="182">D942</f>
        <v>HAN</v>
      </c>
      <c r="E997" s="81"/>
      <c r="F997" s="82"/>
      <c r="G997" s="83"/>
      <c r="H997" s="81"/>
      <c r="I997" s="82"/>
      <c r="J997" s="83"/>
      <c r="K997" s="81"/>
      <c r="L997" s="82"/>
      <c r="M997" s="83"/>
      <c r="N997" s="81"/>
      <c r="O997" s="82"/>
      <c r="P997" s="106"/>
      <c r="Q997" s="100"/>
      <c r="R997" s="100"/>
      <c r="S997" s="100"/>
      <c r="T997" s="100"/>
      <c r="U997" s="100"/>
      <c r="V997" s="100"/>
    </row>
    <row r="998" spans="1:22" x14ac:dyDescent="0.25">
      <c r="A998" s="36">
        <v>4</v>
      </c>
      <c r="B998" s="49">
        <f>B943</f>
        <v>111</v>
      </c>
      <c r="C998" s="60" t="str">
        <f t="shared" si="181"/>
        <v xml:space="preserve">MEDİNE </v>
      </c>
      <c r="D998" s="60" t="str">
        <f t="shared" si="182"/>
        <v>DEMİRBOĞA</v>
      </c>
      <c r="E998" s="78"/>
      <c r="F998" s="79"/>
      <c r="G998" s="80"/>
      <c r="H998" s="78"/>
      <c r="I998" s="79"/>
      <c r="J998" s="80"/>
      <c r="K998" s="78"/>
      <c r="L998" s="79"/>
      <c r="M998" s="80"/>
      <c r="N998" s="78"/>
      <c r="O998" s="79"/>
      <c r="P998" s="105"/>
      <c r="Q998" s="101"/>
      <c r="R998" s="101"/>
      <c r="S998" s="101"/>
      <c r="T998" s="101"/>
      <c r="U998" s="101"/>
      <c r="V998" s="101"/>
    </row>
    <row r="999" spans="1:22" x14ac:dyDescent="0.25">
      <c r="A999" s="38">
        <v>5</v>
      </c>
      <c r="B999" s="47">
        <f t="shared" ref="B999:B1043" si="183">B944</f>
        <v>87</v>
      </c>
      <c r="C999" s="61" t="str">
        <f t="shared" si="181"/>
        <v>MUSTAFA</v>
      </c>
      <c r="D999" s="61" t="str">
        <f t="shared" si="182"/>
        <v>SONKAK</v>
      </c>
      <c r="E999" s="81"/>
      <c r="F999" s="82"/>
      <c r="G999" s="83"/>
      <c r="H999" s="81"/>
      <c r="I999" s="82"/>
      <c r="J999" s="83"/>
      <c r="K999" s="81"/>
      <c r="L999" s="82"/>
      <c r="M999" s="83"/>
      <c r="N999" s="81"/>
      <c r="O999" s="82"/>
      <c r="P999" s="106"/>
      <c r="Q999" s="100"/>
      <c r="R999" s="100"/>
      <c r="S999" s="100"/>
      <c r="T999" s="100"/>
      <c r="U999" s="100"/>
      <c r="V999" s="100"/>
    </row>
    <row r="1000" spans="1:22" x14ac:dyDescent="0.25">
      <c r="A1000" s="36">
        <v>6</v>
      </c>
      <c r="B1000" s="49">
        <f t="shared" si="183"/>
        <v>1181</v>
      </c>
      <c r="C1000" s="60" t="str">
        <f t="shared" si="181"/>
        <v>HATİCE</v>
      </c>
      <c r="D1000" s="60" t="str">
        <f t="shared" si="182"/>
        <v>ORAK</v>
      </c>
      <c r="E1000" s="78"/>
      <c r="F1000" s="79"/>
      <c r="G1000" s="80"/>
      <c r="H1000" s="78"/>
      <c r="I1000" s="79"/>
      <c r="J1000" s="80"/>
      <c r="K1000" s="78"/>
      <c r="L1000" s="79"/>
      <c r="M1000" s="80"/>
      <c r="N1000" s="78"/>
      <c r="O1000" s="79"/>
      <c r="P1000" s="105"/>
      <c r="Q1000" s="101"/>
      <c r="R1000" s="101"/>
      <c r="S1000" s="101"/>
      <c r="T1000" s="101"/>
      <c r="U1000" s="101"/>
      <c r="V1000" s="101"/>
    </row>
    <row r="1001" spans="1:22" x14ac:dyDescent="0.25">
      <c r="A1001" s="38">
        <v>7</v>
      </c>
      <c r="B1001" s="47">
        <f t="shared" si="183"/>
        <v>0</v>
      </c>
      <c r="C1001" s="61" t="str">
        <f t="shared" si="181"/>
        <v>MERVE</v>
      </c>
      <c r="D1001" s="61" t="str">
        <f t="shared" si="182"/>
        <v>ÇELİK</v>
      </c>
      <c r="E1001" s="81"/>
      <c r="F1001" s="82"/>
      <c r="G1001" s="83"/>
      <c r="H1001" s="81"/>
      <c r="I1001" s="82"/>
      <c r="J1001" s="83"/>
      <c r="K1001" s="81"/>
      <c r="L1001" s="82"/>
      <c r="M1001" s="83"/>
      <c r="N1001" s="81"/>
      <c r="O1001" s="82"/>
      <c r="P1001" s="106"/>
      <c r="Q1001" s="100"/>
      <c r="R1001" s="100"/>
      <c r="S1001" s="100"/>
      <c r="T1001" s="100"/>
      <c r="U1001" s="100"/>
      <c r="V1001" s="100"/>
    </row>
    <row r="1002" spans="1:22" x14ac:dyDescent="0.25">
      <c r="A1002" s="36">
        <v>8</v>
      </c>
      <c r="B1002" s="49">
        <f t="shared" si="183"/>
        <v>124</v>
      </c>
      <c r="C1002" s="60" t="str">
        <f t="shared" si="181"/>
        <v>SÜMMEYYE</v>
      </c>
      <c r="D1002" s="60" t="str">
        <f t="shared" si="182"/>
        <v>ÇALIŞ</v>
      </c>
      <c r="E1002" s="78"/>
      <c r="F1002" s="79"/>
      <c r="G1002" s="80"/>
      <c r="H1002" s="78"/>
      <c r="I1002" s="79"/>
      <c r="J1002" s="80"/>
      <c r="K1002" s="78"/>
      <c r="L1002" s="79"/>
      <c r="M1002" s="80"/>
      <c r="N1002" s="78"/>
      <c r="O1002" s="79"/>
      <c r="P1002" s="105"/>
      <c r="Q1002" s="101"/>
      <c r="R1002" s="101"/>
      <c r="S1002" s="101"/>
      <c r="T1002" s="101"/>
      <c r="U1002" s="101"/>
      <c r="V1002" s="101"/>
    </row>
    <row r="1003" spans="1:22" x14ac:dyDescent="0.25">
      <c r="A1003" s="38">
        <v>9</v>
      </c>
      <c r="B1003" s="47">
        <f t="shared" si="183"/>
        <v>681</v>
      </c>
      <c r="C1003" s="61" t="str">
        <f t="shared" si="181"/>
        <v>KADİR</v>
      </c>
      <c r="D1003" s="61" t="str">
        <f t="shared" si="182"/>
        <v>YILDIZ</v>
      </c>
      <c r="E1003" s="81"/>
      <c r="F1003" s="82"/>
      <c r="G1003" s="83"/>
      <c r="H1003" s="81"/>
      <c r="I1003" s="82"/>
      <c r="J1003" s="83"/>
      <c r="K1003" s="81"/>
      <c r="L1003" s="82"/>
      <c r="M1003" s="83"/>
      <c r="N1003" s="81"/>
      <c r="O1003" s="82"/>
      <c r="P1003" s="106"/>
      <c r="Q1003" s="100"/>
      <c r="R1003" s="100"/>
      <c r="S1003" s="100"/>
      <c r="T1003" s="100"/>
      <c r="U1003" s="100"/>
      <c r="V1003" s="100"/>
    </row>
    <row r="1004" spans="1:22" x14ac:dyDescent="0.25">
      <c r="A1004" s="36">
        <v>10</v>
      </c>
      <c r="B1004" s="49">
        <f t="shared" si="183"/>
        <v>1023</v>
      </c>
      <c r="C1004" s="60" t="str">
        <f t="shared" si="181"/>
        <v>MERVE</v>
      </c>
      <c r="D1004" s="60" t="str">
        <f t="shared" si="182"/>
        <v>ÇİDİK</v>
      </c>
      <c r="E1004" s="78"/>
      <c r="F1004" s="79"/>
      <c r="G1004" s="80"/>
      <c r="H1004" s="78"/>
      <c r="I1004" s="79"/>
      <c r="J1004" s="80"/>
      <c r="K1004" s="78"/>
      <c r="L1004" s="79"/>
      <c r="M1004" s="80"/>
      <c r="N1004" s="78"/>
      <c r="O1004" s="79"/>
      <c r="P1004" s="105"/>
      <c r="Q1004" s="101"/>
      <c r="R1004" s="101"/>
      <c r="S1004" s="101"/>
      <c r="T1004" s="101"/>
      <c r="U1004" s="101"/>
      <c r="V1004" s="101"/>
    </row>
    <row r="1005" spans="1:22" x14ac:dyDescent="0.25">
      <c r="A1005" s="38">
        <v>11</v>
      </c>
      <c r="B1005" s="47">
        <f t="shared" si="183"/>
        <v>289</v>
      </c>
      <c r="C1005" s="61" t="str">
        <f t="shared" si="181"/>
        <v>MEHMET CAN</v>
      </c>
      <c r="D1005" s="61" t="str">
        <f t="shared" si="182"/>
        <v>KAYA</v>
      </c>
      <c r="E1005" s="81"/>
      <c r="F1005" s="82"/>
      <c r="G1005" s="83"/>
      <c r="H1005" s="81"/>
      <c r="I1005" s="82"/>
      <c r="J1005" s="83"/>
      <c r="K1005" s="81"/>
      <c r="L1005" s="82"/>
      <c r="M1005" s="83"/>
      <c r="N1005" s="81"/>
      <c r="O1005" s="82"/>
      <c r="P1005" s="106"/>
      <c r="Q1005" s="100"/>
      <c r="R1005" s="100"/>
      <c r="S1005" s="100"/>
      <c r="T1005" s="100"/>
      <c r="U1005" s="100"/>
      <c r="V1005" s="100"/>
    </row>
    <row r="1006" spans="1:22" x14ac:dyDescent="0.25">
      <c r="A1006" s="36">
        <v>12</v>
      </c>
      <c r="B1006" s="49">
        <f t="shared" si="183"/>
        <v>0</v>
      </c>
      <c r="C1006" s="60">
        <f t="shared" si="181"/>
        <v>0</v>
      </c>
      <c r="D1006" s="60">
        <f t="shared" si="182"/>
        <v>0</v>
      </c>
      <c r="E1006" s="78"/>
      <c r="F1006" s="79"/>
      <c r="G1006" s="80"/>
      <c r="H1006" s="78"/>
      <c r="I1006" s="79"/>
      <c r="J1006" s="80"/>
      <c r="K1006" s="78"/>
      <c r="L1006" s="79"/>
      <c r="M1006" s="80"/>
      <c r="N1006" s="78"/>
      <c r="O1006" s="79"/>
      <c r="P1006" s="105"/>
      <c r="Q1006" s="101"/>
      <c r="R1006" s="101"/>
      <c r="S1006" s="101"/>
      <c r="T1006" s="101"/>
      <c r="U1006" s="101"/>
      <c r="V1006" s="101"/>
    </row>
    <row r="1007" spans="1:22" x14ac:dyDescent="0.25">
      <c r="A1007" s="38">
        <v>13</v>
      </c>
      <c r="B1007" s="47">
        <f t="shared" si="183"/>
        <v>0</v>
      </c>
      <c r="C1007" s="61">
        <f t="shared" si="181"/>
        <v>0</v>
      </c>
      <c r="D1007" s="61">
        <f t="shared" si="182"/>
        <v>0</v>
      </c>
      <c r="E1007" s="81"/>
      <c r="F1007" s="82"/>
      <c r="G1007" s="83"/>
      <c r="H1007" s="81"/>
      <c r="I1007" s="82"/>
      <c r="J1007" s="83"/>
      <c r="K1007" s="81"/>
      <c r="L1007" s="82"/>
      <c r="M1007" s="83"/>
      <c r="N1007" s="81"/>
      <c r="O1007" s="82"/>
      <c r="P1007" s="106"/>
      <c r="Q1007" s="100"/>
      <c r="R1007" s="100"/>
      <c r="S1007" s="100"/>
      <c r="T1007" s="100"/>
      <c r="U1007" s="100"/>
      <c r="V1007" s="100"/>
    </row>
    <row r="1008" spans="1:22" x14ac:dyDescent="0.25">
      <c r="A1008" s="36">
        <v>14</v>
      </c>
      <c r="B1008" s="49">
        <f t="shared" si="183"/>
        <v>0</v>
      </c>
      <c r="C1008" s="60">
        <f t="shared" si="181"/>
        <v>0</v>
      </c>
      <c r="D1008" s="60">
        <f t="shared" si="182"/>
        <v>0</v>
      </c>
      <c r="E1008" s="78"/>
      <c r="F1008" s="79"/>
      <c r="G1008" s="80"/>
      <c r="H1008" s="78"/>
      <c r="I1008" s="79"/>
      <c r="J1008" s="80"/>
      <c r="K1008" s="78"/>
      <c r="L1008" s="79"/>
      <c r="M1008" s="80"/>
      <c r="N1008" s="78"/>
      <c r="O1008" s="79"/>
      <c r="P1008" s="105"/>
      <c r="Q1008" s="101"/>
      <c r="R1008" s="101"/>
      <c r="S1008" s="101"/>
      <c r="T1008" s="101"/>
      <c r="U1008" s="101"/>
      <c r="V1008" s="101"/>
    </row>
    <row r="1009" spans="1:22" x14ac:dyDescent="0.25">
      <c r="A1009" s="38">
        <v>15</v>
      </c>
      <c r="B1009" s="47">
        <f t="shared" si="183"/>
        <v>0</v>
      </c>
      <c r="C1009" s="61">
        <f t="shared" si="181"/>
        <v>0</v>
      </c>
      <c r="D1009" s="61">
        <f t="shared" si="182"/>
        <v>0</v>
      </c>
      <c r="E1009" s="81"/>
      <c r="F1009" s="82"/>
      <c r="G1009" s="83"/>
      <c r="H1009" s="81"/>
      <c r="I1009" s="82"/>
      <c r="J1009" s="83"/>
      <c r="K1009" s="81"/>
      <c r="L1009" s="82"/>
      <c r="M1009" s="83"/>
      <c r="N1009" s="81"/>
      <c r="O1009" s="82"/>
      <c r="P1009" s="106"/>
      <c r="Q1009" s="100"/>
      <c r="R1009" s="100"/>
      <c r="S1009" s="100"/>
      <c r="T1009" s="100"/>
      <c r="U1009" s="100"/>
      <c r="V1009" s="100"/>
    </row>
    <row r="1010" spans="1:22" x14ac:dyDescent="0.25">
      <c r="A1010" s="36">
        <v>16</v>
      </c>
      <c r="B1010" s="49">
        <f t="shared" si="183"/>
        <v>0</v>
      </c>
      <c r="C1010" s="60">
        <f t="shared" si="181"/>
        <v>0</v>
      </c>
      <c r="D1010" s="60">
        <f t="shared" si="182"/>
        <v>0</v>
      </c>
      <c r="E1010" s="78"/>
      <c r="F1010" s="79"/>
      <c r="G1010" s="80"/>
      <c r="H1010" s="78"/>
      <c r="I1010" s="79"/>
      <c r="J1010" s="80"/>
      <c r="K1010" s="78"/>
      <c r="L1010" s="79"/>
      <c r="M1010" s="80"/>
      <c r="N1010" s="78"/>
      <c r="O1010" s="79"/>
      <c r="P1010" s="105"/>
      <c r="Q1010" s="101"/>
      <c r="R1010" s="101"/>
      <c r="S1010" s="101"/>
      <c r="T1010" s="101"/>
      <c r="U1010" s="101"/>
      <c r="V1010" s="101"/>
    </row>
    <row r="1011" spans="1:22" x14ac:dyDescent="0.25">
      <c r="A1011" s="38">
        <v>17</v>
      </c>
      <c r="B1011" s="47">
        <f t="shared" si="183"/>
        <v>0</v>
      </c>
      <c r="C1011" s="61">
        <f t="shared" si="181"/>
        <v>0</v>
      </c>
      <c r="D1011" s="61">
        <f t="shared" si="182"/>
        <v>0</v>
      </c>
      <c r="E1011" s="81"/>
      <c r="F1011" s="82"/>
      <c r="G1011" s="83"/>
      <c r="H1011" s="81"/>
      <c r="I1011" s="82"/>
      <c r="J1011" s="83"/>
      <c r="K1011" s="81"/>
      <c r="L1011" s="82"/>
      <c r="M1011" s="83"/>
      <c r="N1011" s="81"/>
      <c r="O1011" s="82"/>
      <c r="P1011" s="106"/>
      <c r="Q1011" s="100"/>
      <c r="R1011" s="100"/>
      <c r="S1011" s="100"/>
      <c r="T1011" s="100"/>
      <c r="U1011" s="100"/>
      <c r="V1011" s="100"/>
    </row>
    <row r="1012" spans="1:22" x14ac:dyDescent="0.25">
      <c r="A1012" s="36">
        <v>18</v>
      </c>
      <c r="B1012" s="49">
        <f t="shared" si="183"/>
        <v>0</v>
      </c>
      <c r="C1012" s="60">
        <f t="shared" si="181"/>
        <v>0</v>
      </c>
      <c r="D1012" s="60">
        <f t="shared" si="182"/>
        <v>0</v>
      </c>
      <c r="E1012" s="78"/>
      <c r="F1012" s="79"/>
      <c r="G1012" s="80"/>
      <c r="H1012" s="78"/>
      <c r="I1012" s="79"/>
      <c r="J1012" s="80"/>
      <c r="K1012" s="78"/>
      <c r="L1012" s="79"/>
      <c r="M1012" s="80"/>
      <c r="N1012" s="78"/>
      <c r="O1012" s="79"/>
      <c r="P1012" s="105"/>
      <c r="Q1012" s="101"/>
      <c r="R1012" s="101"/>
      <c r="S1012" s="101"/>
      <c r="T1012" s="101"/>
      <c r="U1012" s="101"/>
      <c r="V1012" s="101"/>
    </row>
    <row r="1013" spans="1:22" x14ac:dyDescent="0.25">
      <c r="A1013" s="38">
        <v>19</v>
      </c>
      <c r="B1013" s="47">
        <f t="shared" si="183"/>
        <v>0</v>
      </c>
      <c r="C1013" s="61">
        <f t="shared" si="181"/>
        <v>0</v>
      </c>
      <c r="D1013" s="61">
        <f t="shared" si="182"/>
        <v>0</v>
      </c>
      <c r="E1013" s="81"/>
      <c r="F1013" s="82"/>
      <c r="G1013" s="83"/>
      <c r="H1013" s="81"/>
      <c r="I1013" s="82"/>
      <c r="J1013" s="83"/>
      <c r="K1013" s="81"/>
      <c r="L1013" s="82"/>
      <c r="M1013" s="83"/>
      <c r="N1013" s="81"/>
      <c r="O1013" s="82"/>
      <c r="P1013" s="106"/>
      <c r="Q1013" s="100"/>
      <c r="R1013" s="100"/>
      <c r="S1013" s="100"/>
      <c r="T1013" s="100"/>
      <c r="U1013" s="100"/>
      <c r="V1013" s="100"/>
    </row>
    <row r="1014" spans="1:22" x14ac:dyDescent="0.25">
      <c r="A1014" s="36">
        <v>20</v>
      </c>
      <c r="B1014" s="49">
        <f t="shared" si="183"/>
        <v>0</v>
      </c>
      <c r="C1014" s="60">
        <f t="shared" si="181"/>
        <v>0</v>
      </c>
      <c r="D1014" s="60">
        <f t="shared" si="182"/>
        <v>0</v>
      </c>
      <c r="E1014" s="78"/>
      <c r="F1014" s="79"/>
      <c r="G1014" s="80"/>
      <c r="H1014" s="78"/>
      <c r="I1014" s="79"/>
      <c r="J1014" s="80"/>
      <c r="K1014" s="78"/>
      <c r="L1014" s="79"/>
      <c r="M1014" s="80"/>
      <c r="N1014" s="78"/>
      <c r="O1014" s="79"/>
      <c r="P1014" s="105"/>
      <c r="Q1014" s="101"/>
      <c r="R1014" s="101"/>
      <c r="S1014" s="101"/>
      <c r="T1014" s="101"/>
      <c r="U1014" s="101"/>
      <c r="V1014" s="101"/>
    </row>
    <row r="1015" spans="1:22" x14ac:dyDescent="0.25">
      <c r="A1015" s="38">
        <v>21</v>
      </c>
      <c r="B1015" s="47">
        <f t="shared" si="183"/>
        <v>0</v>
      </c>
      <c r="C1015" s="61">
        <f t="shared" si="181"/>
        <v>0</v>
      </c>
      <c r="D1015" s="61">
        <f t="shared" si="182"/>
        <v>0</v>
      </c>
      <c r="E1015" s="81"/>
      <c r="F1015" s="82"/>
      <c r="G1015" s="83"/>
      <c r="H1015" s="81"/>
      <c r="I1015" s="82"/>
      <c r="J1015" s="83"/>
      <c r="K1015" s="81"/>
      <c r="L1015" s="82"/>
      <c r="M1015" s="83"/>
      <c r="N1015" s="81"/>
      <c r="O1015" s="82"/>
      <c r="P1015" s="106"/>
      <c r="Q1015" s="100"/>
      <c r="R1015" s="100"/>
      <c r="S1015" s="100"/>
      <c r="T1015" s="100"/>
      <c r="U1015" s="100"/>
      <c r="V1015" s="100"/>
    </row>
    <row r="1016" spans="1:22" x14ac:dyDescent="0.25">
      <c r="A1016" s="36">
        <v>22</v>
      </c>
      <c r="B1016" s="49">
        <f t="shared" si="183"/>
        <v>0</v>
      </c>
      <c r="C1016" s="60">
        <f t="shared" si="181"/>
        <v>0</v>
      </c>
      <c r="D1016" s="60">
        <f t="shared" si="182"/>
        <v>0</v>
      </c>
      <c r="E1016" s="78"/>
      <c r="F1016" s="79"/>
      <c r="G1016" s="80"/>
      <c r="H1016" s="78"/>
      <c r="I1016" s="79"/>
      <c r="J1016" s="80"/>
      <c r="K1016" s="78"/>
      <c r="L1016" s="79"/>
      <c r="M1016" s="80"/>
      <c r="N1016" s="78"/>
      <c r="O1016" s="79"/>
      <c r="P1016" s="105"/>
      <c r="Q1016" s="101"/>
      <c r="R1016" s="101"/>
      <c r="S1016" s="101"/>
      <c r="T1016" s="101"/>
      <c r="U1016" s="101"/>
      <c r="V1016" s="101"/>
    </row>
    <row r="1017" spans="1:22" x14ac:dyDescent="0.25">
      <c r="A1017" s="38">
        <v>23</v>
      </c>
      <c r="B1017" s="47">
        <f t="shared" si="183"/>
        <v>0</v>
      </c>
      <c r="C1017" s="61">
        <f t="shared" si="181"/>
        <v>0</v>
      </c>
      <c r="D1017" s="61">
        <f t="shared" si="182"/>
        <v>0</v>
      </c>
      <c r="E1017" s="81"/>
      <c r="F1017" s="82"/>
      <c r="G1017" s="83"/>
      <c r="H1017" s="81"/>
      <c r="I1017" s="82"/>
      <c r="J1017" s="83"/>
      <c r="K1017" s="81"/>
      <c r="L1017" s="82"/>
      <c r="M1017" s="83"/>
      <c r="N1017" s="81"/>
      <c r="O1017" s="82"/>
      <c r="P1017" s="106"/>
      <c r="Q1017" s="100"/>
      <c r="R1017" s="100"/>
      <c r="S1017" s="100"/>
      <c r="T1017" s="100"/>
      <c r="U1017" s="100"/>
      <c r="V1017" s="100"/>
    </row>
    <row r="1018" spans="1:22" x14ac:dyDescent="0.25">
      <c r="A1018" s="36">
        <v>24</v>
      </c>
      <c r="B1018" s="49">
        <f t="shared" si="183"/>
        <v>0</v>
      </c>
      <c r="C1018" s="60">
        <f t="shared" si="181"/>
        <v>0</v>
      </c>
      <c r="D1018" s="60">
        <f t="shared" si="182"/>
        <v>0</v>
      </c>
      <c r="E1018" s="78"/>
      <c r="F1018" s="79"/>
      <c r="G1018" s="80"/>
      <c r="H1018" s="78"/>
      <c r="I1018" s="79"/>
      <c r="J1018" s="80"/>
      <c r="K1018" s="78"/>
      <c r="L1018" s="79"/>
      <c r="M1018" s="80"/>
      <c r="N1018" s="78"/>
      <c r="O1018" s="79"/>
      <c r="P1018" s="105"/>
      <c r="Q1018" s="101"/>
      <c r="R1018" s="101"/>
      <c r="S1018" s="101"/>
      <c r="T1018" s="101"/>
      <c r="U1018" s="101"/>
      <c r="V1018" s="101"/>
    </row>
    <row r="1019" spans="1:22" x14ac:dyDescent="0.25">
      <c r="A1019" s="38">
        <v>25</v>
      </c>
      <c r="B1019" s="47">
        <f t="shared" si="183"/>
        <v>0</v>
      </c>
      <c r="C1019" s="61">
        <f t="shared" si="181"/>
        <v>0</v>
      </c>
      <c r="D1019" s="61">
        <f t="shared" si="182"/>
        <v>0</v>
      </c>
      <c r="E1019" s="81"/>
      <c r="F1019" s="82"/>
      <c r="G1019" s="83"/>
      <c r="H1019" s="81"/>
      <c r="I1019" s="82"/>
      <c r="J1019" s="83"/>
      <c r="K1019" s="81"/>
      <c r="L1019" s="82"/>
      <c r="M1019" s="83"/>
      <c r="N1019" s="81"/>
      <c r="O1019" s="82"/>
      <c r="P1019" s="106"/>
      <c r="Q1019" s="100"/>
      <c r="R1019" s="100"/>
      <c r="S1019" s="100"/>
      <c r="T1019" s="100"/>
      <c r="U1019" s="100"/>
      <c r="V1019" s="100"/>
    </row>
    <row r="1020" spans="1:22" x14ac:dyDescent="0.25">
      <c r="A1020" s="36">
        <v>26</v>
      </c>
      <c r="B1020" s="49">
        <f t="shared" si="183"/>
        <v>0</v>
      </c>
      <c r="C1020" s="60">
        <f t="shared" si="181"/>
        <v>0</v>
      </c>
      <c r="D1020" s="60">
        <f t="shared" si="182"/>
        <v>0</v>
      </c>
      <c r="E1020" s="78"/>
      <c r="F1020" s="79"/>
      <c r="G1020" s="80"/>
      <c r="H1020" s="78"/>
      <c r="I1020" s="79"/>
      <c r="J1020" s="80"/>
      <c r="K1020" s="78"/>
      <c r="L1020" s="79"/>
      <c r="M1020" s="80"/>
      <c r="N1020" s="78"/>
      <c r="O1020" s="79"/>
      <c r="P1020" s="105"/>
      <c r="Q1020" s="101"/>
      <c r="R1020" s="101"/>
      <c r="S1020" s="101"/>
      <c r="T1020" s="101"/>
      <c r="U1020" s="101"/>
      <c r="V1020" s="101"/>
    </row>
    <row r="1021" spans="1:22" x14ac:dyDescent="0.25">
      <c r="A1021" s="38">
        <v>27</v>
      </c>
      <c r="B1021" s="47">
        <f t="shared" si="183"/>
        <v>0</v>
      </c>
      <c r="C1021" s="61">
        <f t="shared" si="181"/>
        <v>0</v>
      </c>
      <c r="D1021" s="61">
        <f t="shared" si="182"/>
        <v>0</v>
      </c>
      <c r="E1021" s="81"/>
      <c r="F1021" s="82"/>
      <c r="G1021" s="83"/>
      <c r="H1021" s="81"/>
      <c r="I1021" s="82"/>
      <c r="J1021" s="83"/>
      <c r="K1021" s="81"/>
      <c r="L1021" s="82"/>
      <c r="M1021" s="83"/>
      <c r="N1021" s="81"/>
      <c r="O1021" s="82"/>
      <c r="P1021" s="106"/>
      <c r="Q1021" s="100"/>
      <c r="R1021" s="100"/>
      <c r="S1021" s="100"/>
      <c r="T1021" s="100"/>
      <c r="U1021" s="100"/>
      <c r="V1021" s="100"/>
    </row>
    <row r="1022" spans="1:22" x14ac:dyDescent="0.25">
      <c r="A1022" s="36">
        <v>28</v>
      </c>
      <c r="B1022" s="49">
        <f t="shared" si="183"/>
        <v>0</v>
      </c>
      <c r="C1022" s="60">
        <f t="shared" si="181"/>
        <v>0</v>
      </c>
      <c r="D1022" s="60">
        <f t="shared" si="182"/>
        <v>0</v>
      </c>
      <c r="E1022" s="78"/>
      <c r="F1022" s="79"/>
      <c r="G1022" s="80"/>
      <c r="H1022" s="78"/>
      <c r="I1022" s="79"/>
      <c r="J1022" s="80"/>
      <c r="K1022" s="78"/>
      <c r="L1022" s="79"/>
      <c r="M1022" s="80"/>
      <c r="N1022" s="78"/>
      <c r="O1022" s="79"/>
      <c r="P1022" s="105"/>
      <c r="Q1022" s="101"/>
      <c r="R1022" s="101"/>
      <c r="S1022" s="101"/>
      <c r="T1022" s="101"/>
      <c r="U1022" s="101"/>
      <c r="V1022" s="101"/>
    </row>
    <row r="1023" spans="1:22" x14ac:dyDescent="0.25">
      <c r="A1023" s="38">
        <v>29</v>
      </c>
      <c r="B1023" s="47">
        <f t="shared" si="183"/>
        <v>0</v>
      </c>
      <c r="C1023" s="61">
        <f t="shared" si="181"/>
        <v>0</v>
      </c>
      <c r="D1023" s="61">
        <f t="shared" si="182"/>
        <v>0</v>
      </c>
      <c r="E1023" s="81"/>
      <c r="F1023" s="82"/>
      <c r="G1023" s="83"/>
      <c r="H1023" s="81"/>
      <c r="I1023" s="82"/>
      <c r="J1023" s="83"/>
      <c r="K1023" s="81"/>
      <c r="L1023" s="82"/>
      <c r="M1023" s="83"/>
      <c r="N1023" s="81"/>
      <c r="O1023" s="82"/>
      <c r="P1023" s="106"/>
      <c r="Q1023" s="100"/>
      <c r="R1023" s="100"/>
      <c r="S1023" s="100"/>
      <c r="T1023" s="100"/>
      <c r="U1023" s="100"/>
      <c r="V1023" s="100"/>
    </row>
    <row r="1024" spans="1:22" x14ac:dyDescent="0.25">
      <c r="A1024" s="36">
        <v>30</v>
      </c>
      <c r="B1024" s="49">
        <f t="shared" si="183"/>
        <v>0</v>
      </c>
      <c r="C1024" s="60">
        <f t="shared" si="181"/>
        <v>0</v>
      </c>
      <c r="D1024" s="60">
        <f t="shared" si="182"/>
        <v>0</v>
      </c>
      <c r="E1024" s="78"/>
      <c r="F1024" s="79"/>
      <c r="G1024" s="80"/>
      <c r="H1024" s="78"/>
      <c r="I1024" s="79"/>
      <c r="J1024" s="80"/>
      <c r="K1024" s="78"/>
      <c r="L1024" s="79"/>
      <c r="M1024" s="80"/>
      <c r="N1024" s="78"/>
      <c r="O1024" s="79"/>
      <c r="P1024" s="105"/>
      <c r="Q1024" s="101"/>
      <c r="R1024" s="101"/>
      <c r="S1024" s="101"/>
      <c r="T1024" s="101"/>
      <c r="U1024" s="101"/>
      <c r="V1024" s="101"/>
    </row>
    <row r="1025" spans="1:22" x14ac:dyDescent="0.25">
      <c r="A1025" s="38">
        <v>31</v>
      </c>
      <c r="B1025" s="47">
        <f t="shared" si="183"/>
        <v>0</v>
      </c>
      <c r="C1025" s="61">
        <f t="shared" si="181"/>
        <v>0</v>
      </c>
      <c r="D1025" s="61">
        <f t="shared" si="182"/>
        <v>0</v>
      </c>
      <c r="E1025" s="81"/>
      <c r="F1025" s="82"/>
      <c r="G1025" s="83"/>
      <c r="H1025" s="81"/>
      <c r="I1025" s="82"/>
      <c r="J1025" s="83"/>
      <c r="K1025" s="81"/>
      <c r="L1025" s="82"/>
      <c r="M1025" s="83"/>
      <c r="N1025" s="81"/>
      <c r="O1025" s="82"/>
      <c r="P1025" s="106"/>
      <c r="Q1025" s="100"/>
      <c r="R1025" s="100"/>
      <c r="S1025" s="100"/>
      <c r="T1025" s="100"/>
      <c r="U1025" s="100"/>
      <c r="V1025" s="100"/>
    </row>
    <row r="1026" spans="1:22" x14ac:dyDescent="0.25">
      <c r="A1026" s="36">
        <v>32</v>
      </c>
      <c r="B1026" s="49">
        <f t="shared" si="183"/>
        <v>0</v>
      </c>
      <c r="C1026" s="60">
        <f t="shared" si="181"/>
        <v>0</v>
      </c>
      <c r="D1026" s="60">
        <f t="shared" si="182"/>
        <v>0</v>
      </c>
      <c r="E1026" s="78"/>
      <c r="F1026" s="79"/>
      <c r="G1026" s="80"/>
      <c r="H1026" s="78"/>
      <c r="I1026" s="79"/>
      <c r="J1026" s="80"/>
      <c r="K1026" s="78"/>
      <c r="L1026" s="79"/>
      <c r="M1026" s="80"/>
      <c r="N1026" s="78"/>
      <c r="O1026" s="79"/>
      <c r="P1026" s="105"/>
      <c r="Q1026" s="101"/>
      <c r="R1026" s="101"/>
      <c r="S1026" s="101"/>
      <c r="T1026" s="101"/>
      <c r="U1026" s="101"/>
      <c r="V1026" s="101"/>
    </row>
    <row r="1027" spans="1:22" x14ac:dyDescent="0.25">
      <c r="A1027" s="38">
        <v>33</v>
      </c>
      <c r="B1027" s="47">
        <f t="shared" si="183"/>
        <v>0</v>
      </c>
      <c r="C1027" s="61">
        <f t="shared" si="181"/>
        <v>0</v>
      </c>
      <c r="D1027" s="61">
        <f t="shared" si="182"/>
        <v>0</v>
      </c>
      <c r="E1027" s="81"/>
      <c r="F1027" s="82"/>
      <c r="G1027" s="83"/>
      <c r="H1027" s="81"/>
      <c r="I1027" s="82"/>
      <c r="J1027" s="83"/>
      <c r="K1027" s="81"/>
      <c r="L1027" s="82"/>
      <c r="M1027" s="83"/>
      <c r="N1027" s="81"/>
      <c r="O1027" s="82"/>
      <c r="P1027" s="106"/>
      <c r="Q1027" s="100"/>
      <c r="R1027" s="100"/>
      <c r="S1027" s="100"/>
      <c r="T1027" s="100"/>
      <c r="U1027" s="100"/>
      <c r="V1027" s="100"/>
    </row>
    <row r="1028" spans="1:22" x14ac:dyDescent="0.25">
      <c r="A1028" s="36">
        <v>34</v>
      </c>
      <c r="B1028" s="49">
        <f t="shared" si="183"/>
        <v>0</v>
      </c>
      <c r="C1028" s="60">
        <f t="shared" si="181"/>
        <v>0</v>
      </c>
      <c r="D1028" s="60">
        <f t="shared" si="182"/>
        <v>0</v>
      </c>
      <c r="E1028" s="78"/>
      <c r="F1028" s="79"/>
      <c r="G1028" s="80"/>
      <c r="H1028" s="78"/>
      <c r="I1028" s="79"/>
      <c r="J1028" s="80"/>
      <c r="K1028" s="78"/>
      <c r="L1028" s="79"/>
      <c r="M1028" s="80"/>
      <c r="N1028" s="78"/>
      <c r="O1028" s="79"/>
      <c r="P1028" s="105"/>
      <c r="Q1028" s="101"/>
      <c r="R1028" s="101"/>
      <c r="S1028" s="101"/>
      <c r="T1028" s="101"/>
      <c r="U1028" s="101"/>
      <c r="V1028" s="101"/>
    </row>
    <row r="1029" spans="1:22" x14ac:dyDescent="0.25">
      <c r="A1029" s="38">
        <v>35</v>
      </c>
      <c r="B1029" s="47">
        <f t="shared" si="183"/>
        <v>0</v>
      </c>
      <c r="C1029" s="61">
        <f t="shared" si="181"/>
        <v>0</v>
      </c>
      <c r="D1029" s="61">
        <f t="shared" si="182"/>
        <v>0</v>
      </c>
      <c r="E1029" s="81"/>
      <c r="F1029" s="82"/>
      <c r="G1029" s="83"/>
      <c r="H1029" s="81"/>
      <c r="I1029" s="82"/>
      <c r="J1029" s="83"/>
      <c r="K1029" s="81"/>
      <c r="L1029" s="82"/>
      <c r="M1029" s="83"/>
      <c r="N1029" s="81"/>
      <c r="O1029" s="82"/>
      <c r="P1029" s="106"/>
      <c r="Q1029" s="100"/>
      <c r="R1029" s="100"/>
      <c r="S1029" s="100"/>
      <c r="T1029" s="100"/>
      <c r="U1029" s="100"/>
      <c r="V1029" s="100"/>
    </row>
    <row r="1030" spans="1:22" x14ac:dyDescent="0.25">
      <c r="A1030" s="36">
        <v>36</v>
      </c>
      <c r="B1030" s="49">
        <f t="shared" si="183"/>
        <v>0</v>
      </c>
      <c r="C1030" s="60">
        <f t="shared" si="181"/>
        <v>0</v>
      </c>
      <c r="D1030" s="60">
        <f t="shared" si="182"/>
        <v>0</v>
      </c>
      <c r="E1030" s="78"/>
      <c r="F1030" s="79"/>
      <c r="G1030" s="80"/>
      <c r="H1030" s="78"/>
      <c r="I1030" s="79"/>
      <c r="J1030" s="80"/>
      <c r="K1030" s="78"/>
      <c r="L1030" s="79"/>
      <c r="M1030" s="80"/>
      <c r="N1030" s="78"/>
      <c r="O1030" s="79"/>
      <c r="P1030" s="105"/>
      <c r="Q1030" s="101"/>
      <c r="R1030" s="101"/>
      <c r="S1030" s="101"/>
      <c r="T1030" s="101"/>
      <c r="U1030" s="101"/>
      <c r="V1030" s="101"/>
    </row>
    <row r="1031" spans="1:22" x14ac:dyDescent="0.25">
      <c r="A1031" s="38">
        <v>37</v>
      </c>
      <c r="B1031" s="47">
        <f t="shared" si="183"/>
        <v>0</v>
      </c>
      <c r="C1031" s="61">
        <f t="shared" si="181"/>
        <v>0</v>
      </c>
      <c r="D1031" s="61">
        <f t="shared" si="182"/>
        <v>0</v>
      </c>
      <c r="E1031" s="81"/>
      <c r="F1031" s="82"/>
      <c r="G1031" s="83"/>
      <c r="H1031" s="81"/>
      <c r="I1031" s="82"/>
      <c r="J1031" s="83"/>
      <c r="K1031" s="81"/>
      <c r="L1031" s="82"/>
      <c r="M1031" s="83"/>
      <c r="N1031" s="81"/>
      <c r="O1031" s="82"/>
      <c r="P1031" s="106"/>
      <c r="Q1031" s="100"/>
      <c r="R1031" s="100"/>
      <c r="S1031" s="100"/>
      <c r="T1031" s="100"/>
      <c r="U1031" s="100"/>
      <c r="V1031" s="100"/>
    </row>
    <row r="1032" spans="1:22" x14ac:dyDescent="0.25">
      <c r="A1032" s="36">
        <v>38</v>
      </c>
      <c r="B1032" s="49">
        <f t="shared" si="183"/>
        <v>0</v>
      </c>
      <c r="C1032" s="60">
        <f t="shared" si="181"/>
        <v>0</v>
      </c>
      <c r="D1032" s="60">
        <f t="shared" si="182"/>
        <v>0</v>
      </c>
      <c r="E1032" s="78"/>
      <c r="F1032" s="79"/>
      <c r="G1032" s="80"/>
      <c r="H1032" s="78"/>
      <c r="I1032" s="79"/>
      <c r="J1032" s="80"/>
      <c r="K1032" s="78"/>
      <c r="L1032" s="79"/>
      <c r="M1032" s="80"/>
      <c r="N1032" s="78"/>
      <c r="O1032" s="79"/>
      <c r="P1032" s="105"/>
      <c r="Q1032" s="101"/>
      <c r="R1032" s="101"/>
      <c r="S1032" s="101"/>
      <c r="T1032" s="101"/>
      <c r="U1032" s="101"/>
      <c r="V1032" s="101"/>
    </row>
    <row r="1033" spans="1:22" x14ac:dyDescent="0.25">
      <c r="A1033" s="38">
        <v>39</v>
      </c>
      <c r="B1033" s="47">
        <f t="shared" si="183"/>
        <v>0</v>
      </c>
      <c r="C1033" s="61">
        <f t="shared" si="181"/>
        <v>0</v>
      </c>
      <c r="D1033" s="61">
        <f t="shared" si="182"/>
        <v>0</v>
      </c>
      <c r="E1033" s="81"/>
      <c r="F1033" s="82"/>
      <c r="G1033" s="83"/>
      <c r="H1033" s="81"/>
      <c r="I1033" s="82"/>
      <c r="J1033" s="83"/>
      <c r="K1033" s="81"/>
      <c r="L1033" s="82"/>
      <c r="M1033" s="83"/>
      <c r="N1033" s="81"/>
      <c r="O1033" s="82"/>
      <c r="P1033" s="106"/>
      <c r="Q1033" s="100"/>
      <c r="R1033" s="100"/>
      <c r="S1033" s="100"/>
      <c r="T1033" s="100"/>
      <c r="U1033" s="100"/>
      <c r="V1033" s="100"/>
    </row>
    <row r="1034" spans="1:22" x14ac:dyDescent="0.25">
      <c r="A1034" s="36">
        <v>40</v>
      </c>
      <c r="B1034" s="49">
        <f t="shared" si="183"/>
        <v>0</v>
      </c>
      <c r="C1034" s="60">
        <f t="shared" si="181"/>
        <v>0</v>
      </c>
      <c r="D1034" s="60">
        <f t="shared" si="182"/>
        <v>0</v>
      </c>
      <c r="E1034" s="78"/>
      <c r="F1034" s="79"/>
      <c r="G1034" s="80"/>
      <c r="H1034" s="78"/>
      <c r="I1034" s="79"/>
      <c r="J1034" s="80"/>
      <c r="K1034" s="78"/>
      <c r="L1034" s="79"/>
      <c r="M1034" s="80"/>
      <c r="N1034" s="78"/>
      <c r="O1034" s="79"/>
      <c r="P1034" s="105"/>
      <c r="Q1034" s="101"/>
      <c r="R1034" s="101"/>
      <c r="S1034" s="101"/>
      <c r="T1034" s="101"/>
      <c r="U1034" s="101"/>
      <c r="V1034" s="101"/>
    </row>
    <row r="1035" spans="1:22" x14ac:dyDescent="0.25">
      <c r="A1035" s="38">
        <v>41</v>
      </c>
      <c r="B1035" s="47">
        <f t="shared" si="183"/>
        <v>0</v>
      </c>
      <c r="C1035" s="61">
        <f t="shared" si="181"/>
        <v>0</v>
      </c>
      <c r="D1035" s="61">
        <f t="shared" si="182"/>
        <v>0</v>
      </c>
      <c r="E1035" s="81"/>
      <c r="F1035" s="82"/>
      <c r="G1035" s="83"/>
      <c r="H1035" s="81"/>
      <c r="I1035" s="82"/>
      <c r="J1035" s="83"/>
      <c r="K1035" s="81"/>
      <c r="L1035" s="82"/>
      <c r="M1035" s="83"/>
      <c r="N1035" s="81"/>
      <c r="O1035" s="82"/>
      <c r="P1035" s="106"/>
      <c r="Q1035" s="100"/>
      <c r="R1035" s="100"/>
      <c r="S1035" s="100"/>
      <c r="T1035" s="100"/>
      <c r="U1035" s="100"/>
      <c r="V1035" s="100"/>
    </row>
    <row r="1036" spans="1:22" x14ac:dyDescent="0.25">
      <c r="A1036" s="36">
        <v>42</v>
      </c>
      <c r="B1036" s="49">
        <f t="shared" si="183"/>
        <v>0</v>
      </c>
      <c r="C1036" s="60">
        <f t="shared" si="181"/>
        <v>0</v>
      </c>
      <c r="D1036" s="60">
        <f t="shared" si="182"/>
        <v>0</v>
      </c>
      <c r="E1036" s="78"/>
      <c r="F1036" s="79"/>
      <c r="G1036" s="80"/>
      <c r="H1036" s="78"/>
      <c r="I1036" s="79"/>
      <c r="J1036" s="80"/>
      <c r="K1036" s="78"/>
      <c r="L1036" s="79"/>
      <c r="M1036" s="80"/>
      <c r="N1036" s="78"/>
      <c r="O1036" s="79"/>
      <c r="P1036" s="105"/>
      <c r="Q1036" s="101"/>
      <c r="R1036" s="101"/>
      <c r="S1036" s="101"/>
      <c r="T1036" s="101"/>
      <c r="U1036" s="101"/>
      <c r="V1036" s="101"/>
    </row>
    <row r="1037" spans="1:22" x14ac:dyDescent="0.25">
      <c r="A1037" s="38">
        <v>43</v>
      </c>
      <c r="B1037" s="47">
        <f t="shared" si="183"/>
        <v>0</v>
      </c>
      <c r="C1037" s="61">
        <f t="shared" si="181"/>
        <v>0</v>
      </c>
      <c r="D1037" s="61">
        <f t="shared" si="182"/>
        <v>0</v>
      </c>
      <c r="E1037" s="81"/>
      <c r="F1037" s="82"/>
      <c r="G1037" s="83"/>
      <c r="H1037" s="81"/>
      <c r="I1037" s="82"/>
      <c r="J1037" s="83"/>
      <c r="K1037" s="81"/>
      <c r="L1037" s="82"/>
      <c r="M1037" s="83"/>
      <c r="N1037" s="81"/>
      <c r="O1037" s="82"/>
      <c r="P1037" s="106"/>
      <c r="Q1037" s="100"/>
      <c r="R1037" s="100"/>
      <c r="S1037" s="100"/>
      <c r="T1037" s="100"/>
      <c r="U1037" s="100"/>
      <c r="V1037" s="100"/>
    </row>
    <row r="1038" spans="1:22" x14ac:dyDescent="0.25">
      <c r="A1038" s="36">
        <v>44</v>
      </c>
      <c r="B1038" s="49">
        <f t="shared" si="183"/>
        <v>0</v>
      </c>
      <c r="C1038" s="60">
        <f t="shared" si="181"/>
        <v>0</v>
      </c>
      <c r="D1038" s="60">
        <f t="shared" si="182"/>
        <v>0</v>
      </c>
      <c r="E1038" s="78"/>
      <c r="F1038" s="79"/>
      <c r="G1038" s="80"/>
      <c r="H1038" s="78"/>
      <c r="I1038" s="79"/>
      <c r="J1038" s="80"/>
      <c r="K1038" s="78"/>
      <c r="L1038" s="79"/>
      <c r="M1038" s="80"/>
      <c r="N1038" s="78"/>
      <c r="O1038" s="79"/>
      <c r="P1038" s="105"/>
      <c r="Q1038" s="101"/>
      <c r="R1038" s="101"/>
      <c r="S1038" s="101"/>
      <c r="T1038" s="101"/>
      <c r="U1038" s="101"/>
      <c r="V1038" s="101"/>
    </row>
    <row r="1039" spans="1:22" x14ac:dyDescent="0.25">
      <c r="A1039" s="38">
        <v>45</v>
      </c>
      <c r="B1039" s="47">
        <f t="shared" si="183"/>
        <v>0</v>
      </c>
      <c r="C1039" s="61">
        <f t="shared" si="181"/>
        <v>0</v>
      </c>
      <c r="D1039" s="61">
        <f t="shared" si="182"/>
        <v>0</v>
      </c>
      <c r="E1039" s="81"/>
      <c r="F1039" s="82"/>
      <c r="G1039" s="83"/>
      <c r="H1039" s="81"/>
      <c r="I1039" s="82"/>
      <c r="J1039" s="83"/>
      <c r="K1039" s="81"/>
      <c r="L1039" s="82"/>
      <c r="M1039" s="83"/>
      <c r="N1039" s="81"/>
      <c r="O1039" s="82"/>
      <c r="P1039" s="106"/>
      <c r="Q1039" s="100"/>
      <c r="R1039" s="100"/>
      <c r="S1039" s="100"/>
      <c r="T1039" s="100"/>
      <c r="U1039" s="100"/>
      <c r="V1039" s="100"/>
    </row>
    <row r="1040" spans="1:22" x14ac:dyDescent="0.25">
      <c r="A1040" s="36">
        <v>46</v>
      </c>
      <c r="B1040" s="49">
        <f t="shared" si="183"/>
        <v>0</v>
      </c>
      <c r="C1040" s="60">
        <f t="shared" si="181"/>
        <v>0</v>
      </c>
      <c r="D1040" s="60">
        <f t="shared" si="182"/>
        <v>0</v>
      </c>
      <c r="E1040" s="78"/>
      <c r="F1040" s="79"/>
      <c r="G1040" s="80"/>
      <c r="H1040" s="78"/>
      <c r="I1040" s="79"/>
      <c r="J1040" s="80"/>
      <c r="K1040" s="78"/>
      <c r="L1040" s="79"/>
      <c r="M1040" s="80"/>
      <c r="N1040" s="78"/>
      <c r="O1040" s="79"/>
      <c r="P1040" s="105"/>
      <c r="Q1040" s="101"/>
      <c r="R1040" s="101"/>
      <c r="S1040" s="101"/>
      <c r="T1040" s="101"/>
      <c r="U1040" s="101"/>
      <c r="V1040" s="101"/>
    </row>
    <row r="1041" spans="1:22" x14ac:dyDescent="0.25">
      <c r="A1041" s="38">
        <v>47</v>
      </c>
      <c r="B1041" s="47">
        <f t="shared" si="183"/>
        <v>0</v>
      </c>
      <c r="C1041" s="61">
        <f t="shared" si="181"/>
        <v>0</v>
      </c>
      <c r="D1041" s="61">
        <f t="shared" si="182"/>
        <v>0</v>
      </c>
      <c r="E1041" s="81"/>
      <c r="F1041" s="82"/>
      <c r="G1041" s="83"/>
      <c r="H1041" s="81"/>
      <c r="I1041" s="82"/>
      <c r="J1041" s="83"/>
      <c r="K1041" s="81"/>
      <c r="L1041" s="82"/>
      <c r="M1041" s="83"/>
      <c r="N1041" s="81"/>
      <c r="O1041" s="82"/>
      <c r="P1041" s="106"/>
      <c r="Q1041" s="100"/>
      <c r="R1041" s="100"/>
      <c r="S1041" s="100"/>
      <c r="T1041" s="100"/>
      <c r="U1041" s="100"/>
      <c r="V1041" s="100"/>
    </row>
    <row r="1042" spans="1:22" x14ac:dyDescent="0.25">
      <c r="A1042" s="36">
        <v>48</v>
      </c>
      <c r="B1042" s="49">
        <f t="shared" si="183"/>
        <v>0</v>
      </c>
      <c r="C1042" s="60">
        <f t="shared" si="181"/>
        <v>0</v>
      </c>
      <c r="D1042" s="60">
        <f t="shared" si="182"/>
        <v>0</v>
      </c>
      <c r="E1042" s="78"/>
      <c r="F1042" s="79"/>
      <c r="G1042" s="80"/>
      <c r="H1042" s="78"/>
      <c r="I1042" s="79"/>
      <c r="J1042" s="80"/>
      <c r="K1042" s="78"/>
      <c r="L1042" s="79"/>
      <c r="M1042" s="80"/>
      <c r="N1042" s="78"/>
      <c r="O1042" s="79"/>
      <c r="P1042" s="105"/>
      <c r="Q1042" s="101"/>
      <c r="R1042" s="101"/>
      <c r="S1042" s="101"/>
      <c r="T1042" s="101"/>
      <c r="U1042" s="101"/>
      <c r="V1042" s="101"/>
    </row>
    <row r="1043" spans="1:22" x14ac:dyDescent="0.25">
      <c r="A1043" s="38">
        <v>49</v>
      </c>
      <c r="B1043" s="47">
        <f t="shared" si="183"/>
        <v>0</v>
      </c>
      <c r="C1043" s="61">
        <f t="shared" si="181"/>
        <v>0</v>
      </c>
      <c r="D1043" s="61">
        <f t="shared" si="182"/>
        <v>0</v>
      </c>
      <c r="E1043" s="81"/>
      <c r="F1043" s="82"/>
      <c r="G1043" s="83"/>
      <c r="H1043" s="81"/>
      <c r="I1043" s="82"/>
      <c r="J1043" s="83"/>
      <c r="K1043" s="81"/>
      <c r="L1043" s="82"/>
      <c r="M1043" s="83"/>
      <c r="N1043" s="81"/>
      <c r="O1043" s="82"/>
      <c r="P1043" s="106"/>
      <c r="Q1043" s="100"/>
      <c r="R1043" s="100"/>
      <c r="S1043" s="100"/>
      <c r="T1043" s="100"/>
      <c r="U1043" s="100"/>
      <c r="V1043" s="100"/>
    </row>
    <row r="1044" spans="1:22" ht="15.75" thickBot="1" x14ac:dyDescent="0.3">
      <c r="A1044" s="69">
        <v>50</v>
      </c>
      <c r="B1044" s="51">
        <f>B989</f>
        <v>0</v>
      </c>
      <c r="C1044" s="62">
        <f t="shared" si="181"/>
        <v>0</v>
      </c>
      <c r="D1044" s="62">
        <f t="shared" si="182"/>
        <v>0</v>
      </c>
      <c r="E1044" s="84"/>
      <c r="F1044" s="85"/>
      <c r="G1044" s="86"/>
      <c r="H1044" s="84"/>
      <c r="I1044" s="85"/>
      <c r="J1044" s="86"/>
      <c r="K1044" s="84"/>
      <c r="L1044" s="85"/>
      <c r="M1044" s="86"/>
      <c r="N1044" s="84"/>
      <c r="O1044" s="85"/>
      <c r="P1044" s="107"/>
      <c r="Q1044" s="101"/>
      <c r="R1044" s="101"/>
      <c r="S1044" s="101"/>
      <c r="T1044" s="101"/>
      <c r="U1044" s="101"/>
      <c r="V1044" s="101"/>
    </row>
    <row r="1045" spans="1:22" ht="15.75" thickBot="1" x14ac:dyDescent="0.3"/>
    <row r="1046" spans="1:22" ht="18.75" customHeight="1" x14ac:dyDescent="0.25">
      <c r="A1046" s="121" t="str">
        <f>A1</f>
        <v>KARACADAĞ ANADOLU LİSESİ</v>
      </c>
      <c r="B1046" s="122"/>
      <c r="C1046" s="122"/>
      <c r="D1046" s="123"/>
      <c r="E1046" s="140" t="s">
        <v>72</v>
      </c>
      <c r="F1046" s="140"/>
      <c r="G1046" s="140"/>
      <c r="H1046" s="140"/>
      <c r="I1046" s="140"/>
      <c r="J1046" s="140"/>
      <c r="K1046" s="140"/>
      <c r="L1046" s="140"/>
      <c r="M1046" s="140"/>
      <c r="N1046" s="140"/>
      <c r="O1046" s="140"/>
      <c r="P1046" s="140"/>
      <c r="Q1046" s="141"/>
      <c r="R1046" s="129" t="s">
        <v>51</v>
      </c>
      <c r="S1046" s="129"/>
      <c r="T1046" s="129"/>
      <c r="U1046" s="129"/>
      <c r="V1046" s="129"/>
    </row>
    <row r="1047" spans="1:22" ht="18.75" customHeight="1" thickBot="1" x14ac:dyDescent="0.3">
      <c r="A1047" s="124"/>
      <c r="B1047" s="125"/>
      <c r="C1047" s="125"/>
      <c r="D1047" s="126"/>
      <c r="E1047" s="142"/>
      <c r="F1047" s="142"/>
      <c r="G1047" s="142"/>
      <c r="H1047" s="142"/>
      <c r="I1047" s="142"/>
      <c r="J1047" s="142"/>
      <c r="K1047" s="142"/>
      <c r="L1047" s="142"/>
      <c r="M1047" s="142"/>
      <c r="N1047" s="142"/>
      <c r="O1047" s="142"/>
      <c r="P1047" s="142"/>
      <c r="Q1047" s="143"/>
      <c r="R1047" s="130" t="s">
        <v>52</v>
      </c>
      <c r="S1047" s="130"/>
      <c r="T1047" s="130"/>
      <c r="U1047" s="130"/>
      <c r="V1047" s="130"/>
    </row>
    <row r="1048" spans="1:22" x14ac:dyDescent="0.25">
      <c r="A1048" s="127" t="s">
        <v>32</v>
      </c>
      <c r="B1048" s="128"/>
      <c r="C1048" s="128"/>
      <c r="D1048" s="52" t="str">
        <f>D3</f>
        <v>12/A</v>
      </c>
      <c r="E1048" s="131" t="str">
        <f t="shared" ref="E1048" si="184">E993</f>
        <v>TÜRKÇE</v>
      </c>
      <c r="F1048" s="132"/>
      <c r="G1048" s="133"/>
      <c r="H1048" s="131" t="str">
        <f t="shared" ref="H1048" si="185">H993</f>
        <v>SOSYAL BİLGİLER</v>
      </c>
      <c r="I1048" s="132"/>
      <c r="J1048" s="133"/>
      <c r="K1048" s="131" t="str">
        <f t="shared" ref="K1048" si="186">K993</f>
        <v>TEMEL MATEMATİK</v>
      </c>
      <c r="L1048" s="132"/>
      <c r="M1048" s="133"/>
      <c r="N1048" s="131" t="str">
        <f t="shared" ref="N1048" si="187">N993</f>
        <v>FEN BİLİMLERİ</v>
      </c>
      <c r="O1048" s="132"/>
      <c r="P1048" s="133"/>
      <c r="Q1048" s="134" t="str">
        <f t="shared" ref="Q1048" si="188">Q993</f>
        <v xml:space="preserve"> </v>
      </c>
      <c r="R1048" s="134"/>
      <c r="S1048" s="134"/>
      <c r="T1048" s="135" t="str">
        <f t="shared" ref="T1048" si="189">T993</f>
        <v xml:space="preserve"> </v>
      </c>
      <c r="U1048" s="135"/>
      <c r="V1048" s="135"/>
    </row>
    <row r="1049" spans="1:22" ht="15.75" thickBot="1" x14ac:dyDescent="0.3">
      <c r="A1049" s="53" t="s">
        <v>33</v>
      </c>
      <c r="B1049" s="54" t="s">
        <v>38</v>
      </c>
      <c r="C1049" s="88" t="s">
        <v>46</v>
      </c>
      <c r="D1049" s="88" t="s">
        <v>47</v>
      </c>
      <c r="E1049" s="63" t="s">
        <v>0</v>
      </c>
      <c r="F1049" s="64" t="s">
        <v>1</v>
      </c>
      <c r="G1049" s="65" t="s">
        <v>53</v>
      </c>
      <c r="H1049" s="66" t="s">
        <v>0</v>
      </c>
      <c r="I1049" s="67" t="s">
        <v>1</v>
      </c>
      <c r="J1049" s="68" t="s">
        <v>53</v>
      </c>
      <c r="K1049" s="66" t="s">
        <v>0</v>
      </c>
      <c r="L1049" s="67" t="s">
        <v>1</v>
      </c>
      <c r="M1049" s="68" t="s">
        <v>53</v>
      </c>
      <c r="N1049" s="66" t="s">
        <v>0</v>
      </c>
      <c r="O1049" s="67" t="s">
        <v>1</v>
      </c>
      <c r="P1049" s="103" t="s">
        <v>53</v>
      </c>
      <c r="Q1049" s="99" t="s">
        <v>0</v>
      </c>
      <c r="R1049" s="99" t="s">
        <v>1</v>
      </c>
      <c r="S1049" s="99" t="s">
        <v>53</v>
      </c>
      <c r="T1049" s="99" t="s">
        <v>0</v>
      </c>
      <c r="U1049" s="99" t="s">
        <v>1</v>
      </c>
      <c r="V1049" s="99" t="s">
        <v>53</v>
      </c>
    </row>
    <row r="1050" spans="1:22" x14ac:dyDescent="0.25">
      <c r="A1050" s="55">
        <v>1</v>
      </c>
      <c r="B1050" s="56">
        <f t="shared" ref="B1050:D1051" si="190">B995</f>
        <v>875</v>
      </c>
      <c r="C1050" s="59" t="str">
        <f t="shared" si="190"/>
        <v>ÜMİT</v>
      </c>
      <c r="D1050" s="59" t="str">
        <f t="shared" si="190"/>
        <v>ALAS</v>
      </c>
      <c r="E1050" s="75"/>
      <c r="F1050" s="76"/>
      <c r="G1050" s="77"/>
      <c r="H1050" s="75"/>
      <c r="I1050" s="76"/>
      <c r="J1050" s="77"/>
      <c r="K1050" s="75"/>
      <c r="L1050" s="76"/>
      <c r="M1050" s="77"/>
      <c r="N1050" s="75"/>
      <c r="O1050" s="76"/>
      <c r="P1050" s="104"/>
      <c r="Q1050" s="100"/>
      <c r="R1050" s="100"/>
      <c r="S1050" s="100"/>
      <c r="T1050" s="100"/>
      <c r="U1050" s="100"/>
      <c r="V1050" s="100"/>
    </row>
    <row r="1051" spans="1:22" x14ac:dyDescent="0.25">
      <c r="A1051" s="36">
        <v>2</v>
      </c>
      <c r="B1051" s="70">
        <f t="shared" si="190"/>
        <v>1282</v>
      </c>
      <c r="C1051" s="60" t="str">
        <f t="shared" si="190"/>
        <v xml:space="preserve">GÜLİSTAN </v>
      </c>
      <c r="D1051" s="60" t="str">
        <f t="shared" si="190"/>
        <v>KESKİNBIÇAK</v>
      </c>
      <c r="E1051" s="78"/>
      <c r="F1051" s="79"/>
      <c r="G1051" s="80"/>
      <c r="H1051" s="78"/>
      <c r="I1051" s="79"/>
      <c r="J1051" s="80"/>
      <c r="K1051" s="78"/>
      <c r="L1051" s="79"/>
      <c r="M1051" s="80"/>
      <c r="N1051" s="78"/>
      <c r="O1051" s="79"/>
      <c r="P1051" s="105"/>
      <c r="Q1051" s="101"/>
      <c r="R1051" s="101"/>
      <c r="S1051" s="101"/>
      <c r="T1051" s="101"/>
      <c r="U1051" s="101"/>
      <c r="V1051" s="101"/>
    </row>
    <row r="1052" spans="1:22" x14ac:dyDescent="0.25">
      <c r="A1052" s="38">
        <v>3</v>
      </c>
      <c r="B1052" s="47">
        <f>B997</f>
        <v>494</v>
      </c>
      <c r="C1052" s="61" t="str">
        <f t="shared" ref="C1052:C1099" si="191">C997</f>
        <v>YUSUF</v>
      </c>
      <c r="D1052" s="61" t="str">
        <f t="shared" ref="D1052:D1099" si="192">D997</f>
        <v>HAN</v>
      </c>
      <c r="E1052" s="81"/>
      <c r="F1052" s="82"/>
      <c r="G1052" s="83"/>
      <c r="H1052" s="81"/>
      <c r="I1052" s="82"/>
      <c r="J1052" s="83"/>
      <c r="K1052" s="81"/>
      <c r="L1052" s="82"/>
      <c r="M1052" s="83"/>
      <c r="N1052" s="81"/>
      <c r="O1052" s="82"/>
      <c r="P1052" s="106"/>
      <c r="Q1052" s="100"/>
      <c r="R1052" s="100"/>
      <c r="S1052" s="100"/>
      <c r="T1052" s="100"/>
      <c r="U1052" s="100"/>
      <c r="V1052" s="100"/>
    </row>
    <row r="1053" spans="1:22" x14ac:dyDescent="0.25">
      <c r="A1053" s="36">
        <v>4</v>
      </c>
      <c r="B1053" s="49">
        <f>B998</f>
        <v>111</v>
      </c>
      <c r="C1053" s="60" t="str">
        <f t="shared" si="191"/>
        <v xml:space="preserve">MEDİNE </v>
      </c>
      <c r="D1053" s="60" t="str">
        <f t="shared" si="192"/>
        <v>DEMİRBOĞA</v>
      </c>
      <c r="E1053" s="78"/>
      <c r="F1053" s="79"/>
      <c r="G1053" s="80"/>
      <c r="H1053" s="78"/>
      <c r="I1053" s="79"/>
      <c r="J1053" s="80"/>
      <c r="K1053" s="78"/>
      <c r="L1053" s="79"/>
      <c r="M1053" s="80"/>
      <c r="N1053" s="78"/>
      <c r="O1053" s="79"/>
      <c r="P1053" s="105"/>
      <c r="Q1053" s="101"/>
      <c r="R1053" s="101"/>
      <c r="S1053" s="101"/>
      <c r="T1053" s="101"/>
      <c r="U1053" s="101"/>
      <c r="V1053" s="101"/>
    </row>
    <row r="1054" spans="1:22" x14ac:dyDescent="0.25">
      <c r="A1054" s="38">
        <v>5</v>
      </c>
      <c r="B1054" s="47">
        <f t="shared" ref="B1054:B1098" si="193">B999</f>
        <v>87</v>
      </c>
      <c r="C1054" s="61" t="str">
        <f t="shared" si="191"/>
        <v>MUSTAFA</v>
      </c>
      <c r="D1054" s="61" t="str">
        <f t="shared" si="192"/>
        <v>SONKAK</v>
      </c>
      <c r="E1054" s="81"/>
      <c r="F1054" s="82"/>
      <c r="G1054" s="83"/>
      <c r="H1054" s="81"/>
      <c r="I1054" s="82"/>
      <c r="J1054" s="83"/>
      <c r="K1054" s="81"/>
      <c r="L1054" s="82"/>
      <c r="M1054" s="83"/>
      <c r="N1054" s="81"/>
      <c r="O1054" s="82"/>
      <c r="P1054" s="106"/>
      <c r="Q1054" s="100"/>
      <c r="R1054" s="100"/>
      <c r="S1054" s="100"/>
      <c r="T1054" s="100"/>
      <c r="U1054" s="100"/>
      <c r="V1054" s="100"/>
    </row>
    <row r="1055" spans="1:22" x14ac:dyDescent="0.25">
      <c r="A1055" s="36">
        <v>6</v>
      </c>
      <c r="B1055" s="49">
        <f t="shared" si="193"/>
        <v>1181</v>
      </c>
      <c r="C1055" s="60" t="str">
        <f t="shared" si="191"/>
        <v>HATİCE</v>
      </c>
      <c r="D1055" s="60" t="str">
        <f t="shared" si="192"/>
        <v>ORAK</v>
      </c>
      <c r="E1055" s="78"/>
      <c r="F1055" s="79"/>
      <c r="G1055" s="80"/>
      <c r="H1055" s="78"/>
      <c r="I1055" s="79"/>
      <c r="J1055" s="80"/>
      <c r="K1055" s="78"/>
      <c r="L1055" s="79"/>
      <c r="M1055" s="80"/>
      <c r="N1055" s="78"/>
      <c r="O1055" s="79"/>
      <c r="P1055" s="105"/>
      <c r="Q1055" s="101"/>
      <c r="R1055" s="101"/>
      <c r="S1055" s="101"/>
      <c r="T1055" s="101"/>
      <c r="U1055" s="101"/>
      <c r="V1055" s="101"/>
    </row>
    <row r="1056" spans="1:22" x14ac:dyDescent="0.25">
      <c r="A1056" s="38">
        <v>7</v>
      </c>
      <c r="B1056" s="47">
        <f t="shared" si="193"/>
        <v>0</v>
      </c>
      <c r="C1056" s="61" t="str">
        <f t="shared" si="191"/>
        <v>MERVE</v>
      </c>
      <c r="D1056" s="61" t="str">
        <f t="shared" si="192"/>
        <v>ÇELİK</v>
      </c>
      <c r="E1056" s="81"/>
      <c r="F1056" s="82"/>
      <c r="G1056" s="83"/>
      <c r="H1056" s="81"/>
      <c r="I1056" s="82"/>
      <c r="J1056" s="83"/>
      <c r="K1056" s="81"/>
      <c r="L1056" s="82"/>
      <c r="M1056" s="83"/>
      <c r="N1056" s="81"/>
      <c r="O1056" s="82"/>
      <c r="P1056" s="106"/>
      <c r="Q1056" s="100"/>
      <c r="R1056" s="100"/>
      <c r="S1056" s="100"/>
      <c r="T1056" s="100"/>
      <c r="U1056" s="100"/>
      <c r="V1056" s="100"/>
    </row>
    <row r="1057" spans="1:22" x14ac:dyDescent="0.25">
      <c r="A1057" s="36">
        <v>8</v>
      </c>
      <c r="B1057" s="49">
        <f t="shared" si="193"/>
        <v>124</v>
      </c>
      <c r="C1057" s="60" t="str">
        <f t="shared" si="191"/>
        <v>SÜMMEYYE</v>
      </c>
      <c r="D1057" s="60" t="str">
        <f t="shared" si="192"/>
        <v>ÇALIŞ</v>
      </c>
      <c r="E1057" s="78"/>
      <c r="F1057" s="79"/>
      <c r="G1057" s="80"/>
      <c r="H1057" s="78"/>
      <c r="I1057" s="79"/>
      <c r="J1057" s="80"/>
      <c r="K1057" s="78"/>
      <c r="L1057" s="79"/>
      <c r="M1057" s="80"/>
      <c r="N1057" s="78"/>
      <c r="O1057" s="79"/>
      <c r="P1057" s="105"/>
      <c r="Q1057" s="101"/>
      <c r="R1057" s="101"/>
      <c r="S1057" s="101"/>
      <c r="T1057" s="101"/>
      <c r="U1057" s="101"/>
      <c r="V1057" s="101"/>
    </row>
    <row r="1058" spans="1:22" x14ac:dyDescent="0.25">
      <c r="A1058" s="38">
        <v>9</v>
      </c>
      <c r="B1058" s="47">
        <f t="shared" si="193"/>
        <v>681</v>
      </c>
      <c r="C1058" s="61" t="str">
        <f t="shared" si="191"/>
        <v>KADİR</v>
      </c>
      <c r="D1058" s="61" t="str">
        <f t="shared" si="192"/>
        <v>YILDIZ</v>
      </c>
      <c r="E1058" s="81"/>
      <c r="F1058" s="82"/>
      <c r="G1058" s="83"/>
      <c r="H1058" s="81"/>
      <c r="I1058" s="82"/>
      <c r="J1058" s="83"/>
      <c r="K1058" s="81"/>
      <c r="L1058" s="82"/>
      <c r="M1058" s="83"/>
      <c r="N1058" s="81"/>
      <c r="O1058" s="82"/>
      <c r="P1058" s="106"/>
      <c r="Q1058" s="100"/>
      <c r="R1058" s="100"/>
      <c r="S1058" s="100"/>
      <c r="T1058" s="100"/>
      <c r="U1058" s="100"/>
      <c r="V1058" s="100"/>
    </row>
    <row r="1059" spans="1:22" x14ac:dyDescent="0.25">
      <c r="A1059" s="36">
        <v>10</v>
      </c>
      <c r="B1059" s="49">
        <f t="shared" si="193"/>
        <v>1023</v>
      </c>
      <c r="C1059" s="60" t="str">
        <f t="shared" si="191"/>
        <v>MERVE</v>
      </c>
      <c r="D1059" s="60" t="str">
        <f t="shared" si="192"/>
        <v>ÇİDİK</v>
      </c>
      <c r="E1059" s="78"/>
      <c r="F1059" s="79"/>
      <c r="G1059" s="80"/>
      <c r="H1059" s="78"/>
      <c r="I1059" s="79"/>
      <c r="J1059" s="80"/>
      <c r="K1059" s="78"/>
      <c r="L1059" s="79"/>
      <c r="M1059" s="80"/>
      <c r="N1059" s="78"/>
      <c r="O1059" s="79"/>
      <c r="P1059" s="105"/>
      <c r="Q1059" s="101"/>
      <c r="R1059" s="101"/>
      <c r="S1059" s="101"/>
      <c r="T1059" s="101"/>
      <c r="U1059" s="101"/>
      <c r="V1059" s="101"/>
    </row>
    <row r="1060" spans="1:22" x14ac:dyDescent="0.25">
      <c r="A1060" s="38">
        <v>11</v>
      </c>
      <c r="B1060" s="47">
        <f t="shared" si="193"/>
        <v>289</v>
      </c>
      <c r="C1060" s="61" t="str">
        <f t="shared" si="191"/>
        <v>MEHMET CAN</v>
      </c>
      <c r="D1060" s="61" t="str">
        <f t="shared" si="192"/>
        <v>KAYA</v>
      </c>
      <c r="E1060" s="81"/>
      <c r="F1060" s="82"/>
      <c r="G1060" s="83"/>
      <c r="H1060" s="81"/>
      <c r="I1060" s="82"/>
      <c r="J1060" s="83"/>
      <c r="K1060" s="81"/>
      <c r="L1060" s="82"/>
      <c r="M1060" s="83"/>
      <c r="N1060" s="81"/>
      <c r="O1060" s="82"/>
      <c r="P1060" s="106"/>
      <c r="Q1060" s="100"/>
      <c r="R1060" s="100"/>
      <c r="S1060" s="100"/>
      <c r="T1060" s="100"/>
      <c r="U1060" s="100"/>
      <c r="V1060" s="100"/>
    </row>
    <row r="1061" spans="1:22" x14ac:dyDescent="0.25">
      <c r="A1061" s="36">
        <v>12</v>
      </c>
      <c r="B1061" s="49">
        <f t="shared" si="193"/>
        <v>0</v>
      </c>
      <c r="C1061" s="60">
        <f t="shared" si="191"/>
        <v>0</v>
      </c>
      <c r="D1061" s="60">
        <f t="shared" si="192"/>
        <v>0</v>
      </c>
      <c r="E1061" s="78"/>
      <c r="F1061" s="79"/>
      <c r="G1061" s="80"/>
      <c r="H1061" s="78"/>
      <c r="I1061" s="79"/>
      <c r="J1061" s="80"/>
      <c r="K1061" s="78"/>
      <c r="L1061" s="79"/>
      <c r="M1061" s="80"/>
      <c r="N1061" s="78"/>
      <c r="O1061" s="79"/>
      <c r="P1061" s="105"/>
      <c r="Q1061" s="101"/>
      <c r="R1061" s="101"/>
      <c r="S1061" s="101"/>
      <c r="T1061" s="101"/>
      <c r="U1061" s="101"/>
      <c r="V1061" s="101"/>
    </row>
    <row r="1062" spans="1:22" x14ac:dyDescent="0.25">
      <c r="A1062" s="38">
        <v>13</v>
      </c>
      <c r="B1062" s="47">
        <f t="shared" si="193"/>
        <v>0</v>
      </c>
      <c r="C1062" s="61">
        <f t="shared" si="191"/>
        <v>0</v>
      </c>
      <c r="D1062" s="61">
        <f t="shared" si="192"/>
        <v>0</v>
      </c>
      <c r="E1062" s="81"/>
      <c r="F1062" s="82"/>
      <c r="G1062" s="83"/>
      <c r="H1062" s="81"/>
      <c r="I1062" s="82"/>
      <c r="J1062" s="83"/>
      <c r="K1062" s="81"/>
      <c r="L1062" s="82"/>
      <c r="M1062" s="83"/>
      <c r="N1062" s="81"/>
      <c r="O1062" s="82"/>
      <c r="P1062" s="106"/>
      <c r="Q1062" s="100"/>
      <c r="R1062" s="100"/>
      <c r="S1062" s="100"/>
      <c r="T1062" s="100"/>
      <c r="U1062" s="100"/>
      <c r="V1062" s="100"/>
    </row>
    <row r="1063" spans="1:22" x14ac:dyDescent="0.25">
      <c r="A1063" s="36">
        <v>14</v>
      </c>
      <c r="B1063" s="49">
        <f t="shared" si="193"/>
        <v>0</v>
      </c>
      <c r="C1063" s="60">
        <f t="shared" si="191"/>
        <v>0</v>
      </c>
      <c r="D1063" s="60">
        <f t="shared" si="192"/>
        <v>0</v>
      </c>
      <c r="E1063" s="78"/>
      <c r="F1063" s="79"/>
      <c r="G1063" s="80"/>
      <c r="H1063" s="78"/>
      <c r="I1063" s="79"/>
      <c r="J1063" s="80"/>
      <c r="K1063" s="78"/>
      <c r="L1063" s="79"/>
      <c r="M1063" s="80"/>
      <c r="N1063" s="78"/>
      <c r="O1063" s="79"/>
      <c r="P1063" s="105"/>
      <c r="Q1063" s="101"/>
      <c r="R1063" s="101"/>
      <c r="S1063" s="101"/>
      <c r="T1063" s="101"/>
      <c r="U1063" s="101"/>
      <c r="V1063" s="101"/>
    </row>
    <row r="1064" spans="1:22" x14ac:dyDescent="0.25">
      <c r="A1064" s="38">
        <v>15</v>
      </c>
      <c r="B1064" s="47">
        <f t="shared" si="193"/>
        <v>0</v>
      </c>
      <c r="C1064" s="61">
        <f t="shared" si="191"/>
        <v>0</v>
      </c>
      <c r="D1064" s="61">
        <f t="shared" si="192"/>
        <v>0</v>
      </c>
      <c r="E1064" s="81"/>
      <c r="F1064" s="82"/>
      <c r="G1064" s="83"/>
      <c r="H1064" s="81"/>
      <c r="I1064" s="82"/>
      <c r="J1064" s="83"/>
      <c r="K1064" s="81"/>
      <c r="L1064" s="82"/>
      <c r="M1064" s="83"/>
      <c r="N1064" s="81"/>
      <c r="O1064" s="82"/>
      <c r="P1064" s="106"/>
      <c r="Q1064" s="100"/>
      <c r="R1064" s="100"/>
      <c r="S1064" s="100"/>
      <c r="T1064" s="100"/>
      <c r="U1064" s="100"/>
      <c r="V1064" s="100"/>
    </row>
    <row r="1065" spans="1:22" x14ac:dyDescent="0.25">
      <c r="A1065" s="36">
        <v>16</v>
      </c>
      <c r="B1065" s="49">
        <f t="shared" si="193"/>
        <v>0</v>
      </c>
      <c r="C1065" s="60">
        <f t="shared" si="191"/>
        <v>0</v>
      </c>
      <c r="D1065" s="60">
        <f t="shared" si="192"/>
        <v>0</v>
      </c>
      <c r="E1065" s="78"/>
      <c r="F1065" s="79"/>
      <c r="G1065" s="80"/>
      <c r="H1065" s="78"/>
      <c r="I1065" s="79"/>
      <c r="J1065" s="80"/>
      <c r="K1065" s="78"/>
      <c r="L1065" s="79"/>
      <c r="M1065" s="80"/>
      <c r="N1065" s="78"/>
      <c r="O1065" s="79"/>
      <c r="P1065" s="105"/>
      <c r="Q1065" s="101"/>
      <c r="R1065" s="101"/>
      <c r="S1065" s="101"/>
      <c r="T1065" s="101"/>
      <c r="U1065" s="101"/>
      <c r="V1065" s="101"/>
    </row>
    <row r="1066" spans="1:22" x14ac:dyDescent="0.25">
      <c r="A1066" s="38">
        <v>17</v>
      </c>
      <c r="B1066" s="47">
        <f t="shared" si="193"/>
        <v>0</v>
      </c>
      <c r="C1066" s="61">
        <f t="shared" si="191"/>
        <v>0</v>
      </c>
      <c r="D1066" s="61">
        <f t="shared" si="192"/>
        <v>0</v>
      </c>
      <c r="E1066" s="81"/>
      <c r="F1066" s="82"/>
      <c r="G1066" s="83"/>
      <c r="H1066" s="81"/>
      <c r="I1066" s="82"/>
      <c r="J1066" s="83"/>
      <c r="K1066" s="81"/>
      <c r="L1066" s="82"/>
      <c r="M1066" s="83"/>
      <c r="N1066" s="81"/>
      <c r="O1066" s="82"/>
      <c r="P1066" s="106"/>
      <c r="Q1066" s="100"/>
      <c r="R1066" s="100"/>
      <c r="S1066" s="100"/>
      <c r="T1066" s="100"/>
      <c r="U1066" s="100"/>
      <c r="V1066" s="100"/>
    </row>
    <row r="1067" spans="1:22" x14ac:dyDescent="0.25">
      <c r="A1067" s="36">
        <v>18</v>
      </c>
      <c r="B1067" s="49">
        <f t="shared" si="193"/>
        <v>0</v>
      </c>
      <c r="C1067" s="60">
        <f t="shared" si="191"/>
        <v>0</v>
      </c>
      <c r="D1067" s="60">
        <f t="shared" si="192"/>
        <v>0</v>
      </c>
      <c r="E1067" s="78"/>
      <c r="F1067" s="79"/>
      <c r="G1067" s="80"/>
      <c r="H1067" s="78"/>
      <c r="I1067" s="79"/>
      <c r="J1067" s="80"/>
      <c r="K1067" s="78"/>
      <c r="L1067" s="79"/>
      <c r="M1067" s="80"/>
      <c r="N1067" s="78"/>
      <c r="O1067" s="79"/>
      <c r="P1067" s="105"/>
      <c r="Q1067" s="101"/>
      <c r="R1067" s="101"/>
      <c r="S1067" s="101"/>
      <c r="T1067" s="101"/>
      <c r="U1067" s="101"/>
      <c r="V1067" s="101"/>
    </row>
    <row r="1068" spans="1:22" x14ac:dyDescent="0.25">
      <c r="A1068" s="38">
        <v>19</v>
      </c>
      <c r="B1068" s="47">
        <f t="shared" si="193"/>
        <v>0</v>
      </c>
      <c r="C1068" s="61">
        <f t="shared" si="191"/>
        <v>0</v>
      </c>
      <c r="D1068" s="61">
        <f t="shared" si="192"/>
        <v>0</v>
      </c>
      <c r="E1068" s="81"/>
      <c r="F1068" s="82"/>
      <c r="G1068" s="83"/>
      <c r="H1068" s="81"/>
      <c r="I1068" s="82"/>
      <c r="J1068" s="83"/>
      <c r="K1068" s="81"/>
      <c r="L1068" s="82"/>
      <c r="M1068" s="83"/>
      <c r="N1068" s="81"/>
      <c r="O1068" s="82"/>
      <c r="P1068" s="106"/>
      <c r="Q1068" s="100"/>
      <c r="R1068" s="100"/>
      <c r="S1068" s="100"/>
      <c r="T1068" s="100"/>
      <c r="U1068" s="100"/>
      <c r="V1068" s="100"/>
    </row>
    <row r="1069" spans="1:22" x14ac:dyDescent="0.25">
      <c r="A1069" s="36">
        <v>20</v>
      </c>
      <c r="B1069" s="49">
        <f t="shared" si="193"/>
        <v>0</v>
      </c>
      <c r="C1069" s="60">
        <f t="shared" si="191"/>
        <v>0</v>
      </c>
      <c r="D1069" s="60">
        <f t="shared" si="192"/>
        <v>0</v>
      </c>
      <c r="E1069" s="78"/>
      <c r="F1069" s="79"/>
      <c r="G1069" s="80"/>
      <c r="H1069" s="78"/>
      <c r="I1069" s="79"/>
      <c r="J1069" s="80"/>
      <c r="K1069" s="78"/>
      <c r="L1069" s="79"/>
      <c r="M1069" s="80"/>
      <c r="N1069" s="78"/>
      <c r="O1069" s="79"/>
      <c r="P1069" s="105"/>
      <c r="Q1069" s="101"/>
      <c r="R1069" s="101"/>
      <c r="S1069" s="101"/>
      <c r="T1069" s="101"/>
      <c r="U1069" s="101"/>
      <c r="V1069" s="101"/>
    </row>
    <row r="1070" spans="1:22" x14ac:dyDescent="0.25">
      <c r="A1070" s="38">
        <v>21</v>
      </c>
      <c r="B1070" s="47">
        <f t="shared" si="193"/>
        <v>0</v>
      </c>
      <c r="C1070" s="61">
        <f t="shared" si="191"/>
        <v>0</v>
      </c>
      <c r="D1070" s="61">
        <f t="shared" si="192"/>
        <v>0</v>
      </c>
      <c r="E1070" s="81"/>
      <c r="F1070" s="82"/>
      <c r="G1070" s="83"/>
      <c r="H1070" s="81"/>
      <c r="I1070" s="82"/>
      <c r="J1070" s="83"/>
      <c r="K1070" s="81"/>
      <c r="L1070" s="82"/>
      <c r="M1070" s="83"/>
      <c r="N1070" s="81"/>
      <c r="O1070" s="82"/>
      <c r="P1070" s="106"/>
      <c r="Q1070" s="100"/>
      <c r="R1070" s="100"/>
      <c r="S1070" s="100"/>
      <c r="T1070" s="100"/>
      <c r="U1070" s="100"/>
      <c r="V1070" s="100"/>
    </row>
    <row r="1071" spans="1:22" x14ac:dyDescent="0.25">
      <c r="A1071" s="36">
        <v>22</v>
      </c>
      <c r="B1071" s="49">
        <f t="shared" si="193"/>
        <v>0</v>
      </c>
      <c r="C1071" s="60">
        <f t="shared" si="191"/>
        <v>0</v>
      </c>
      <c r="D1071" s="60">
        <f t="shared" si="192"/>
        <v>0</v>
      </c>
      <c r="E1071" s="78"/>
      <c r="F1071" s="79"/>
      <c r="G1071" s="80"/>
      <c r="H1071" s="78"/>
      <c r="I1071" s="79"/>
      <c r="J1071" s="80"/>
      <c r="K1071" s="78"/>
      <c r="L1071" s="79"/>
      <c r="M1071" s="80"/>
      <c r="N1071" s="78"/>
      <c r="O1071" s="79"/>
      <c r="P1071" s="105"/>
      <c r="Q1071" s="101"/>
      <c r="R1071" s="101"/>
      <c r="S1071" s="101"/>
      <c r="T1071" s="101"/>
      <c r="U1071" s="101"/>
      <c r="V1071" s="101"/>
    </row>
    <row r="1072" spans="1:22" x14ac:dyDescent="0.25">
      <c r="A1072" s="38">
        <v>23</v>
      </c>
      <c r="B1072" s="47">
        <f t="shared" si="193"/>
        <v>0</v>
      </c>
      <c r="C1072" s="61">
        <f t="shared" si="191"/>
        <v>0</v>
      </c>
      <c r="D1072" s="61">
        <f t="shared" si="192"/>
        <v>0</v>
      </c>
      <c r="E1072" s="81"/>
      <c r="F1072" s="82"/>
      <c r="G1072" s="83"/>
      <c r="H1072" s="81"/>
      <c r="I1072" s="82"/>
      <c r="J1072" s="83"/>
      <c r="K1072" s="81"/>
      <c r="L1072" s="82"/>
      <c r="M1072" s="83"/>
      <c r="N1072" s="81"/>
      <c r="O1072" s="82"/>
      <c r="P1072" s="106"/>
      <c r="Q1072" s="100"/>
      <c r="R1072" s="100"/>
      <c r="S1072" s="100"/>
      <c r="T1072" s="100"/>
      <c r="U1072" s="100"/>
      <c r="V1072" s="100"/>
    </row>
    <row r="1073" spans="1:22" x14ac:dyDescent="0.25">
      <c r="A1073" s="36">
        <v>24</v>
      </c>
      <c r="B1073" s="49">
        <f t="shared" si="193"/>
        <v>0</v>
      </c>
      <c r="C1073" s="60">
        <f t="shared" si="191"/>
        <v>0</v>
      </c>
      <c r="D1073" s="60">
        <f t="shared" si="192"/>
        <v>0</v>
      </c>
      <c r="E1073" s="78"/>
      <c r="F1073" s="79"/>
      <c r="G1073" s="80"/>
      <c r="H1073" s="78"/>
      <c r="I1073" s="79"/>
      <c r="J1073" s="80"/>
      <c r="K1073" s="78"/>
      <c r="L1073" s="79"/>
      <c r="M1073" s="80"/>
      <c r="N1073" s="78"/>
      <c r="O1073" s="79"/>
      <c r="P1073" s="105"/>
      <c r="Q1073" s="101"/>
      <c r="R1073" s="101"/>
      <c r="S1073" s="101"/>
      <c r="T1073" s="101"/>
      <c r="U1073" s="101"/>
      <c r="V1073" s="101"/>
    </row>
    <row r="1074" spans="1:22" x14ac:dyDescent="0.25">
      <c r="A1074" s="38">
        <v>25</v>
      </c>
      <c r="B1074" s="47">
        <f t="shared" si="193"/>
        <v>0</v>
      </c>
      <c r="C1074" s="61">
        <f t="shared" si="191"/>
        <v>0</v>
      </c>
      <c r="D1074" s="61">
        <f t="shared" si="192"/>
        <v>0</v>
      </c>
      <c r="E1074" s="81"/>
      <c r="F1074" s="82"/>
      <c r="G1074" s="83"/>
      <c r="H1074" s="81"/>
      <c r="I1074" s="82"/>
      <c r="J1074" s="83"/>
      <c r="K1074" s="81"/>
      <c r="L1074" s="82"/>
      <c r="M1074" s="83"/>
      <c r="N1074" s="81"/>
      <c r="O1074" s="82"/>
      <c r="P1074" s="106"/>
      <c r="Q1074" s="100"/>
      <c r="R1074" s="100"/>
      <c r="S1074" s="100"/>
      <c r="T1074" s="100"/>
      <c r="U1074" s="100"/>
      <c r="V1074" s="100"/>
    </row>
    <row r="1075" spans="1:22" x14ac:dyDescent="0.25">
      <c r="A1075" s="36">
        <v>26</v>
      </c>
      <c r="B1075" s="49">
        <f t="shared" si="193"/>
        <v>0</v>
      </c>
      <c r="C1075" s="60">
        <f t="shared" si="191"/>
        <v>0</v>
      </c>
      <c r="D1075" s="60">
        <f t="shared" si="192"/>
        <v>0</v>
      </c>
      <c r="E1075" s="78"/>
      <c r="F1075" s="79"/>
      <c r="G1075" s="80"/>
      <c r="H1075" s="78"/>
      <c r="I1075" s="79"/>
      <c r="J1075" s="80"/>
      <c r="K1075" s="78"/>
      <c r="L1075" s="79"/>
      <c r="M1075" s="80"/>
      <c r="N1075" s="78"/>
      <c r="O1075" s="79"/>
      <c r="P1075" s="105"/>
      <c r="Q1075" s="101"/>
      <c r="R1075" s="101"/>
      <c r="S1075" s="101"/>
      <c r="T1075" s="101"/>
      <c r="U1075" s="101"/>
      <c r="V1075" s="101"/>
    </row>
    <row r="1076" spans="1:22" x14ac:dyDescent="0.25">
      <c r="A1076" s="38">
        <v>27</v>
      </c>
      <c r="B1076" s="47">
        <f t="shared" si="193"/>
        <v>0</v>
      </c>
      <c r="C1076" s="61">
        <f t="shared" si="191"/>
        <v>0</v>
      </c>
      <c r="D1076" s="61">
        <f t="shared" si="192"/>
        <v>0</v>
      </c>
      <c r="E1076" s="81"/>
      <c r="F1076" s="82"/>
      <c r="G1076" s="83"/>
      <c r="H1076" s="81"/>
      <c r="I1076" s="82"/>
      <c r="J1076" s="83"/>
      <c r="K1076" s="81"/>
      <c r="L1076" s="82"/>
      <c r="M1076" s="83"/>
      <c r="N1076" s="81"/>
      <c r="O1076" s="82"/>
      <c r="P1076" s="106"/>
      <c r="Q1076" s="100"/>
      <c r="R1076" s="100"/>
      <c r="S1076" s="100"/>
      <c r="T1076" s="100"/>
      <c r="U1076" s="100"/>
      <c r="V1076" s="100"/>
    </row>
    <row r="1077" spans="1:22" x14ac:dyDescent="0.25">
      <c r="A1077" s="36">
        <v>28</v>
      </c>
      <c r="B1077" s="49">
        <f t="shared" si="193"/>
        <v>0</v>
      </c>
      <c r="C1077" s="60">
        <f t="shared" si="191"/>
        <v>0</v>
      </c>
      <c r="D1077" s="60">
        <f t="shared" si="192"/>
        <v>0</v>
      </c>
      <c r="E1077" s="78"/>
      <c r="F1077" s="79"/>
      <c r="G1077" s="80"/>
      <c r="H1077" s="78"/>
      <c r="I1077" s="79"/>
      <c r="J1077" s="80"/>
      <c r="K1077" s="78"/>
      <c r="L1077" s="79"/>
      <c r="M1077" s="80"/>
      <c r="N1077" s="78"/>
      <c r="O1077" s="79"/>
      <c r="P1077" s="105"/>
      <c r="Q1077" s="101"/>
      <c r="R1077" s="101"/>
      <c r="S1077" s="101"/>
      <c r="T1077" s="101"/>
      <c r="U1077" s="101"/>
      <c r="V1077" s="101"/>
    </row>
    <row r="1078" spans="1:22" x14ac:dyDescent="0.25">
      <c r="A1078" s="38">
        <v>29</v>
      </c>
      <c r="B1078" s="47">
        <f t="shared" si="193"/>
        <v>0</v>
      </c>
      <c r="C1078" s="61">
        <f t="shared" si="191"/>
        <v>0</v>
      </c>
      <c r="D1078" s="61">
        <f t="shared" si="192"/>
        <v>0</v>
      </c>
      <c r="E1078" s="81"/>
      <c r="F1078" s="82"/>
      <c r="G1078" s="83"/>
      <c r="H1078" s="81"/>
      <c r="I1078" s="82"/>
      <c r="J1078" s="83"/>
      <c r="K1078" s="81"/>
      <c r="L1078" s="82"/>
      <c r="M1078" s="83"/>
      <c r="N1078" s="81"/>
      <c r="O1078" s="82"/>
      <c r="P1078" s="106"/>
      <c r="Q1078" s="100"/>
      <c r="R1078" s="100"/>
      <c r="S1078" s="100"/>
      <c r="T1078" s="100"/>
      <c r="U1078" s="100"/>
      <c r="V1078" s="100"/>
    </row>
    <row r="1079" spans="1:22" x14ac:dyDescent="0.25">
      <c r="A1079" s="36">
        <v>30</v>
      </c>
      <c r="B1079" s="49">
        <f t="shared" si="193"/>
        <v>0</v>
      </c>
      <c r="C1079" s="60">
        <f t="shared" si="191"/>
        <v>0</v>
      </c>
      <c r="D1079" s="60">
        <f t="shared" si="192"/>
        <v>0</v>
      </c>
      <c r="E1079" s="78"/>
      <c r="F1079" s="79"/>
      <c r="G1079" s="80"/>
      <c r="H1079" s="78"/>
      <c r="I1079" s="79"/>
      <c r="J1079" s="80"/>
      <c r="K1079" s="78"/>
      <c r="L1079" s="79"/>
      <c r="M1079" s="80"/>
      <c r="N1079" s="78"/>
      <c r="O1079" s="79"/>
      <c r="P1079" s="105"/>
      <c r="Q1079" s="101"/>
      <c r="R1079" s="101"/>
      <c r="S1079" s="101"/>
      <c r="T1079" s="101"/>
      <c r="U1079" s="101"/>
      <c r="V1079" s="101"/>
    </row>
    <row r="1080" spans="1:22" x14ac:dyDescent="0.25">
      <c r="A1080" s="38">
        <v>31</v>
      </c>
      <c r="B1080" s="47">
        <f t="shared" si="193"/>
        <v>0</v>
      </c>
      <c r="C1080" s="61">
        <f t="shared" si="191"/>
        <v>0</v>
      </c>
      <c r="D1080" s="61">
        <f t="shared" si="192"/>
        <v>0</v>
      </c>
      <c r="E1080" s="81"/>
      <c r="F1080" s="82"/>
      <c r="G1080" s="83"/>
      <c r="H1080" s="81"/>
      <c r="I1080" s="82"/>
      <c r="J1080" s="83"/>
      <c r="K1080" s="81"/>
      <c r="L1080" s="82"/>
      <c r="M1080" s="83"/>
      <c r="N1080" s="81"/>
      <c r="O1080" s="82"/>
      <c r="P1080" s="106"/>
      <c r="Q1080" s="100"/>
      <c r="R1080" s="100"/>
      <c r="S1080" s="100"/>
      <c r="T1080" s="100"/>
      <c r="U1080" s="100"/>
      <c r="V1080" s="100"/>
    </row>
    <row r="1081" spans="1:22" x14ac:dyDescent="0.25">
      <c r="A1081" s="36">
        <v>32</v>
      </c>
      <c r="B1081" s="49">
        <f t="shared" si="193"/>
        <v>0</v>
      </c>
      <c r="C1081" s="60">
        <f t="shared" si="191"/>
        <v>0</v>
      </c>
      <c r="D1081" s="60">
        <f t="shared" si="192"/>
        <v>0</v>
      </c>
      <c r="E1081" s="78"/>
      <c r="F1081" s="79"/>
      <c r="G1081" s="80"/>
      <c r="H1081" s="78"/>
      <c r="I1081" s="79"/>
      <c r="J1081" s="80"/>
      <c r="K1081" s="78"/>
      <c r="L1081" s="79"/>
      <c r="M1081" s="80"/>
      <c r="N1081" s="78"/>
      <c r="O1081" s="79"/>
      <c r="P1081" s="105"/>
      <c r="Q1081" s="101"/>
      <c r="R1081" s="101"/>
      <c r="S1081" s="101"/>
      <c r="T1081" s="101"/>
      <c r="U1081" s="101"/>
      <c r="V1081" s="101"/>
    </row>
    <row r="1082" spans="1:22" x14ac:dyDescent="0.25">
      <c r="A1082" s="38">
        <v>33</v>
      </c>
      <c r="B1082" s="47">
        <f t="shared" si="193"/>
        <v>0</v>
      </c>
      <c r="C1082" s="61">
        <f t="shared" si="191"/>
        <v>0</v>
      </c>
      <c r="D1082" s="61">
        <f t="shared" si="192"/>
        <v>0</v>
      </c>
      <c r="E1082" s="81"/>
      <c r="F1082" s="82"/>
      <c r="G1082" s="83"/>
      <c r="H1082" s="81"/>
      <c r="I1082" s="82"/>
      <c r="J1082" s="83"/>
      <c r="K1082" s="81"/>
      <c r="L1082" s="82"/>
      <c r="M1082" s="83"/>
      <c r="N1082" s="81"/>
      <c r="O1082" s="82"/>
      <c r="P1082" s="106"/>
      <c r="Q1082" s="100"/>
      <c r="R1082" s="100"/>
      <c r="S1082" s="100"/>
      <c r="T1082" s="100"/>
      <c r="U1082" s="100"/>
      <c r="V1082" s="100"/>
    </row>
    <row r="1083" spans="1:22" x14ac:dyDescent="0.25">
      <c r="A1083" s="36">
        <v>34</v>
      </c>
      <c r="B1083" s="49">
        <f t="shared" si="193"/>
        <v>0</v>
      </c>
      <c r="C1083" s="60">
        <f t="shared" si="191"/>
        <v>0</v>
      </c>
      <c r="D1083" s="60">
        <f t="shared" si="192"/>
        <v>0</v>
      </c>
      <c r="E1083" s="78"/>
      <c r="F1083" s="79"/>
      <c r="G1083" s="80"/>
      <c r="H1083" s="78"/>
      <c r="I1083" s="79"/>
      <c r="J1083" s="80"/>
      <c r="K1083" s="78"/>
      <c r="L1083" s="79"/>
      <c r="M1083" s="80"/>
      <c r="N1083" s="78"/>
      <c r="O1083" s="79"/>
      <c r="P1083" s="105"/>
      <c r="Q1083" s="101"/>
      <c r="R1083" s="101"/>
      <c r="S1083" s="101"/>
      <c r="T1083" s="101"/>
      <c r="U1083" s="101"/>
      <c r="V1083" s="101"/>
    </row>
    <row r="1084" spans="1:22" x14ac:dyDescent="0.25">
      <c r="A1084" s="38">
        <v>35</v>
      </c>
      <c r="B1084" s="47">
        <f t="shared" si="193"/>
        <v>0</v>
      </c>
      <c r="C1084" s="61">
        <f t="shared" si="191"/>
        <v>0</v>
      </c>
      <c r="D1084" s="61">
        <f t="shared" si="192"/>
        <v>0</v>
      </c>
      <c r="E1084" s="81"/>
      <c r="F1084" s="82"/>
      <c r="G1084" s="83"/>
      <c r="H1084" s="81"/>
      <c r="I1084" s="82"/>
      <c r="J1084" s="83"/>
      <c r="K1084" s="81"/>
      <c r="L1084" s="82"/>
      <c r="M1084" s="83"/>
      <c r="N1084" s="81"/>
      <c r="O1084" s="82"/>
      <c r="P1084" s="106"/>
      <c r="Q1084" s="100"/>
      <c r="R1084" s="100"/>
      <c r="S1084" s="100"/>
      <c r="T1084" s="100"/>
      <c r="U1084" s="100"/>
      <c r="V1084" s="100"/>
    </row>
    <row r="1085" spans="1:22" x14ac:dyDescent="0.25">
      <c r="A1085" s="36">
        <v>36</v>
      </c>
      <c r="B1085" s="49">
        <f t="shared" si="193"/>
        <v>0</v>
      </c>
      <c r="C1085" s="60">
        <f t="shared" si="191"/>
        <v>0</v>
      </c>
      <c r="D1085" s="60">
        <f t="shared" si="192"/>
        <v>0</v>
      </c>
      <c r="E1085" s="78"/>
      <c r="F1085" s="79"/>
      <c r="G1085" s="80"/>
      <c r="H1085" s="78"/>
      <c r="I1085" s="79"/>
      <c r="J1085" s="80"/>
      <c r="K1085" s="78"/>
      <c r="L1085" s="79"/>
      <c r="M1085" s="80"/>
      <c r="N1085" s="78"/>
      <c r="O1085" s="79"/>
      <c r="P1085" s="105"/>
      <c r="Q1085" s="101"/>
      <c r="R1085" s="101"/>
      <c r="S1085" s="101"/>
      <c r="T1085" s="101"/>
      <c r="U1085" s="101"/>
      <c r="V1085" s="101"/>
    </row>
    <row r="1086" spans="1:22" x14ac:dyDescent="0.25">
      <c r="A1086" s="38">
        <v>37</v>
      </c>
      <c r="B1086" s="47">
        <f t="shared" si="193"/>
        <v>0</v>
      </c>
      <c r="C1086" s="61">
        <f t="shared" si="191"/>
        <v>0</v>
      </c>
      <c r="D1086" s="61">
        <f t="shared" si="192"/>
        <v>0</v>
      </c>
      <c r="E1086" s="81"/>
      <c r="F1086" s="82"/>
      <c r="G1086" s="83"/>
      <c r="H1086" s="81"/>
      <c r="I1086" s="82"/>
      <c r="J1086" s="83"/>
      <c r="K1086" s="81"/>
      <c r="L1086" s="82"/>
      <c r="M1086" s="83"/>
      <c r="N1086" s="81"/>
      <c r="O1086" s="82"/>
      <c r="P1086" s="106"/>
      <c r="Q1086" s="100"/>
      <c r="R1086" s="100"/>
      <c r="S1086" s="100"/>
      <c r="T1086" s="100"/>
      <c r="U1086" s="100"/>
      <c r="V1086" s="100"/>
    </row>
    <row r="1087" spans="1:22" x14ac:dyDescent="0.25">
      <c r="A1087" s="36">
        <v>38</v>
      </c>
      <c r="B1087" s="49">
        <f t="shared" si="193"/>
        <v>0</v>
      </c>
      <c r="C1087" s="60">
        <f t="shared" si="191"/>
        <v>0</v>
      </c>
      <c r="D1087" s="60">
        <f t="shared" si="192"/>
        <v>0</v>
      </c>
      <c r="E1087" s="78"/>
      <c r="F1087" s="79"/>
      <c r="G1087" s="80"/>
      <c r="H1087" s="78"/>
      <c r="I1087" s="79"/>
      <c r="J1087" s="80"/>
      <c r="K1087" s="78"/>
      <c r="L1087" s="79"/>
      <c r="M1087" s="80"/>
      <c r="N1087" s="78"/>
      <c r="O1087" s="79"/>
      <c r="P1087" s="105"/>
      <c r="Q1087" s="101"/>
      <c r="R1087" s="101"/>
      <c r="S1087" s="101"/>
      <c r="T1087" s="101"/>
      <c r="U1087" s="101"/>
      <c r="V1087" s="101"/>
    </row>
    <row r="1088" spans="1:22" x14ac:dyDescent="0.25">
      <c r="A1088" s="38">
        <v>39</v>
      </c>
      <c r="B1088" s="47">
        <f t="shared" si="193"/>
        <v>0</v>
      </c>
      <c r="C1088" s="61">
        <f t="shared" si="191"/>
        <v>0</v>
      </c>
      <c r="D1088" s="61">
        <f t="shared" si="192"/>
        <v>0</v>
      </c>
      <c r="E1088" s="81"/>
      <c r="F1088" s="82"/>
      <c r="G1088" s="83"/>
      <c r="H1088" s="81"/>
      <c r="I1088" s="82"/>
      <c r="J1088" s="83"/>
      <c r="K1088" s="81"/>
      <c r="L1088" s="82"/>
      <c r="M1088" s="83"/>
      <c r="N1088" s="81"/>
      <c r="O1088" s="82"/>
      <c r="P1088" s="106"/>
      <c r="Q1088" s="100"/>
      <c r="R1088" s="100"/>
      <c r="S1088" s="100"/>
      <c r="T1088" s="100"/>
      <c r="U1088" s="100"/>
      <c r="V1088" s="100"/>
    </row>
    <row r="1089" spans="1:22" x14ac:dyDescent="0.25">
      <c r="A1089" s="36">
        <v>40</v>
      </c>
      <c r="B1089" s="49">
        <f t="shared" si="193"/>
        <v>0</v>
      </c>
      <c r="C1089" s="60">
        <f t="shared" si="191"/>
        <v>0</v>
      </c>
      <c r="D1089" s="60">
        <f t="shared" si="192"/>
        <v>0</v>
      </c>
      <c r="E1089" s="78"/>
      <c r="F1089" s="79"/>
      <c r="G1089" s="80"/>
      <c r="H1089" s="78"/>
      <c r="I1089" s="79"/>
      <c r="J1089" s="80"/>
      <c r="K1089" s="78"/>
      <c r="L1089" s="79"/>
      <c r="M1089" s="80"/>
      <c r="N1089" s="78"/>
      <c r="O1089" s="79"/>
      <c r="P1089" s="105"/>
      <c r="Q1089" s="101"/>
      <c r="R1089" s="101"/>
      <c r="S1089" s="101"/>
      <c r="T1089" s="101"/>
      <c r="U1089" s="101"/>
      <c r="V1089" s="101"/>
    </row>
    <row r="1090" spans="1:22" x14ac:dyDescent="0.25">
      <c r="A1090" s="38">
        <v>41</v>
      </c>
      <c r="B1090" s="47">
        <f t="shared" si="193"/>
        <v>0</v>
      </c>
      <c r="C1090" s="61">
        <f t="shared" si="191"/>
        <v>0</v>
      </c>
      <c r="D1090" s="61">
        <f t="shared" si="192"/>
        <v>0</v>
      </c>
      <c r="E1090" s="81"/>
      <c r="F1090" s="82"/>
      <c r="G1090" s="83"/>
      <c r="H1090" s="81"/>
      <c r="I1090" s="82"/>
      <c r="J1090" s="83"/>
      <c r="K1090" s="81"/>
      <c r="L1090" s="82"/>
      <c r="M1090" s="83"/>
      <c r="N1090" s="81"/>
      <c r="O1090" s="82"/>
      <c r="P1090" s="106"/>
      <c r="Q1090" s="100"/>
      <c r="R1090" s="100"/>
      <c r="S1090" s="100"/>
      <c r="T1090" s="100"/>
      <c r="U1090" s="100"/>
      <c r="V1090" s="100"/>
    </row>
    <row r="1091" spans="1:22" x14ac:dyDescent="0.25">
      <c r="A1091" s="36">
        <v>42</v>
      </c>
      <c r="B1091" s="49">
        <f t="shared" si="193"/>
        <v>0</v>
      </c>
      <c r="C1091" s="60">
        <f t="shared" si="191"/>
        <v>0</v>
      </c>
      <c r="D1091" s="60">
        <f t="shared" si="192"/>
        <v>0</v>
      </c>
      <c r="E1091" s="78"/>
      <c r="F1091" s="79"/>
      <c r="G1091" s="80"/>
      <c r="H1091" s="78"/>
      <c r="I1091" s="79"/>
      <c r="J1091" s="80"/>
      <c r="K1091" s="78"/>
      <c r="L1091" s="79"/>
      <c r="M1091" s="80"/>
      <c r="N1091" s="78"/>
      <c r="O1091" s="79"/>
      <c r="P1091" s="105"/>
      <c r="Q1091" s="101"/>
      <c r="R1091" s="101"/>
      <c r="S1091" s="101"/>
      <c r="T1091" s="101"/>
      <c r="U1091" s="101"/>
      <c r="V1091" s="101"/>
    </row>
    <row r="1092" spans="1:22" x14ac:dyDescent="0.25">
      <c r="A1092" s="38">
        <v>43</v>
      </c>
      <c r="B1092" s="47">
        <f t="shared" si="193"/>
        <v>0</v>
      </c>
      <c r="C1092" s="61">
        <f t="shared" si="191"/>
        <v>0</v>
      </c>
      <c r="D1092" s="61">
        <f t="shared" si="192"/>
        <v>0</v>
      </c>
      <c r="E1092" s="81"/>
      <c r="F1092" s="82"/>
      <c r="G1092" s="83"/>
      <c r="H1092" s="81"/>
      <c r="I1092" s="82"/>
      <c r="J1092" s="83"/>
      <c r="K1092" s="81"/>
      <c r="L1092" s="82"/>
      <c r="M1092" s="83"/>
      <c r="N1092" s="81"/>
      <c r="O1092" s="82"/>
      <c r="P1092" s="106"/>
      <c r="Q1092" s="100"/>
      <c r="R1092" s="100"/>
      <c r="S1092" s="100"/>
      <c r="T1092" s="100"/>
      <c r="U1092" s="100"/>
      <c r="V1092" s="100"/>
    </row>
    <row r="1093" spans="1:22" x14ac:dyDescent="0.25">
      <c r="A1093" s="36">
        <v>44</v>
      </c>
      <c r="B1093" s="49">
        <f t="shared" si="193"/>
        <v>0</v>
      </c>
      <c r="C1093" s="60">
        <f t="shared" si="191"/>
        <v>0</v>
      </c>
      <c r="D1093" s="60">
        <f t="shared" si="192"/>
        <v>0</v>
      </c>
      <c r="E1093" s="78"/>
      <c r="F1093" s="79"/>
      <c r="G1093" s="80"/>
      <c r="H1093" s="78"/>
      <c r="I1093" s="79"/>
      <c r="J1093" s="80"/>
      <c r="K1093" s="78"/>
      <c r="L1093" s="79"/>
      <c r="M1093" s="80"/>
      <c r="N1093" s="78"/>
      <c r="O1093" s="79"/>
      <c r="P1093" s="105"/>
      <c r="Q1093" s="101"/>
      <c r="R1093" s="101"/>
      <c r="S1093" s="101"/>
      <c r="T1093" s="101"/>
      <c r="U1093" s="101"/>
      <c r="V1093" s="101"/>
    </row>
    <row r="1094" spans="1:22" x14ac:dyDescent="0.25">
      <c r="A1094" s="38">
        <v>45</v>
      </c>
      <c r="B1094" s="47">
        <f t="shared" si="193"/>
        <v>0</v>
      </c>
      <c r="C1094" s="61">
        <f t="shared" si="191"/>
        <v>0</v>
      </c>
      <c r="D1094" s="61">
        <f t="shared" si="192"/>
        <v>0</v>
      </c>
      <c r="E1094" s="81"/>
      <c r="F1094" s="82"/>
      <c r="G1094" s="83"/>
      <c r="H1094" s="81"/>
      <c r="I1094" s="82"/>
      <c r="J1094" s="83"/>
      <c r="K1094" s="81"/>
      <c r="L1094" s="82"/>
      <c r="M1094" s="83"/>
      <c r="N1094" s="81"/>
      <c r="O1094" s="82"/>
      <c r="P1094" s="106"/>
      <c r="Q1094" s="100"/>
      <c r="R1094" s="100"/>
      <c r="S1094" s="100"/>
      <c r="T1094" s="100"/>
      <c r="U1094" s="100"/>
      <c r="V1094" s="100"/>
    </row>
    <row r="1095" spans="1:22" x14ac:dyDescent="0.25">
      <c r="A1095" s="36">
        <v>46</v>
      </c>
      <c r="B1095" s="49">
        <f t="shared" si="193"/>
        <v>0</v>
      </c>
      <c r="C1095" s="60">
        <f t="shared" si="191"/>
        <v>0</v>
      </c>
      <c r="D1095" s="60">
        <f t="shared" si="192"/>
        <v>0</v>
      </c>
      <c r="E1095" s="78"/>
      <c r="F1095" s="79"/>
      <c r="G1095" s="80"/>
      <c r="H1095" s="78"/>
      <c r="I1095" s="79"/>
      <c r="J1095" s="80"/>
      <c r="K1095" s="78"/>
      <c r="L1095" s="79"/>
      <c r="M1095" s="80"/>
      <c r="N1095" s="78"/>
      <c r="O1095" s="79"/>
      <c r="P1095" s="105"/>
      <c r="Q1095" s="101"/>
      <c r="R1095" s="101"/>
      <c r="S1095" s="101"/>
      <c r="T1095" s="101"/>
      <c r="U1095" s="101"/>
      <c r="V1095" s="101"/>
    </row>
    <row r="1096" spans="1:22" x14ac:dyDescent="0.25">
      <c r="A1096" s="38">
        <v>47</v>
      </c>
      <c r="B1096" s="47">
        <f t="shared" si="193"/>
        <v>0</v>
      </c>
      <c r="C1096" s="61">
        <f t="shared" si="191"/>
        <v>0</v>
      </c>
      <c r="D1096" s="61">
        <f t="shared" si="192"/>
        <v>0</v>
      </c>
      <c r="E1096" s="81"/>
      <c r="F1096" s="82"/>
      <c r="G1096" s="83"/>
      <c r="H1096" s="81"/>
      <c r="I1096" s="82"/>
      <c r="J1096" s="83"/>
      <c r="K1096" s="81"/>
      <c r="L1096" s="82"/>
      <c r="M1096" s="83"/>
      <c r="N1096" s="81"/>
      <c r="O1096" s="82"/>
      <c r="P1096" s="106"/>
      <c r="Q1096" s="100"/>
      <c r="R1096" s="100"/>
      <c r="S1096" s="100"/>
      <c r="T1096" s="100"/>
      <c r="U1096" s="100"/>
      <c r="V1096" s="100"/>
    </row>
    <row r="1097" spans="1:22" x14ac:dyDescent="0.25">
      <c r="A1097" s="36">
        <v>48</v>
      </c>
      <c r="B1097" s="49">
        <f t="shared" si="193"/>
        <v>0</v>
      </c>
      <c r="C1097" s="60">
        <f t="shared" si="191"/>
        <v>0</v>
      </c>
      <c r="D1097" s="60">
        <f t="shared" si="192"/>
        <v>0</v>
      </c>
      <c r="E1097" s="78"/>
      <c r="F1097" s="79"/>
      <c r="G1097" s="80"/>
      <c r="H1097" s="78"/>
      <c r="I1097" s="79"/>
      <c r="J1097" s="80"/>
      <c r="K1097" s="78"/>
      <c r="L1097" s="79"/>
      <c r="M1097" s="80"/>
      <c r="N1097" s="78"/>
      <c r="O1097" s="79"/>
      <c r="P1097" s="105"/>
      <c r="Q1097" s="101"/>
      <c r="R1097" s="101"/>
      <c r="S1097" s="101"/>
      <c r="T1097" s="101"/>
      <c r="U1097" s="101"/>
      <c r="V1097" s="101"/>
    </row>
    <row r="1098" spans="1:22" x14ac:dyDescent="0.25">
      <c r="A1098" s="38">
        <v>49</v>
      </c>
      <c r="B1098" s="47">
        <f t="shared" si="193"/>
        <v>0</v>
      </c>
      <c r="C1098" s="61">
        <f t="shared" si="191"/>
        <v>0</v>
      </c>
      <c r="D1098" s="61">
        <f t="shared" si="192"/>
        <v>0</v>
      </c>
      <c r="E1098" s="81"/>
      <c r="F1098" s="82"/>
      <c r="G1098" s="83"/>
      <c r="H1098" s="81"/>
      <c r="I1098" s="82"/>
      <c r="J1098" s="83"/>
      <c r="K1098" s="81"/>
      <c r="L1098" s="82"/>
      <c r="M1098" s="83"/>
      <c r="N1098" s="81"/>
      <c r="O1098" s="82"/>
      <c r="P1098" s="106"/>
      <c r="Q1098" s="100"/>
      <c r="R1098" s="100"/>
      <c r="S1098" s="100"/>
      <c r="T1098" s="100"/>
      <c r="U1098" s="100"/>
      <c r="V1098" s="100"/>
    </row>
    <row r="1099" spans="1:22" ht="15.75" thickBot="1" x14ac:dyDescent="0.3">
      <c r="A1099" s="69">
        <v>50</v>
      </c>
      <c r="B1099" s="51">
        <f>B1044</f>
        <v>0</v>
      </c>
      <c r="C1099" s="62">
        <f t="shared" si="191"/>
        <v>0</v>
      </c>
      <c r="D1099" s="62">
        <f t="shared" si="192"/>
        <v>0</v>
      </c>
      <c r="E1099" s="84"/>
      <c r="F1099" s="85"/>
      <c r="G1099" s="86"/>
      <c r="H1099" s="84"/>
      <c r="I1099" s="85"/>
      <c r="J1099" s="86"/>
      <c r="K1099" s="84"/>
      <c r="L1099" s="85"/>
      <c r="M1099" s="86"/>
      <c r="N1099" s="84"/>
      <c r="O1099" s="85"/>
      <c r="P1099" s="107"/>
      <c r="Q1099" s="101"/>
      <c r="R1099" s="101"/>
      <c r="S1099" s="101"/>
      <c r="T1099" s="101"/>
      <c r="U1099" s="101"/>
      <c r="V1099" s="101"/>
    </row>
  </sheetData>
  <autoFilter ref="B4:D4">
    <filterColumn colId="1" showButton="0"/>
    <filterColumn colId="2" showButton="0"/>
  </autoFilter>
  <mergeCells count="220">
    <mergeCell ref="Q938:S938"/>
    <mergeCell ref="T938:V938"/>
    <mergeCell ref="A938:C938"/>
    <mergeCell ref="E938:G938"/>
    <mergeCell ref="H938:J938"/>
    <mergeCell ref="K938:M938"/>
    <mergeCell ref="N938:P938"/>
    <mergeCell ref="A936:D937"/>
    <mergeCell ref="E936:Q937"/>
    <mergeCell ref="R936:V936"/>
    <mergeCell ref="R937:V937"/>
    <mergeCell ref="Q1048:S1048"/>
    <mergeCell ref="A1048:C1048"/>
    <mergeCell ref="E1048:G1048"/>
    <mergeCell ref="H1048:J1048"/>
    <mergeCell ref="K1048:M1048"/>
    <mergeCell ref="N1048:P1048"/>
    <mergeCell ref="A991:D992"/>
    <mergeCell ref="E991:Q992"/>
    <mergeCell ref="R991:V991"/>
    <mergeCell ref="R992:V992"/>
    <mergeCell ref="Q993:S993"/>
    <mergeCell ref="A993:C993"/>
    <mergeCell ref="E993:G993"/>
    <mergeCell ref="H993:J993"/>
    <mergeCell ref="K993:M993"/>
    <mergeCell ref="N993:P993"/>
    <mergeCell ref="A1046:D1047"/>
    <mergeCell ref="E1046:Q1047"/>
    <mergeCell ref="R1046:V1046"/>
    <mergeCell ref="R1047:V1047"/>
    <mergeCell ref="T1048:V1048"/>
    <mergeCell ref="T993:V993"/>
    <mergeCell ref="H883:J883"/>
    <mergeCell ref="K883:M883"/>
    <mergeCell ref="N883:P883"/>
    <mergeCell ref="A881:D882"/>
    <mergeCell ref="E881:Q882"/>
    <mergeCell ref="R881:V881"/>
    <mergeCell ref="R882:V882"/>
    <mergeCell ref="A826:D827"/>
    <mergeCell ref="E826:Q827"/>
    <mergeCell ref="R826:V826"/>
    <mergeCell ref="R827:V827"/>
    <mergeCell ref="Q828:S828"/>
    <mergeCell ref="A828:C828"/>
    <mergeCell ref="E828:G828"/>
    <mergeCell ref="H828:J828"/>
    <mergeCell ref="K828:M828"/>
    <mergeCell ref="N828:P828"/>
    <mergeCell ref="Q883:S883"/>
    <mergeCell ref="T883:V883"/>
    <mergeCell ref="A883:C883"/>
    <mergeCell ref="E883:G883"/>
    <mergeCell ref="T828:V828"/>
    <mergeCell ref="A771:D772"/>
    <mergeCell ref="E771:Q772"/>
    <mergeCell ref="R771:V771"/>
    <mergeCell ref="R772:V772"/>
    <mergeCell ref="Q773:S773"/>
    <mergeCell ref="A773:C773"/>
    <mergeCell ref="E773:G773"/>
    <mergeCell ref="H773:J773"/>
    <mergeCell ref="K773:M773"/>
    <mergeCell ref="N773:P773"/>
    <mergeCell ref="T773:V773"/>
    <mergeCell ref="A716:D717"/>
    <mergeCell ref="E716:Q717"/>
    <mergeCell ref="R716:V716"/>
    <mergeCell ref="R717:V717"/>
    <mergeCell ref="Q718:S718"/>
    <mergeCell ref="A718:C718"/>
    <mergeCell ref="E718:G718"/>
    <mergeCell ref="H718:J718"/>
    <mergeCell ref="K718:M718"/>
    <mergeCell ref="N718:P718"/>
    <mergeCell ref="T718:V718"/>
    <mergeCell ref="A661:D662"/>
    <mergeCell ref="E661:Q662"/>
    <mergeCell ref="R661:V661"/>
    <mergeCell ref="R662:V662"/>
    <mergeCell ref="Q663:S663"/>
    <mergeCell ref="A663:C663"/>
    <mergeCell ref="E663:G663"/>
    <mergeCell ref="H663:J663"/>
    <mergeCell ref="K663:M663"/>
    <mergeCell ref="N663:P663"/>
    <mergeCell ref="T663:V663"/>
    <mergeCell ref="A606:D607"/>
    <mergeCell ref="E606:Q607"/>
    <mergeCell ref="R606:V606"/>
    <mergeCell ref="R607:V607"/>
    <mergeCell ref="Q608:S608"/>
    <mergeCell ref="A608:C608"/>
    <mergeCell ref="E608:G608"/>
    <mergeCell ref="H608:J608"/>
    <mergeCell ref="K608:M608"/>
    <mergeCell ref="N608:P608"/>
    <mergeCell ref="T608:V608"/>
    <mergeCell ref="A551:D552"/>
    <mergeCell ref="E551:Q552"/>
    <mergeCell ref="R551:V551"/>
    <mergeCell ref="R552:V552"/>
    <mergeCell ref="Q553:S553"/>
    <mergeCell ref="A553:C553"/>
    <mergeCell ref="E553:G553"/>
    <mergeCell ref="H553:J553"/>
    <mergeCell ref="K553:M553"/>
    <mergeCell ref="N553:P553"/>
    <mergeCell ref="T553:V553"/>
    <mergeCell ref="A496:D497"/>
    <mergeCell ref="E496:Q497"/>
    <mergeCell ref="R496:V496"/>
    <mergeCell ref="R497:V497"/>
    <mergeCell ref="Q498:S498"/>
    <mergeCell ref="A498:C498"/>
    <mergeCell ref="E498:G498"/>
    <mergeCell ref="H498:J498"/>
    <mergeCell ref="K498:M498"/>
    <mergeCell ref="N498:P498"/>
    <mergeCell ref="T498:V498"/>
    <mergeCell ref="A441:D442"/>
    <mergeCell ref="E441:Q442"/>
    <mergeCell ref="R441:V441"/>
    <mergeCell ref="R442:V442"/>
    <mergeCell ref="Q443:S443"/>
    <mergeCell ref="A443:C443"/>
    <mergeCell ref="E443:G443"/>
    <mergeCell ref="H443:J443"/>
    <mergeCell ref="K443:M443"/>
    <mergeCell ref="N443:P443"/>
    <mergeCell ref="T443:V443"/>
    <mergeCell ref="A386:D387"/>
    <mergeCell ref="E386:Q387"/>
    <mergeCell ref="R386:V386"/>
    <mergeCell ref="R387:V387"/>
    <mergeCell ref="Q388:S388"/>
    <mergeCell ref="A388:C388"/>
    <mergeCell ref="E388:G388"/>
    <mergeCell ref="H388:J388"/>
    <mergeCell ref="K388:M388"/>
    <mergeCell ref="N388:P388"/>
    <mergeCell ref="T388:V388"/>
    <mergeCell ref="A331:D332"/>
    <mergeCell ref="E331:Q332"/>
    <mergeCell ref="R331:V331"/>
    <mergeCell ref="R332:V332"/>
    <mergeCell ref="Q333:S333"/>
    <mergeCell ref="A333:C333"/>
    <mergeCell ref="E333:G333"/>
    <mergeCell ref="H333:J333"/>
    <mergeCell ref="K333:M333"/>
    <mergeCell ref="N333:P333"/>
    <mergeCell ref="T333:V333"/>
    <mergeCell ref="A276:D277"/>
    <mergeCell ref="E276:Q277"/>
    <mergeCell ref="R276:V276"/>
    <mergeCell ref="R277:V277"/>
    <mergeCell ref="Q278:S278"/>
    <mergeCell ref="A278:C278"/>
    <mergeCell ref="E278:G278"/>
    <mergeCell ref="H278:J278"/>
    <mergeCell ref="K278:M278"/>
    <mergeCell ref="N278:P278"/>
    <mergeCell ref="T278:V278"/>
    <mergeCell ref="Q223:S223"/>
    <mergeCell ref="T223:V223"/>
    <mergeCell ref="A223:C223"/>
    <mergeCell ref="E223:G223"/>
    <mergeCell ref="H223:J223"/>
    <mergeCell ref="K223:M223"/>
    <mergeCell ref="N223:P223"/>
    <mergeCell ref="A221:D222"/>
    <mergeCell ref="E221:Q222"/>
    <mergeCell ref="R221:V221"/>
    <mergeCell ref="R222:V222"/>
    <mergeCell ref="Q168:S168"/>
    <mergeCell ref="T168:V168"/>
    <mergeCell ref="A166:D167"/>
    <mergeCell ref="E166:Q167"/>
    <mergeCell ref="R166:V166"/>
    <mergeCell ref="R167:V167"/>
    <mergeCell ref="A168:C168"/>
    <mergeCell ref="E168:G168"/>
    <mergeCell ref="H168:J168"/>
    <mergeCell ref="K168:M168"/>
    <mergeCell ref="N168:P168"/>
    <mergeCell ref="R111:V111"/>
    <mergeCell ref="R112:V112"/>
    <mergeCell ref="A113:C113"/>
    <mergeCell ref="E113:G113"/>
    <mergeCell ref="H113:J113"/>
    <mergeCell ref="K113:M113"/>
    <mergeCell ref="N113:P113"/>
    <mergeCell ref="Q113:S113"/>
    <mergeCell ref="T113:V113"/>
    <mergeCell ref="A111:D112"/>
    <mergeCell ref="E111:Q112"/>
    <mergeCell ref="A1:D2"/>
    <mergeCell ref="A3:C3"/>
    <mergeCell ref="R56:V56"/>
    <mergeCell ref="R57:V57"/>
    <mergeCell ref="A58:C58"/>
    <mergeCell ref="E58:G58"/>
    <mergeCell ref="H58:J58"/>
    <mergeCell ref="K58:M58"/>
    <mergeCell ref="N58:P58"/>
    <mergeCell ref="Q58:S58"/>
    <mergeCell ref="Q3:S3"/>
    <mergeCell ref="T3:V3"/>
    <mergeCell ref="R1:V1"/>
    <mergeCell ref="R2:V2"/>
    <mergeCell ref="E1:Q2"/>
    <mergeCell ref="E3:G3"/>
    <mergeCell ref="H3:J3"/>
    <mergeCell ref="K3:M3"/>
    <mergeCell ref="N3:P3"/>
    <mergeCell ref="A56:D57"/>
    <mergeCell ref="E56:Q57"/>
    <mergeCell ref="T58:V58"/>
  </mergeCells>
  <pageMargins left="0.7" right="0.7" top="0.75" bottom="0.75" header="0.3" footer="0.3"/>
  <pageSetup paperSize="9" scale="59" orientation="landscape" horizontalDpi="1200" verticalDpi="1200" r:id="rId1"/>
  <rowBreaks count="2" manualBreakCount="2">
    <brk id="55" max="15" man="1"/>
    <brk id="110" max="15" man="1"/>
  </rowBreaks>
  <colBreaks count="1" manualBreakCount="1">
    <brk id="16" max="1048575" man="1"/>
  </col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0"/>
  <dimension ref="A1:AD287"/>
  <sheetViews>
    <sheetView zoomScale="75" zoomScaleNormal="75" workbookViewId="0">
      <selection activeCell="K3" sqref="K3:M3"/>
    </sheetView>
  </sheetViews>
  <sheetFormatPr defaultRowHeight="15" x14ac:dyDescent="0.25"/>
  <cols>
    <col min="1" max="1" width="11.42578125" customWidth="1"/>
    <col min="2" max="20" width="5.85546875" customWidth="1"/>
    <col min="21" max="21" width="38.85546875" customWidth="1"/>
    <col min="22" max="23" width="4" customWidth="1"/>
    <col min="24" max="24" width="5" customWidth="1"/>
    <col min="25" max="25" width="4" customWidth="1"/>
    <col min="26" max="26" width="4.5703125" customWidth="1"/>
    <col min="27" max="27" width="5" customWidth="1"/>
    <col min="28" max="28" width="5.28515625" customWidth="1"/>
  </cols>
  <sheetData>
    <row r="1" spans="1:30" ht="19.5" customHeight="1" x14ac:dyDescent="0.25">
      <c r="A1" s="193" t="str">
        <f>'Ön İzleme Ekranı'!A1:E2</f>
        <v>KARACADAĞ ANADOLU LİSESİ</v>
      </c>
      <c r="B1" s="194"/>
      <c r="C1" s="194"/>
      <c r="D1" s="194"/>
      <c r="E1" s="197" t="s">
        <v>103</v>
      </c>
      <c r="F1" s="198"/>
      <c r="G1" s="198"/>
      <c r="H1" s="198"/>
      <c r="I1" s="198"/>
      <c r="J1" s="198"/>
      <c r="K1" s="198"/>
      <c r="L1" s="198"/>
      <c r="M1" s="198"/>
      <c r="N1" s="198"/>
      <c r="O1" s="211" t="s">
        <v>29</v>
      </c>
      <c r="P1" s="212"/>
      <c r="Q1" s="191" t="str">
        <f>'Ön İzleme Ekranı'!C12</f>
        <v>SÜMMEYYE</v>
      </c>
      <c r="R1" s="192"/>
      <c r="S1" s="192"/>
      <c r="T1" s="192"/>
      <c r="U1" s="91" t="str">
        <f>'Ön İzleme Ekranı'!E12</f>
        <v>ÇALIŞ</v>
      </c>
      <c r="V1" s="5"/>
      <c r="W1" s="2"/>
      <c r="X1" s="2"/>
      <c r="Y1" s="190"/>
      <c r="Z1" s="190"/>
      <c r="AA1" s="190"/>
      <c r="AB1" s="190"/>
      <c r="AC1" s="2"/>
    </row>
    <row r="2" spans="1:30" ht="15.75" customHeight="1" thickBot="1" x14ac:dyDescent="0.3">
      <c r="A2" s="195"/>
      <c r="B2" s="196"/>
      <c r="C2" s="196"/>
      <c r="D2" s="196"/>
      <c r="E2" s="199"/>
      <c r="F2" s="200"/>
      <c r="G2" s="200"/>
      <c r="H2" s="200"/>
      <c r="I2" s="200"/>
      <c r="J2" s="200"/>
      <c r="K2" s="200"/>
      <c r="L2" s="200"/>
      <c r="M2" s="200"/>
      <c r="N2" s="200"/>
      <c r="O2" s="10" t="s">
        <v>30</v>
      </c>
      <c r="P2" s="25">
        <f>'Ön İzleme Ekranı'!B12</f>
        <v>124</v>
      </c>
      <c r="Q2" s="213"/>
      <c r="R2" s="214"/>
      <c r="S2" s="214"/>
      <c r="T2" s="214"/>
      <c r="U2" s="215"/>
      <c r="V2" s="5"/>
      <c r="W2" s="2"/>
      <c r="X2" s="2"/>
      <c r="Y2" s="190"/>
      <c r="Z2" s="190"/>
      <c r="AA2" s="190"/>
      <c r="AB2" s="190"/>
      <c r="AC2" s="3"/>
      <c r="AD2" s="1"/>
    </row>
    <row r="3" spans="1:30" ht="21.75" customHeight="1" x14ac:dyDescent="0.25">
      <c r="A3" s="229"/>
      <c r="B3" s="218" t="s">
        <v>3</v>
      </c>
      <c r="C3" s="219"/>
      <c r="D3" s="220"/>
      <c r="E3" s="218" t="s">
        <v>95</v>
      </c>
      <c r="F3" s="219"/>
      <c r="G3" s="220"/>
      <c r="H3" s="218" t="s">
        <v>97</v>
      </c>
      <c r="I3" s="219"/>
      <c r="J3" s="220"/>
      <c r="K3" s="218" t="s">
        <v>31</v>
      </c>
      <c r="L3" s="219"/>
      <c r="M3" s="220"/>
      <c r="N3" s="207" t="s">
        <v>25</v>
      </c>
      <c r="O3" s="208"/>
      <c r="P3" s="209"/>
      <c r="Q3" s="207" t="s">
        <v>27</v>
      </c>
      <c r="R3" s="208"/>
      <c r="S3" s="209"/>
      <c r="T3" s="23" t="s">
        <v>26</v>
      </c>
      <c r="U3" s="216" t="s">
        <v>73</v>
      </c>
      <c r="V3" s="4"/>
      <c r="W3" s="4"/>
      <c r="X3" s="4"/>
      <c r="Y3" s="4"/>
      <c r="Z3" s="4"/>
      <c r="AA3" s="4"/>
      <c r="AB3" s="2"/>
      <c r="AC3" s="3"/>
      <c r="AD3" s="1"/>
    </row>
    <row r="4" spans="1:30" ht="18" customHeight="1" thickBot="1" x14ac:dyDescent="0.3">
      <c r="A4" s="230"/>
      <c r="B4" s="17" t="s">
        <v>0</v>
      </c>
      <c r="C4" s="95" t="s">
        <v>1</v>
      </c>
      <c r="D4" s="96" t="s">
        <v>2</v>
      </c>
      <c r="E4" s="17" t="s">
        <v>0</v>
      </c>
      <c r="F4" s="95" t="s">
        <v>1</v>
      </c>
      <c r="G4" s="96" t="s">
        <v>2</v>
      </c>
      <c r="H4" s="17" t="s">
        <v>0</v>
      </c>
      <c r="I4" s="95" t="s">
        <v>1</v>
      </c>
      <c r="J4" s="96" t="s">
        <v>2</v>
      </c>
      <c r="K4" s="17" t="s">
        <v>0</v>
      </c>
      <c r="L4" s="95" t="s">
        <v>1</v>
      </c>
      <c r="M4" s="96" t="s">
        <v>2</v>
      </c>
      <c r="N4" s="109" t="s">
        <v>0</v>
      </c>
      <c r="O4" s="110" t="s">
        <v>1</v>
      </c>
      <c r="P4" s="111" t="s">
        <v>2</v>
      </c>
      <c r="Q4" s="109" t="s">
        <v>0</v>
      </c>
      <c r="R4" s="110" t="s">
        <v>1</v>
      </c>
      <c r="S4" s="111" t="s">
        <v>2</v>
      </c>
      <c r="T4" s="16" t="s">
        <v>2</v>
      </c>
      <c r="U4" s="217"/>
      <c r="V4" s="4"/>
      <c r="W4" s="4"/>
      <c r="X4" s="4"/>
      <c r="Y4" s="4"/>
      <c r="Z4" s="4"/>
      <c r="AA4" s="4"/>
      <c r="AB4" s="2"/>
      <c r="AC4" s="3"/>
      <c r="AD4" s="1"/>
    </row>
    <row r="5" spans="1:30" ht="21" customHeight="1" thickBot="1" x14ac:dyDescent="0.3">
      <c r="A5" s="6" t="s">
        <v>5</v>
      </c>
      <c r="B5" s="71">
        <f>'Veri Girişi'!E12</f>
        <v>9</v>
      </c>
      <c r="C5" s="72">
        <f>'Veri Girişi'!F12</f>
        <v>22</v>
      </c>
      <c r="D5" s="73">
        <f>B5-C5/4</f>
        <v>3.5</v>
      </c>
      <c r="E5" s="74">
        <f>'Veri Girişi'!H12</f>
        <v>3</v>
      </c>
      <c r="F5" s="72">
        <f>'Veri Girişi'!I12</f>
        <v>8</v>
      </c>
      <c r="G5" s="73">
        <f t="shared" ref="G5:G24" si="0">E5-F5/4</f>
        <v>1</v>
      </c>
      <c r="H5" s="74">
        <f>'Veri Girişi'!K12</f>
        <v>2</v>
      </c>
      <c r="I5" s="72">
        <f>'Veri Girişi'!L12</f>
        <v>13</v>
      </c>
      <c r="J5" s="73">
        <f t="shared" ref="J5:J24" si="1">H5-I5/4</f>
        <v>-1.25</v>
      </c>
      <c r="K5" s="74">
        <f>'Veri Girişi'!N12</f>
        <v>5</v>
      </c>
      <c r="L5" s="72">
        <f>'Veri Girişi'!O12</f>
        <v>7</v>
      </c>
      <c r="M5" s="73">
        <f t="shared" ref="M5:M24" si="2">K5-L5/4</f>
        <v>3.25</v>
      </c>
      <c r="N5" s="74">
        <f>'Veri Girişi'!Q12</f>
        <v>0</v>
      </c>
      <c r="O5" s="72">
        <f>'Veri Girişi'!R12</f>
        <v>0</v>
      </c>
      <c r="P5" s="73">
        <f>N5-O5/3</f>
        <v>0</v>
      </c>
      <c r="Q5" s="74">
        <f>'Veri Girişi'!T12</f>
        <v>0</v>
      </c>
      <c r="R5" s="72">
        <f>'Veri Girişi'!U12</f>
        <v>0</v>
      </c>
      <c r="S5" s="73">
        <f>Q5-R5/3</f>
        <v>0</v>
      </c>
      <c r="T5" s="87">
        <f>SUM(D5,G5,J5,M5,P5,S5)</f>
        <v>6.5</v>
      </c>
      <c r="U5" s="92" t="s">
        <v>74</v>
      </c>
      <c r="V5" s="4"/>
      <c r="W5" s="4"/>
      <c r="X5" s="4"/>
      <c r="Y5" s="4"/>
      <c r="Z5" s="4"/>
      <c r="AA5" s="4"/>
      <c r="AB5" s="2"/>
      <c r="AC5" s="3"/>
      <c r="AD5" s="1"/>
    </row>
    <row r="6" spans="1:30" ht="21" customHeight="1" thickBot="1" x14ac:dyDescent="0.3">
      <c r="A6" s="7" t="s">
        <v>6</v>
      </c>
      <c r="B6" s="13">
        <f>'Veri Girişi'!E67</f>
        <v>0</v>
      </c>
      <c r="C6" s="14">
        <f>'Veri Girişi'!F67</f>
        <v>0</v>
      </c>
      <c r="D6" s="73">
        <f t="shared" ref="D6:D24" si="3">B6-C6/4</f>
        <v>0</v>
      </c>
      <c r="E6" s="15">
        <f>'Veri Girişi'!H67</f>
        <v>0</v>
      </c>
      <c r="F6" s="14">
        <f>'Veri Girişi'!I67</f>
        <v>0</v>
      </c>
      <c r="G6" s="73">
        <f t="shared" si="0"/>
        <v>0</v>
      </c>
      <c r="H6" s="15">
        <f>'Veri Girişi'!K67</f>
        <v>0</v>
      </c>
      <c r="I6" s="14">
        <f>'Veri Girişi'!L67</f>
        <v>0</v>
      </c>
      <c r="J6" s="73">
        <f t="shared" si="1"/>
        <v>0</v>
      </c>
      <c r="K6" s="15">
        <f>'Veri Girişi'!N67</f>
        <v>0</v>
      </c>
      <c r="L6" s="14">
        <f>'Veri Girişi'!O67</f>
        <v>0</v>
      </c>
      <c r="M6" s="73">
        <f t="shared" si="2"/>
        <v>0</v>
      </c>
      <c r="N6" s="15">
        <f>'Veri Girişi'!Q67</f>
        <v>0</v>
      </c>
      <c r="O6" s="14">
        <f>'Veri Girişi'!R67</f>
        <v>0</v>
      </c>
      <c r="P6" s="11">
        <f t="shared" ref="P6:P24" si="4">N6-O6/3</f>
        <v>0</v>
      </c>
      <c r="Q6" s="15">
        <f>'Veri Girişi'!T67</f>
        <v>0</v>
      </c>
      <c r="R6" s="14">
        <f>'Veri Girişi'!U67</f>
        <v>0</v>
      </c>
      <c r="S6" s="11">
        <f t="shared" ref="S6:S24" si="5">Q6-R6/3</f>
        <v>0</v>
      </c>
      <c r="T6" s="19">
        <f t="shared" ref="T6:T23" si="6">SUM(D6,G6,J6,M6,P6,S6)</f>
        <v>0</v>
      </c>
      <c r="U6" s="19" t="str">
        <f>IF(T6&gt;T5,"HARİKA! Netlerini arttırmaya devam et","Bu denemede neyi daha iyi yapabilirdin?")</f>
        <v>Bu denemede neyi daha iyi yapabilirdin?</v>
      </c>
      <c r="V6" s="4"/>
      <c r="W6" s="4"/>
      <c r="X6" s="4"/>
      <c r="Y6" s="4"/>
      <c r="Z6" s="4"/>
      <c r="AA6" s="4"/>
      <c r="AB6" s="2"/>
      <c r="AC6" s="2"/>
    </row>
    <row r="7" spans="1:30" ht="21" customHeight="1" thickBot="1" x14ac:dyDescent="0.3">
      <c r="A7" s="7" t="s">
        <v>7</v>
      </c>
      <c r="B7" s="13">
        <f>'Veri Girişi'!E122</f>
        <v>0</v>
      </c>
      <c r="C7" s="14">
        <f>'Veri Girişi'!F122</f>
        <v>0</v>
      </c>
      <c r="D7" s="73">
        <f t="shared" si="3"/>
        <v>0</v>
      </c>
      <c r="E7" s="15">
        <f>'Veri Girişi'!H122</f>
        <v>0</v>
      </c>
      <c r="F7" s="14">
        <f>'Veri Girişi'!I122</f>
        <v>0</v>
      </c>
      <c r="G7" s="73">
        <f t="shared" si="0"/>
        <v>0</v>
      </c>
      <c r="H7" s="15">
        <f>'Veri Girişi'!K122</f>
        <v>0</v>
      </c>
      <c r="I7" s="14">
        <f>'Veri Girişi'!L122</f>
        <v>0</v>
      </c>
      <c r="J7" s="73">
        <f t="shared" si="1"/>
        <v>0</v>
      </c>
      <c r="K7" s="15">
        <f>'Veri Girişi'!N122</f>
        <v>0</v>
      </c>
      <c r="L7" s="14">
        <f>'Veri Girişi'!O122</f>
        <v>0</v>
      </c>
      <c r="M7" s="73">
        <f t="shared" si="2"/>
        <v>0</v>
      </c>
      <c r="N7" s="15">
        <f>'Veri Girişi'!Q122</f>
        <v>0</v>
      </c>
      <c r="O7" s="14">
        <f>'Veri Girişi'!R122</f>
        <v>0</v>
      </c>
      <c r="P7" s="11">
        <f t="shared" si="4"/>
        <v>0</v>
      </c>
      <c r="Q7" s="15">
        <f>'Veri Girişi'!T122</f>
        <v>0</v>
      </c>
      <c r="R7" s="14">
        <f>'Veri Girişi'!U122</f>
        <v>0</v>
      </c>
      <c r="S7" s="11">
        <f t="shared" si="5"/>
        <v>0</v>
      </c>
      <c r="T7" s="19">
        <f t="shared" si="6"/>
        <v>0</v>
      </c>
      <c r="U7" s="19" t="str">
        <f t="shared" ref="U7:U24" si="7">IF(T7&gt;T6,"HARİKA! Netlerini arttırmaya devam et","Bu denemede neyi daha iyi yapabilirdin?")</f>
        <v>Bu denemede neyi daha iyi yapabilirdin?</v>
      </c>
      <c r="V7" s="4"/>
      <c r="W7" s="4"/>
      <c r="X7" s="4"/>
      <c r="Y7" s="4"/>
      <c r="Z7" s="4"/>
      <c r="AA7" s="4"/>
      <c r="AB7" s="2"/>
      <c r="AC7" s="2"/>
    </row>
    <row r="8" spans="1:30" ht="21" customHeight="1" thickBot="1" x14ac:dyDescent="0.3">
      <c r="A8" s="7" t="s">
        <v>8</v>
      </c>
      <c r="B8" s="13">
        <f>'Veri Girişi'!E177</f>
        <v>0</v>
      </c>
      <c r="C8" s="14">
        <f>'Veri Girişi'!F177</f>
        <v>0</v>
      </c>
      <c r="D8" s="73">
        <f t="shared" si="3"/>
        <v>0</v>
      </c>
      <c r="E8" s="15">
        <f>'Veri Girişi'!H177</f>
        <v>0</v>
      </c>
      <c r="F8" s="14">
        <f>'Veri Girişi'!I177</f>
        <v>0</v>
      </c>
      <c r="G8" s="73">
        <f t="shared" si="0"/>
        <v>0</v>
      </c>
      <c r="H8" s="15">
        <f>'Veri Girişi'!K177</f>
        <v>0</v>
      </c>
      <c r="I8" s="14">
        <f>'Veri Girişi'!L177</f>
        <v>0</v>
      </c>
      <c r="J8" s="73">
        <f t="shared" si="1"/>
        <v>0</v>
      </c>
      <c r="K8" s="15">
        <f>'Veri Girişi'!N177</f>
        <v>0</v>
      </c>
      <c r="L8" s="14">
        <f>'Veri Girişi'!O177</f>
        <v>0</v>
      </c>
      <c r="M8" s="73">
        <f t="shared" si="2"/>
        <v>0</v>
      </c>
      <c r="N8" s="15">
        <f>'Veri Girişi'!Q177</f>
        <v>0</v>
      </c>
      <c r="O8" s="14">
        <f>'Veri Girişi'!R177</f>
        <v>0</v>
      </c>
      <c r="P8" s="11">
        <f t="shared" si="4"/>
        <v>0</v>
      </c>
      <c r="Q8" s="15">
        <f>'Veri Girişi'!T177</f>
        <v>0</v>
      </c>
      <c r="R8" s="14">
        <f>'Veri Girişi'!U177</f>
        <v>0</v>
      </c>
      <c r="S8" s="11">
        <f t="shared" si="5"/>
        <v>0</v>
      </c>
      <c r="T8" s="19">
        <f t="shared" si="6"/>
        <v>0</v>
      </c>
      <c r="U8" s="19" t="str">
        <f t="shared" si="7"/>
        <v>Bu denemede neyi daha iyi yapabilirdin?</v>
      </c>
      <c r="V8" s="4"/>
      <c r="W8" s="4"/>
      <c r="X8" s="4"/>
      <c r="Y8" s="4"/>
      <c r="Z8" s="4"/>
      <c r="AA8" s="4"/>
      <c r="AB8" s="2"/>
      <c r="AC8" s="2"/>
    </row>
    <row r="9" spans="1:30" ht="21" customHeight="1" thickBot="1" x14ac:dyDescent="0.3">
      <c r="A9" s="7" t="s">
        <v>9</v>
      </c>
      <c r="B9" s="13">
        <f>'Veri Girişi'!E232</f>
        <v>0</v>
      </c>
      <c r="C9" s="14">
        <f>'Veri Girişi'!F232</f>
        <v>0</v>
      </c>
      <c r="D9" s="73">
        <f t="shared" si="3"/>
        <v>0</v>
      </c>
      <c r="E9" s="15">
        <f>'Veri Girişi'!H232</f>
        <v>0</v>
      </c>
      <c r="F9" s="14">
        <f>'Veri Girişi'!I232</f>
        <v>0</v>
      </c>
      <c r="G9" s="73">
        <f t="shared" si="0"/>
        <v>0</v>
      </c>
      <c r="H9" s="15">
        <f>'Veri Girişi'!K232</f>
        <v>0</v>
      </c>
      <c r="I9" s="14">
        <f>'Veri Girişi'!L232</f>
        <v>0</v>
      </c>
      <c r="J9" s="73">
        <f t="shared" si="1"/>
        <v>0</v>
      </c>
      <c r="K9" s="15">
        <f>'Veri Girişi'!N232</f>
        <v>0</v>
      </c>
      <c r="L9" s="14">
        <f>'Veri Girişi'!O232</f>
        <v>0</v>
      </c>
      <c r="M9" s="73">
        <f t="shared" si="2"/>
        <v>0</v>
      </c>
      <c r="N9" s="15">
        <f>'Veri Girişi'!Q232</f>
        <v>0</v>
      </c>
      <c r="O9" s="14">
        <f>'Veri Girişi'!R232</f>
        <v>0</v>
      </c>
      <c r="P9" s="11">
        <f t="shared" si="4"/>
        <v>0</v>
      </c>
      <c r="Q9" s="15">
        <f>'Veri Girişi'!T232</f>
        <v>0</v>
      </c>
      <c r="R9" s="14">
        <f>'Veri Girişi'!U232</f>
        <v>0</v>
      </c>
      <c r="S9" s="11">
        <f t="shared" si="5"/>
        <v>0</v>
      </c>
      <c r="T9" s="19">
        <f t="shared" si="6"/>
        <v>0</v>
      </c>
      <c r="U9" s="19" t="str">
        <f t="shared" si="7"/>
        <v>Bu denemede neyi daha iyi yapabilirdin?</v>
      </c>
      <c r="V9" s="4"/>
      <c r="W9" s="4"/>
      <c r="X9" s="4"/>
      <c r="Y9" s="4"/>
      <c r="Z9" s="4"/>
      <c r="AA9" s="4"/>
      <c r="AB9" s="2"/>
      <c r="AC9" s="2"/>
    </row>
    <row r="10" spans="1:30" ht="21" customHeight="1" thickBot="1" x14ac:dyDescent="0.3">
      <c r="A10" s="7" t="s">
        <v>10</v>
      </c>
      <c r="B10" s="13">
        <f>'Veri Girişi'!E287</f>
        <v>0</v>
      </c>
      <c r="C10" s="14">
        <f>'Veri Girişi'!F287</f>
        <v>0</v>
      </c>
      <c r="D10" s="73">
        <f t="shared" si="3"/>
        <v>0</v>
      </c>
      <c r="E10" s="15">
        <f>'Veri Girişi'!H287</f>
        <v>0</v>
      </c>
      <c r="F10" s="14">
        <f>'Veri Girişi'!I287</f>
        <v>0</v>
      </c>
      <c r="G10" s="73">
        <f t="shared" si="0"/>
        <v>0</v>
      </c>
      <c r="H10" s="15">
        <f>'Veri Girişi'!K287</f>
        <v>0</v>
      </c>
      <c r="I10" s="14">
        <f>'Veri Girişi'!L287</f>
        <v>0</v>
      </c>
      <c r="J10" s="73">
        <f t="shared" si="1"/>
        <v>0</v>
      </c>
      <c r="K10" s="15">
        <f>'Veri Girişi'!N287</f>
        <v>0</v>
      </c>
      <c r="L10" s="14">
        <f>'Veri Girişi'!O287</f>
        <v>0</v>
      </c>
      <c r="M10" s="73">
        <f t="shared" si="2"/>
        <v>0</v>
      </c>
      <c r="N10" s="15">
        <f>'Veri Girişi'!Q287</f>
        <v>0</v>
      </c>
      <c r="O10" s="14">
        <f>'Veri Girişi'!R287</f>
        <v>0</v>
      </c>
      <c r="P10" s="11">
        <f t="shared" si="4"/>
        <v>0</v>
      </c>
      <c r="Q10" s="15">
        <f>'Veri Girişi'!T287</f>
        <v>0</v>
      </c>
      <c r="R10" s="14">
        <f>'Veri Girişi'!U287</f>
        <v>0</v>
      </c>
      <c r="S10" s="11">
        <f t="shared" si="5"/>
        <v>0</v>
      </c>
      <c r="T10" s="19">
        <f t="shared" si="6"/>
        <v>0</v>
      </c>
      <c r="U10" s="19" t="str">
        <f t="shared" si="7"/>
        <v>Bu denemede neyi daha iyi yapabilirdin?</v>
      </c>
      <c r="V10" s="4"/>
      <c r="W10" s="4"/>
      <c r="X10" s="4"/>
      <c r="Y10" s="4"/>
      <c r="Z10" s="4"/>
      <c r="AA10" s="4"/>
      <c r="AB10" s="2"/>
      <c r="AC10" s="2"/>
    </row>
    <row r="11" spans="1:30" ht="21" customHeight="1" thickBot="1" x14ac:dyDescent="0.3">
      <c r="A11" s="7" t="s">
        <v>11</v>
      </c>
      <c r="B11" s="13">
        <f>'Veri Girişi'!E342</f>
        <v>0</v>
      </c>
      <c r="C11" s="14">
        <f>'Veri Girişi'!F342</f>
        <v>0</v>
      </c>
      <c r="D11" s="73">
        <f t="shared" si="3"/>
        <v>0</v>
      </c>
      <c r="E11" s="15">
        <f>'Veri Girişi'!H342</f>
        <v>0</v>
      </c>
      <c r="F11" s="14">
        <f>'Veri Girişi'!I342</f>
        <v>0</v>
      </c>
      <c r="G11" s="73">
        <f t="shared" si="0"/>
        <v>0</v>
      </c>
      <c r="H11" s="15">
        <f>'Veri Girişi'!K342</f>
        <v>0</v>
      </c>
      <c r="I11" s="14">
        <f>'Veri Girişi'!L342</f>
        <v>0</v>
      </c>
      <c r="J11" s="73">
        <f t="shared" si="1"/>
        <v>0</v>
      </c>
      <c r="K11" s="15">
        <f>'Veri Girişi'!N342</f>
        <v>0</v>
      </c>
      <c r="L11" s="14">
        <f>'Veri Girişi'!O342</f>
        <v>0</v>
      </c>
      <c r="M11" s="73">
        <f t="shared" si="2"/>
        <v>0</v>
      </c>
      <c r="N11" s="15">
        <f>'Veri Girişi'!Q342</f>
        <v>0</v>
      </c>
      <c r="O11" s="14">
        <f>'Veri Girişi'!R342</f>
        <v>0</v>
      </c>
      <c r="P11" s="11">
        <f t="shared" si="4"/>
        <v>0</v>
      </c>
      <c r="Q11" s="15">
        <f>'Veri Girişi'!T342</f>
        <v>0</v>
      </c>
      <c r="R11" s="14">
        <f>'Veri Girişi'!U342</f>
        <v>0</v>
      </c>
      <c r="S11" s="11">
        <f t="shared" si="5"/>
        <v>0</v>
      </c>
      <c r="T11" s="19">
        <f t="shared" si="6"/>
        <v>0</v>
      </c>
      <c r="U11" s="19" t="str">
        <f t="shared" si="7"/>
        <v>Bu denemede neyi daha iyi yapabilirdin?</v>
      </c>
      <c r="V11" s="4"/>
      <c r="W11" s="4"/>
      <c r="X11" s="4"/>
      <c r="Y11" s="4"/>
      <c r="Z11" s="4"/>
      <c r="AA11" s="4"/>
      <c r="AB11" s="2"/>
      <c r="AC11" s="2"/>
    </row>
    <row r="12" spans="1:30" ht="21" customHeight="1" thickBot="1" x14ac:dyDescent="0.3">
      <c r="A12" s="7" t="s">
        <v>12</v>
      </c>
      <c r="B12" s="13">
        <f>'Veri Girişi'!E397</f>
        <v>0</v>
      </c>
      <c r="C12" s="14">
        <f>'Veri Girişi'!F397</f>
        <v>0</v>
      </c>
      <c r="D12" s="73">
        <f t="shared" si="3"/>
        <v>0</v>
      </c>
      <c r="E12" s="15">
        <f>'Veri Girişi'!H397</f>
        <v>0</v>
      </c>
      <c r="F12" s="14">
        <f>'Veri Girişi'!I397</f>
        <v>0</v>
      </c>
      <c r="G12" s="73">
        <f t="shared" si="0"/>
        <v>0</v>
      </c>
      <c r="H12" s="15">
        <f>'Veri Girişi'!K397</f>
        <v>0</v>
      </c>
      <c r="I12" s="14">
        <f>'Veri Girişi'!L397</f>
        <v>0</v>
      </c>
      <c r="J12" s="73">
        <f t="shared" si="1"/>
        <v>0</v>
      </c>
      <c r="K12" s="15">
        <f>'Veri Girişi'!N397</f>
        <v>0</v>
      </c>
      <c r="L12" s="14">
        <f>'Veri Girişi'!O397</f>
        <v>0</v>
      </c>
      <c r="M12" s="73">
        <f t="shared" si="2"/>
        <v>0</v>
      </c>
      <c r="N12" s="15">
        <f>'Veri Girişi'!Q397</f>
        <v>0</v>
      </c>
      <c r="O12" s="14">
        <f>'Veri Girişi'!R397</f>
        <v>0</v>
      </c>
      <c r="P12" s="11">
        <f t="shared" si="4"/>
        <v>0</v>
      </c>
      <c r="Q12" s="15">
        <f>'Veri Girişi'!T397</f>
        <v>0</v>
      </c>
      <c r="R12" s="14">
        <f>'Veri Girişi'!U397</f>
        <v>0</v>
      </c>
      <c r="S12" s="11">
        <f t="shared" si="5"/>
        <v>0</v>
      </c>
      <c r="T12" s="19">
        <f t="shared" si="6"/>
        <v>0</v>
      </c>
      <c r="U12" s="19" t="str">
        <f t="shared" si="7"/>
        <v>Bu denemede neyi daha iyi yapabilirdin?</v>
      </c>
      <c r="V12" s="4"/>
      <c r="W12" s="4"/>
      <c r="X12" s="4"/>
      <c r="Y12" s="4"/>
      <c r="Z12" s="4"/>
      <c r="AA12" s="4"/>
      <c r="AB12" s="2"/>
      <c r="AC12" s="2"/>
    </row>
    <row r="13" spans="1:30" ht="21" customHeight="1" thickBot="1" x14ac:dyDescent="0.3">
      <c r="A13" s="7" t="s">
        <v>13</v>
      </c>
      <c r="B13" s="13">
        <f>'Veri Girişi'!E452</f>
        <v>0</v>
      </c>
      <c r="C13" s="14">
        <f>'Veri Girişi'!F452</f>
        <v>0</v>
      </c>
      <c r="D13" s="73">
        <f t="shared" si="3"/>
        <v>0</v>
      </c>
      <c r="E13" s="15">
        <f>'Veri Girişi'!H452</f>
        <v>0</v>
      </c>
      <c r="F13" s="14">
        <f>'Veri Girişi'!I452</f>
        <v>0</v>
      </c>
      <c r="G13" s="73">
        <f t="shared" si="0"/>
        <v>0</v>
      </c>
      <c r="H13" s="15">
        <f>'Veri Girişi'!K452</f>
        <v>0</v>
      </c>
      <c r="I13" s="14">
        <f>'Veri Girişi'!L452</f>
        <v>0</v>
      </c>
      <c r="J13" s="73">
        <f t="shared" si="1"/>
        <v>0</v>
      </c>
      <c r="K13" s="15">
        <f>'Veri Girişi'!N452</f>
        <v>0</v>
      </c>
      <c r="L13" s="14">
        <f>'Veri Girişi'!O452</f>
        <v>0</v>
      </c>
      <c r="M13" s="73">
        <f t="shared" si="2"/>
        <v>0</v>
      </c>
      <c r="N13" s="15">
        <f>'Veri Girişi'!Q452</f>
        <v>0</v>
      </c>
      <c r="O13" s="14">
        <f>'Veri Girişi'!R452</f>
        <v>0</v>
      </c>
      <c r="P13" s="11">
        <f t="shared" si="4"/>
        <v>0</v>
      </c>
      <c r="Q13" s="15">
        <f>'Veri Girişi'!T452</f>
        <v>0</v>
      </c>
      <c r="R13" s="14">
        <f>'Veri Girişi'!U452</f>
        <v>0</v>
      </c>
      <c r="S13" s="11">
        <f t="shared" si="5"/>
        <v>0</v>
      </c>
      <c r="T13" s="19">
        <f t="shared" si="6"/>
        <v>0</v>
      </c>
      <c r="U13" s="19" t="str">
        <f t="shared" si="7"/>
        <v>Bu denemede neyi daha iyi yapabilirdin?</v>
      </c>
      <c r="V13" s="4"/>
      <c r="W13" s="4"/>
      <c r="X13" s="4"/>
      <c r="Y13" s="4"/>
      <c r="Z13" s="4"/>
      <c r="AA13" s="4"/>
      <c r="AB13" s="2"/>
      <c r="AC13" s="2"/>
    </row>
    <row r="14" spans="1:30" ht="21" customHeight="1" thickBot="1" x14ac:dyDescent="0.3">
      <c r="A14" s="7" t="s">
        <v>14</v>
      </c>
      <c r="B14" s="13">
        <f>'Veri Girişi'!E507</f>
        <v>0</v>
      </c>
      <c r="C14" s="14">
        <f>'Veri Girişi'!F507</f>
        <v>0</v>
      </c>
      <c r="D14" s="73">
        <f t="shared" si="3"/>
        <v>0</v>
      </c>
      <c r="E14" s="15">
        <f>'Veri Girişi'!H507</f>
        <v>0</v>
      </c>
      <c r="F14" s="14">
        <f>'Veri Girişi'!I507</f>
        <v>0</v>
      </c>
      <c r="G14" s="73">
        <f t="shared" si="0"/>
        <v>0</v>
      </c>
      <c r="H14" s="15">
        <f>'Veri Girişi'!K507</f>
        <v>0</v>
      </c>
      <c r="I14" s="14">
        <f>'Veri Girişi'!L507</f>
        <v>0</v>
      </c>
      <c r="J14" s="73">
        <f t="shared" si="1"/>
        <v>0</v>
      </c>
      <c r="K14" s="15">
        <f>'Veri Girişi'!N507</f>
        <v>0</v>
      </c>
      <c r="L14" s="14">
        <f>'Veri Girişi'!O507</f>
        <v>0</v>
      </c>
      <c r="M14" s="73">
        <f t="shared" si="2"/>
        <v>0</v>
      </c>
      <c r="N14" s="15">
        <f>'Veri Girişi'!Q507</f>
        <v>0</v>
      </c>
      <c r="O14" s="14">
        <f>'Veri Girişi'!R507</f>
        <v>0</v>
      </c>
      <c r="P14" s="11">
        <f t="shared" si="4"/>
        <v>0</v>
      </c>
      <c r="Q14" s="15">
        <f>'Veri Girişi'!T507</f>
        <v>0</v>
      </c>
      <c r="R14" s="14">
        <f>'Veri Girişi'!U507</f>
        <v>0</v>
      </c>
      <c r="S14" s="11">
        <f t="shared" si="5"/>
        <v>0</v>
      </c>
      <c r="T14" s="19">
        <f t="shared" si="6"/>
        <v>0</v>
      </c>
      <c r="U14" s="19" t="str">
        <f t="shared" si="7"/>
        <v>Bu denemede neyi daha iyi yapabilirdin?</v>
      </c>
      <c r="V14" s="4"/>
      <c r="W14" s="4"/>
      <c r="X14" s="4"/>
      <c r="Y14" s="4"/>
      <c r="Z14" s="4"/>
      <c r="AA14" s="4"/>
      <c r="AB14" s="2"/>
      <c r="AC14" s="2"/>
    </row>
    <row r="15" spans="1:30" ht="21" customHeight="1" thickBot="1" x14ac:dyDescent="0.3">
      <c r="A15" s="7" t="s">
        <v>15</v>
      </c>
      <c r="B15" s="13">
        <f>'Veri Girişi'!E562</f>
        <v>0</v>
      </c>
      <c r="C15" s="14">
        <f>'Veri Girişi'!F562</f>
        <v>0</v>
      </c>
      <c r="D15" s="73">
        <f t="shared" si="3"/>
        <v>0</v>
      </c>
      <c r="E15" s="15">
        <f>'Veri Girişi'!H562</f>
        <v>0</v>
      </c>
      <c r="F15" s="14">
        <f>'Veri Girişi'!I562</f>
        <v>0</v>
      </c>
      <c r="G15" s="73">
        <f t="shared" si="0"/>
        <v>0</v>
      </c>
      <c r="H15" s="15">
        <f>'Veri Girişi'!K562</f>
        <v>0</v>
      </c>
      <c r="I15" s="14">
        <f>'Veri Girişi'!L562</f>
        <v>0</v>
      </c>
      <c r="J15" s="73">
        <f t="shared" si="1"/>
        <v>0</v>
      </c>
      <c r="K15" s="15">
        <f>'Veri Girişi'!N562</f>
        <v>0</v>
      </c>
      <c r="L15" s="14">
        <f>'Veri Girişi'!O562</f>
        <v>0</v>
      </c>
      <c r="M15" s="73">
        <f t="shared" si="2"/>
        <v>0</v>
      </c>
      <c r="N15" s="15">
        <f>'Veri Girişi'!Q562</f>
        <v>0</v>
      </c>
      <c r="O15" s="14">
        <f>'Veri Girişi'!R562</f>
        <v>0</v>
      </c>
      <c r="P15" s="11">
        <f t="shared" si="4"/>
        <v>0</v>
      </c>
      <c r="Q15" s="15">
        <f>'Veri Girişi'!T562</f>
        <v>0</v>
      </c>
      <c r="R15" s="14">
        <f>'Veri Girişi'!U562</f>
        <v>0</v>
      </c>
      <c r="S15" s="11">
        <f t="shared" si="5"/>
        <v>0</v>
      </c>
      <c r="T15" s="19">
        <f t="shared" si="6"/>
        <v>0</v>
      </c>
      <c r="U15" s="19" t="str">
        <f t="shared" si="7"/>
        <v>Bu denemede neyi daha iyi yapabilirdin?</v>
      </c>
      <c r="V15" s="4"/>
      <c r="W15" s="4"/>
      <c r="X15" s="4"/>
      <c r="Y15" s="4"/>
      <c r="Z15" s="4"/>
      <c r="AA15" s="4"/>
      <c r="AB15" s="2"/>
      <c r="AC15" s="2"/>
    </row>
    <row r="16" spans="1:30" ht="21" customHeight="1" thickBot="1" x14ac:dyDescent="0.3">
      <c r="A16" s="7" t="s">
        <v>16</v>
      </c>
      <c r="B16" s="13">
        <f>'Veri Girişi'!E617</f>
        <v>0</v>
      </c>
      <c r="C16" s="14">
        <f>'Veri Girişi'!F617</f>
        <v>0</v>
      </c>
      <c r="D16" s="73">
        <f t="shared" si="3"/>
        <v>0</v>
      </c>
      <c r="E16" s="15">
        <f>'Veri Girişi'!H617</f>
        <v>0</v>
      </c>
      <c r="F16" s="14">
        <f>'Veri Girişi'!I617</f>
        <v>0</v>
      </c>
      <c r="G16" s="73">
        <f t="shared" si="0"/>
        <v>0</v>
      </c>
      <c r="H16" s="15">
        <f>'Veri Girişi'!K617</f>
        <v>0</v>
      </c>
      <c r="I16" s="14">
        <f>'Veri Girişi'!L617</f>
        <v>0</v>
      </c>
      <c r="J16" s="73">
        <f t="shared" si="1"/>
        <v>0</v>
      </c>
      <c r="K16" s="15">
        <f>'Veri Girişi'!N617</f>
        <v>0</v>
      </c>
      <c r="L16" s="14">
        <f>'Veri Girişi'!O617</f>
        <v>0</v>
      </c>
      <c r="M16" s="73">
        <f t="shared" si="2"/>
        <v>0</v>
      </c>
      <c r="N16" s="15">
        <f>'Veri Girişi'!Q617</f>
        <v>0</v>
      </c>
      <c r="O16" s="14">
        <f>'Veri Girişi'!R617</f>
        <v>0</v>
      </c>
      <c r="P16" s="11">
        <f t="shared" si="4"/>
        <v>0</v>
      </c>
      <c r="Q16" s="15">
        <f>'Veri Girişi'!T617</f>
        <v>0</v>
      </c>
      <c r="R16" s="14">
        <f>'Veri Girişi'!U617</f>
        <v>0</v>
      </c>
      <c r="S16" s="11">
        <f t="shared" si="5"/>
        <v>0</v>
      </c>
      <c r="T16" s="19">
        <f t="shared" si="6"/>
        <v>0</v>
      </c>
      <c r="U16" s="19" t="str">
        <f t="shared" si="7"/>
        <v>Bu denemede neyi daha iyi yapabilirdin?</v>
      </c>
      <c r="V16" s="4"/>
      <c r="W16" s="4"/>
      <c r="X16" s="4"/>
      <c r="Y16" s="4"/>
      <c r="Z16" s="4"/>
      <c r="AA16" s="4"/>
      <c r="AB16" s="2"/>
      <c r="AC16" s="2"/>
    </row>
    <row r="17" spans="1:29" ht="21" customHeight="1" thickBot="1" x14ac:dyDescent="0.3">
      <c r="A17" s="7" t="s">
        <v>17</v>
      </c>
      <c r="B17" s="13">
        <f>'Veri Girişi'!E672</f>
        <v>0</v>
      </c>
      <c r="C17" s="14">
        <f>'Veri Girişi'!F672</f>
        <v>0</v>
      </c>
      <c r="D17" s="73">
        <f t="shared" si="3"/>
        <v>0</v>
      </c>
      <c r="E17" s="15">
        <f>'Veri Girişi'!H672</f>
        <v>0</v>
      </c>
      <c r="F17" s="14">
        <f>'Veri Girişi'!I672</f>
        <v>0</v>
      </c>
      <c r="G17" s="73">
        <f t="shared" si="0"/>
        <v>0</v>
      </c>
      <c r="H17" s="15">
        <f>'Veri Girişi'!K672</f>
        <v>0</v>
      </c>
      <c r="I17" s="14">
        <f>'Veri Girişi'!L672</f>
        <v>0</v>
      </c>
      <c r="J17" s="73">
        <f t="shared" si="1"/>
        <v>0</v>
      </c>
      <c r="K17" s="15">
        <f>'Veri Girişi'!N672</f>
        <v>0</v>
      </c>
      <c r="L17" s="14">
        <f>'Veri Girişi'!O672</f>
        <v>0</v>
      </c>
      <c r="M17" s="73">
        <f t="shared" si="2"/>
        <v>0</v>
      </c>
      <c r="N17" s="15">
        <f>'Veri Girişi'!Q672</f>
        <v>0</v>
      </c>
      <c r="O17" s="14">
        <f>'Veri Girişi'!R672</f>
        <v>0</v>
      </c>
      <c r="P17" s="11">
        <f t="shared" si="4"/>
        <v>0</v>
      </c>
      <c r="Q17" s="15">
        <f>'Veri Girişi'!T672</f>
        <v>0</v>
      </c>
      <c r="R17" s="14">
        <f>'Veri Girişi'!U672</f>
        <v>0</v>
      </c>
      <c r="S17" s="11">
        <f t="shared" si="5"/>
        <v>0</v>
      </c>
      <c r="T17" s="19">
        <f t="shared" si="6"/>
        <v>0</v>
      </c>
      <c r="U17" s="19" t="str">
        <f t="shared" si="7"/>
        <v>Bu denemede neyi daha iyi yapabilirdin?</v>
      </c>
      <c r="V17" s="4"/>
      <c r="W17" s="4"/>
      <c r="X17" s="4"/>
      <c r="Y17" s="4"/>
      <c r="Z17" s="4"/>
      <c r="AA17" s="4"/>
      <c r="AB17" s="2"/>
      <c r="AC17" s="2"/>
    </row>
    <row r="18" spans="1:29" ht="21" customHeight="1" thickBot="1" x14ac:dyDescent="0.3">
      <c r="A18" s="7" t="s">
        <v>18</v>
      </c>
      <c r="B18" s="13">
        <f>'Veri Girişi'!E727</f>
        <v>0</v>
      </c>
      <c r="C18" s="14">
        <f>'Veri Girişi'!F727</f>
        <v>0</v>
      </c>
      <c r="D18" s="73">
        <f t="shared" si="3"/>
        <v>0</v>
      </c>
      <c r="E18" s="15">
        <f>'Veri Girişi'!H727</f>
        <v>0</v>
      </c>
      <c r="F18" s="14">
        <f>'Veri Girişi'!I727</f>
        <v>0</v>
      </c>
      <c r="G18" s="73">
        <f t="shared" si="0"/>
        <v>0</v>
      </c>
      <c r="H18" s="15">
        <f>'Veri Girişi'!K727</f>
        <v>0</v>
      </c>
      <c r="I18" s="14">
        <f>'Veri Girişi'!L727</f>
        <v>0</v>
      </c>
      <c r="J18" s="73">
        <f t="shared" si="1"/>
        <v>0</v>
      </c>
      <c r="K18" s="15">
        <f>'Veri Girişi'!N727</f>
        <v>0</v>
      </c>
      <c r="L18" s="14">
        <f>'Veri Girişi'!O727</f>
        <v>0</v>
      </c>
      <c r="M18" s="73">
        <f t="shared" si="2"/>
        <v>0</v>
      </c>
      <c r="N18" s="15">
        <f>'Veri Girişi'!Q727</f>
        <v>0</v>
      </c>
      <c r="O18" s="14">
        <f>'Veri Girişi'!R727</f>
        <v>0</v>
      </c>
      <c r="P18" s="11">
        <f t="shared" si="4"/>
        <v>0</v>
      </c>
      <c r="Q18" s="15">
        <f>'Veri Girişi'!T727</f>
        <v>0</v>
      </c>
      <c r="R18" s="14">
        <f>'Veri Girişi'!U727</f>
        <v>0</v>
      </c>
      <c r="S18" s="11">
        <f t="shared" si="5"/>
        <v>0</v>
      </c>
      <c r="T18" s="19">
        <f t="shared" si="6"/>
        <v>0</v>
      </c>
      <c r="U18" s="19" t="str">
        <f t="shared" si="7"/>
        <v>Bu denemede neyi daha iyi yapabilirdin?</v>
      </c>
      <c r="V18" s="4"/>
      <c r="W18" s="4"/>
      <c r="X18" s="4"/>
      <c r="Y18" s="4"/>
      <c r="Z18" s="4"/>
      <c r="AA18" s="4"/>
      <c r="AB18" s="2"/>
      <c r="AC18" s="2"/>
    </row>
    <row r="19" spans="1:29" ht="21" customHeight="1" thickBot="1" x14ac:dyDescent="0.3">
      <c r="A19" s="7" t="s">
        <v>19</v>
      </c>
      <c r="B19" s="13">
        <f>'Veri Girişi'!E782</f>
        <v>0</v>
      </c>
      <c r="C19" s="14">
        <f>'Veri Girişi'!F782</f>
        <v>0</v>
      </c>
      <c r="D19" s="73">
        <f t="shared" si="3"/>
        <v>0</v>
      </c>
      <c r="E19" s="15">
        <f>'Veri Girişi'!H782</f>
        <v>0</v>
      </c>
      <c r="F19" s="14">
        <f>'Veri Girişi'!I782</f>
        <v>0</v>
      </c>
      <c r="G19" s="73">
        <f t="shared" si="0"/>
        <v>0</v>
      </c>
      <c r="H19" s="15">
        <f>'Veri Girişi'!K782</f>
        <v>0</v>
      </c>
      <c r="I19" s="14">
        <f>'Veri Girişi'!L782</f>
        <v>0</v>
      </c>
      <c r="J19" s="73">
        <f t="shared" si="1"/>
        <v>0</v>
      </c>
      <c r="K19" s="15">
        <f>'Veri Girişi'!N782</f>
        <v>0</v>
      </c>
      <c r="L19" s="14">
        <f>'Veri Girişi'!O782</f>
        <v>0</v>
      </c>
      <c r="M19" s="73">
        <f t="shared" si="2"/>
        <v>0</v>
      </c>
      <c r="N19" s="15">
        <f>'Veri Girişi'!Q782</f>
        <v>0</v>
      </c>
      <c r="O19" s="14">
        <f>'Veri Girişi'!R782</f>
        <v>0</v>
      </c>
      <c r="P19" s="11">
        <f t="shared" si="4"/>
        <v>0</v>
      </c>
      <c r="Q19" s="15">
        <f>'Veri Girişi'!T782</f>
        <v>0</v>
      </c>
      <c r="R19" s="14">
        <f>'Veri Girişi'!U782</f>
        <v>0</v>
      </c>
      <c r="S19" s="11">
        <f t="shared" si="5"/>
        <v>0</v>
      </c>
      <c r="T19" s="19">
        <f t="shared" si="6"/>
        <v>0</v>
      </c>
      <c r="U19" s="19" t="str">
        <f t="shared" si="7"/>
        <v>Bu denemede neyi daha iyi yapabilirdin?</v>
      </c>
      <c r="V19" s="4"/>
      <c r="W19" s="4"/>
      <c r="X19" s="4"/>
      <c r="Y19" s="4"/>
      <c r="Z19" s="4"/>
      <c r="AA19" s="4"/>
      <c r="AB19" s="2"/>
      <c r="AC19" s="2"/>
    </row>
    <row r="20" spans="1:29" ht="21" customHeight="1" thickBot="1" x14ac:dyDescent="0.3">
      <c r="A20" s="7" t="s">
        <v>20</v>
      </c>
      <c r="B20" s="13">
        <f>'Veri Girişi'!E837</f>
        <v>0</v>
      </c>
      <c r="C20" s="14">
        <f>'Veri Girişi'!F837</f>
        <v>0</v>
      </c>
      <c r="D20" s="73">
        <f t="shared" si="3"/>
        <v>0</v>
      </c>
      <c r="E20" s="15">
        <f>'Veri Girişi'!H837</f>
        <v>0</v>
      </c>
      <c r="F20" s="14">
        <f>'Veri Girişi'!I837</f>
        <v>0</v>
      </c>
      <c r="G20" s="73">
        <f t="shared" si="0"/>
        <v>0</v>
      </c>
      <c r="H20" s="15">
        <f>'Veri Girişi'!K837</f>
        <v>0</v>
      </c>
      <c r="I20" s="14">
        <f>'Veri Girişi'!L837</f>
        <v>0</v>
      </c>
      <c r="J20" s="73">
        <f t="shared" si="1"/>
        <v>0</v>
      </c>
      <c r="K20" s="15">
        <f>'Veri Girişi'!N837</f>
        <v>0</v>
      </c>
      <c r="L20" s="14">
        <f>'Veri Girişi'!O837</f>
        <v>0</v>
      </c>
      <c r="M20" s="73">
        <f t="shared" si="2"/>
        <v>0</v>
      </c>
      <c r="N20" s="15">
        <f>'Veri Girişi'!Q837</f>
        <v>0</v>
      </c>
      <c r="O20" s="14">
        <f>'Veri Girişi'!R837</f>
        <v>0</v>
      </c>
      <c r="P20" s="11">
        <f t="shared" si="4"/>
        <v>0</v>
      </c>
      <c r="Q20" s="15">
        <f>'Veri Girişi'!T837</f>
        <v>0</v>
      </c>
      <c r="R20" s="14">
        <f>'Veri Girişi'!U837</f>
        <v>0</v>
      </c>
      <c r="S20" s="11">
        <f t="shared" si="5"/>
        <v>0</v>
      </c>
      <c r="T20" s="19">
        <f t="shared" si="6"/>
        <v>0</v>
      </c>
      <c r="U20" s="19" t="str">
        <f t="shared" si="7"/>
        <v>Bu denemede neyi daha iyi yapabilirdin?</v>
      </c>
      <c r="V20" s="4"/>
      <c r="W20" s="4"/>
      <c r="X20" s="4"/>
      <c r="Y20" s="4"/>
      <c r="Z20" s="4"/>
      <c r="AA20" s="4"/>
      <c r="AB20" s="2"/>
      <c r="AC20" s="2"/>
    </row>
    <row r="21" spans="1:29" ht="21" customHeight="1" thickBot="1" x14ac:dyDescent="0.3">
      <c r="A21" s="7" t="s">
        <v>21</v>
      </c>
      <c r="B21" s="13">
        <f>'Veri Girişi'!E892</f>
        <v>0</v>
      </c>
      <c r="C21" s="14">
        <f>'Veri Girişi'!F892</f>
        <v>0</v>
      </c>
      <c r="D21" s="73">
        <f t="shared" si="3"/>
        <v>0</v>
      </c>
      <c r="E21" s="15">
        <f>'Veri Girişi'!H892</f>
        <v>0</v>
      </c>
      <c r="F21" s="14">
        <f>'Veri Girişi'!I892</f>
        <v>0</v>
      </c>
      <c r="G21" s="73">
        <f t="shared" si="0"/>
        <v>0</v>
      </c>
      <c r="H21" s="15">
        <f>'Veri Girişi'!K892</f>
        <v>0</v>
      </c>
      <c r="I21" s="14">
        <f>'Veri Girişi'!L892</f>
        <v>0</v>
      </c>
      <c r="J21" s="73">
        <f t="shared" si="1"/>
        <v>0</v>
      </c>
      <c r="K21" s="15">
        <f>'Veri Girişi'!N892</f>
        <v>0</v>
      </c>
      <c r="L21" s="14">
        <f>'Veri Girişi'!O892</f>
        <v>0</v>
      </c>
      <c r="M21" s="73">
        <f t="shared" si="2"/>
        <v>0</v>
      </c>
      <c r="N21" s="15">
        <f>'Veri Girişi'!Q892</f>
        <v>0</v>
      </c>
      <c r="O21" s="14">
        <f>'Veri Girişi'!R892</f>
        <v>0</v>
      </c>
      <c r="P21" s="11">
        <f t="shared" si="4"/>
        <v>0</v>
      </c>
      <c r="Q21" s="15">
        <f>'Veri Girişi'!T892</f>
        <v>0</v>
      </c>
      <c r="R21" s="14">
        <f>'Veri Girişi'!U892</f>
        <v>0</v>
      </c>
      <c r="S21" s="11">
        <f t="shared" si="5"/>
        <v>0</v>
      </c>
      <c r="T21" s="19">
        <f t="shared" si="6"/>
        <v>0</v>
      </c>
      <c r="U21" s="19" t="str">
        <f t="shared" si="7"/>
        <v>Bu denemede neyi daha iyi yapabilirdin?</v>
      </c>
      <c r="V21" s="4"/>
      <c r="W21" s="4"/>
      <c r="X21" s="4"/>
      <c r="Y21" s="4"/>
      <c r="Z21" s="4"/>
      <c r="AA21" s="4"/>
      <c r="AB21" s="2"/>
      <c r="AC21" s="2"/>
    </row>
    <row r="22" spans="1:29" ht="21" customHeight="1" thickBot="1" x14ac:dyDescent="0.3">
      <c r="A22" s="7" t="s">
        <v>22</v>
      </c>
      <c r="B22" s="13">
        <f>'Veri Girişi'!E947</f>
        <v>0</v>
      </c>
      <c r="C22" s="14">
        <f>'Veri Girişi'!F947</f>
        <v>0</v>
      </c>
      <c r="D22" s="73">
        <f t="shared" si="3"/>
        <v>0</v>
      </c>
      <c r="E22" s="15">
        <f>'Veri Girişi'!H947</f>
        <v>0</v>
      </c>
      <c r="F22" s="14">
        <f>'Veri Girişi'!I947</f>
        <v>0</v>
      </c>
      <c r="G22" s="73">
        <f t="shared" si="0"/>
        <v>0</v>
      </c>
      <c r="H22" s="15">
        <f>'Veri Girişi'!K947</f>
        <v>0</v>
      </c>
      <c r="I22" s="14">
        <f>'Veri Girişi'!L947</f>
        <v>0</v>
      </c>
      <c r="J22" s="73">
        <f t="shared" si="1"/>
        <v>0</v>
      </c>
      <c r="K22" s="15">
        <f>'Veri Girişi'!N947</f>
        <v>0</v>
      </c>
      <c r="L22" s="14">
        <f>'Veri Girişi'!O947</f>
        <v>0</v>
      </c>
      <c r="M22" s="73">
        <f t="shared" si="2"/>
        <v>0</v>
      </c>
      <c r="N22" s="15">
        <f>'Veri Girişi'!Q947</f>
        <v>0</v>
      </c>
      <c r="O22" s="14">
        <f>'Veri Girişi'!R947</f>
        <v>0</v>
      </c>
      <c r="P22" s="11">
        <f t="shared" si="4"/>
        <v>0</v>
      </c>
      <c r="Q22" s="15">
        <f>'Veri Girişi'!T947</f>
        <v>0</v>
      </c>
      <c r="R22" s="14">
        <f>'Veri Girişi'!U947</f>
        <v>0</v>
      </c>
      <c r="S22" s="11">
        <f t="shared" si="5"/>
        <v>0</v>
      </c>
      <c r="T22" s="19">
        <f t="shared" si="6"/>
        <v>0</v>
      </c>
      <c r="U22" s="19" t="str">
        <f t="shared" si="7"/>
        <v>Bu denemede neyi daha iyi yapabilirdin?</v>
      </c>
      <c r="V22" s="4"/>
      <c r="W22" s="4"/>
      <c r="X22" s="4"/>
      <c r="Y22" s="4"/>
      <c r="Z22" s="4"/>
      <c r="AA22" s="4"/>
      <c r="AB22" s="2"/>
      <c r="AC22" s="2"/>
    </row>
    <row r="23" spans="1:29" ht="21" customHeight="1" thickBot="1" x14ac:dyDescent="0.3">
      <c r="A23" s="7" t="s">
        <v>23</v>
      </c>
      <c r="B23" s="13">
        <f>'Veri Girişi'!E1002</f>
        <v>0</v>
      </c>
      <c r="C23" s="14">
        <f>'Veri Girişi'!F1002</f>
        <v>0</v>
      </c>
      <c r="D23" s="73">
        <f t="shared" si="3"/>
        <v>0</v>
      </c>
      <c r="E23" s="15">
        <f>'Veri Girişi'!H1002</f>
        <v>0</v>
      </c>
      <c r="F23" s="14">
        <f>'Veri Girişi'!I1002</f>
        <v>0</v>
      </c>
      <c r="G23" s="73">
        <f t="shared" si="0"/>
        <v>0</v>
      </c>
      <c r="H23" s="15">
        <f>'Veri Girişi'!K1002</f>
        <v>0</v>
      </c>
      <c r="I23" s="14">
        <f>'Veri Girişi'!L1002</f>
        <v>0</v>
      </c>
      <c r="J23" s="73">
        <f t="shared" si="1"/>
        <v>0</v>
      </c>
      <c r="K23" s="15">
        <f>'Veri Girişi'!N1002</f>
        <v>0</v>
      </c>
      <c r="L23" s="14">
        <f>'Veri Girişi'!O1002</f>
        <v>0</v>
      </c>
      <c r="M23" s="73">
        <f t="shared" si="2"/>
        <v>0</v>
      </c>
      <c r="N23" s="15">
        <f>'Veri Girişi'!Q1002</f>
        <v>0</v>
      </c>
      <c r="O23" s="14">
        <f>'Veri Girişi'!R1002</f>
        <v>0</v>
      </c>
      <c r="P23" s="11">
        <f t="shared" si="4"/>
        <v>0</v>
      </c>
      <c r="Q23" s="15">
        <f>'Veri Girişi'!T1002</f>
        <v>0</v>
      </c>
      <c r="R23" s="14">
        <f>'Veri Girişi'!U1002</f>
        <v>0</v>
      </c>
      <c r="S23" s="11">
        <f t="shared" si="5"/>
        <v>0</v>
      </c>
      <c r="T23" s="19">
        <f t="shared" si="6"/>
        <v>0</v>
      </c>
      <c r="U23" s="19" t="str">
        <f t="shared" si="7"/>
        <v>Bu denemede neyi daha iyi yapabilirdin?</v>
      </c>
      <c r="V23" s="4"/>
      <c r="W23" s="4"/>
      <c r="X23" s="4"/>
      <c r="Y23" s="4"/>
      <c r="Z23" s="4"/>
      <c r="AA23" s="4"/>
      <c r="AB23" s="2"/>
      <c r="AC23" s="2"/>
    </row>
    <row r="24" spans="1:29" ht="21" customHeight="1" thickBot="1" x14ac:dyDescent="0.3">
      <c r="A24" s="8" t="s">
        <v>24</v>
      </c>
      <c r="B24" s="20">
        <f>'Veri Girişi'!E1057</f>
        <v>0</v>
      </c>
      <c r="C24" s="21">
        <f>'Veri Girişi'!F1057</f>
        <v>0</v>
      </c>
      <c r="D24" s="73">
        <f t="shared" si="3"/>
        <v>0</v>
      </c>
      <c r="E24" s="22">
        <f>'Veri Girişi'!H1057</f>
        <v>0</v>
      </c>
      <c r="F24" s="21">
        <f>'Veri Girişi'!I1057</f>
        <v>0</v>
      </c>
      <c r="G24" s="73">
        <f t="shared" si="0"/>
        <v>0</v>
      </c>
      <c r="H24" s="22">
        <f>'Veri Girişi'!K1057</f>
        <v>0</v>
      </c>
      <c r="I24" s="21">
        <f>'Veri Girişi'!L1057</f>
        <v>0</v>
      </c>
      <c r="J24" s="73">
        <f t="shared" si="1"/>
        <v>0</v>
      </c>
      <c r="K24" s="22">
        <f>'Veri Girişi'!N1057</f>
        <v>0</v>
      </c>
      <c r="L24" s="21">
        <f>'Veri Girişi'!O1057</f>
        <v>0</v>
      </c>
      <c r="M24" s="73">
        <f t="shared" si="2"/>
        <v>0</v>
      </c>
      <c r="N24" s="22">
        <f>'Veri Girişi'!Q1057</f>
        <v>0</v>
      </c>
      <c r="O24" s="21">
        <f>'Veri Girişi'!R1057</f>
        <v>0</v>
      </c>
      <c r="P24" s="12">
        <f t="shared" si="4"/>
        <v>0</v>
      </c>
      <c r="Q24" s="22">
        <f>'Veri Girişi'!T1057</f>
        <v>0</v>
      </c>
      <c r="R24" s="21">
        <f>'Veri Girişi'!U1057</f>
        <v>0</v>
      </c>
      <c r="S24" s="12">
        <f t="shared" si="5"/>
        <v>0</v>
      </c>
      <c r="T24" s="16">
        <f>SUM(D24,G24,J24,M24,P24,S24)</f>
        <v>0</v>
      </c>
      <c r="U24" s="16" t="str">
        <f t="shared" si="7"/>
        <v>Bu denemede neyi daha iyi yapabilirdin?</v>
      </c>
      <c r="V24" s="4"/>
      <c r="W24" s="4"/>
      <c r="X24" s="4"/>
      <c r="Y24" s="4"/>
      <c r="Z24" s="4"/>
      <c r="AA24" s="4"/>
      <c r="AB24" s="2"/>
      <c r="AC24" s="2"/>
    </row>
    <row r="25" spans="1:29" x14ac:dyDescent="0.25">
      <c r="U25" s="2"/>
      <c r="V25" s="2"/>
      <c r="W25" s="2"/>
      <c r="X25" s="2"/>
      <c r="Y25" s="2"/>
      <c r="Z25" s="2"/>
      <c r="AA25" s="2"/>
      <c r="AB25" s="2"/>
      <c r="AC25" s="2"/>
    </row>
    <row r="26" spans="1:29" x14ac:dyDescent="0.25">
      <c r="U26" s="2"/>
      <c r="V26" s="2"/>
      <c r="W26" s="2"/>
      <c r="X26" s="2"/>
      <c r="Y26" s="2"/>
      <c r="Z26" s="2"/>
      <c r="AA26" s="2"/>
      <c r="AB26" s="2"/>
      <c r="AC26" s="2"/>
    </row>
    <row r="27" spans="1:29" x14ac:dyDescent="0.25">
      <c r="U27" s="2"/>
      <c r="V27" s="2"/>
      <c r="W27" s="2"/>
      <c r="X27" s="2"/>
      <c r="Y27" s="2"/>
      <c r="Z27" s="2"/>
      <c r="AA27" s="2"/>
      <c r="AB27" s="2"/>
      <c r="AC27" s="2"/>
    </row>
    <row r="28" spans="1:29" x14ac:dyDescent="0.25">
      <c r="U28" s="2"/>
      <c r="V28" s="2"/>
      <c r="W28" s="2"/>
      <c r="X28" s="2"/>
      <c r="Y28" s="2"/>
      <c r="Z28" s="2"/>
      <c r="AA28" s="2"/>
      <c r="AB28" s="2"/>
      <c r="AC28" s="2"/>
    </row>
    <row r="29" spans="1:29" x14ac:dyDescent="0.25">
      <c r="U29" s="2"/>
      <c r="V29" s="2"/>
      <c r="W29" s="2"/>
      <c r="X29" s="2"/>
      <c r="Y29" s="2"/>
      <c r="Z29" s="2"/>
      <c r="AA29" s="2"/>
      <c r="AB29" s="2"/>
      <c r="AC29" s="2"/>
    </row>
    <row r="30" spans="1:29" x14ac:dyDescent="0.25">
      <c r="U30" s="2"/>
      <c r="V30" s="2"/>
      <c r="W30" s="2"/>
      <c r="X30" s="2"/>
      <c r="Y30" s="2"/>
      <c r="Z30" s="2"/>
      <c r="AA30" s="2"/>
      <c r="AB30" s="2"/>
      <c r="AC30" s="2"/>
    </row>
    <row r="31" spans="1:29" x14ac:dyDescent="0.25">
      <c r="U31" s="2"/>
      <c r="V31" s="2"/>
      <c r="W31" s="2"/>
      <c r="X31" s="2"/>
      <c r="Y31" s="2"/>
      <c r="Z31" s="2"/>
      <c r="AA31" s="2"/>
      <c r="AB31" s="2"/>
      <c r="AC31" s="2"/>
    </row>
    <row r="32" spans="1:29" x14ac:dyDescent="0.25">
      <c r="U32" s="2"/>
      <c r="V32" s="2"/>
      <c r="W32" s="2"/>
      <c r="X32" s="2"/>
      <c r="Y32" s="2"/>
      <c r="Z32" s="2"/>
      <c r="AA32" s="2"/>
      <c r="AB32" s="2"/>
      <c r="AC32" s="2"/>
    </row>
    <row r="33" spans="21:29" x14ac:dyDescent="0.25">
      <c r="U33" s="2"/>
      <c r="V33" s="2"/>
      <c r="W33" s="2"/>
      <c r="X33" s="2"/>
      <c r="Y33" s="2"/>
      <c r="Z33" s="2"/>
      <c r="AA33" s="2"/>
      <c r="AB33" s="2"/>
      <c r="AC33" s="2"/>
    </row>
    <row r="34" spans="21:29" x14ac:dyDescent="0.25">
      <c r="U34" s="2"/>
      <c r="V34" s="2"/>
      <c r="W34" s="2"/>
      <c r="X34" s="2"/>
      <c r="Y34" s="2"/>
      <c r="Z34" s="2"/>
      <c r="AA34" s="2"/>
      <c r="AB34" s="2"/>
      <c r="AC34" s="2"/>
    </row>
    <row r="35" spans="21:29" x14ac:dyDescent="0.25">
      <c r="U35" s="2"/>
      <c r="V35" s="2"/>
      <c r="W35" s="2"/>
      <c r="X35" s="2"/>
      <c r="Y35" s="2"/>
      <c r="Z35" s="2"/>
      <c r="AA35" s="2"/>
      <c r="AB35" s="2"/>
      <c r="AC35" s="2"/>
    </row>
    <row r="36" spans="21:29" x14ac:dyDescent="0.25">
      <c r="U36" s="2"/>
      <c r="V36" s="2"/>
      <c r="W36" s="2"/>
      <c r="X36" s="2"/>
      <c r="Y36" s="2"/>
      <c r="Z36" s="2"/>
      <c r="AA36" s="2"/>
      <c r="AB36" s="2"/>
      <c r="AC36" s="2"/>
    </row>
    <row r="37" spans="21:29" x14ac:dyDescent="0.25">
      <c r="U37" s="2"/>
      <c r="V37" s="2"/>
      <c r="W37" s="2"/>
      <c r="X37" s="2"/>
      <c r="Y37" s="2"/>
      <c r="Z37" s="2"/>
      <c r="AA37" s="2"/>
      <c r="AB37" s="2"/>
      <c r="AC37" s="2"/>
    </row>
    <row r="38" spans="21:29" x14ac:dyDescent="0.25">
      <c r="U38" s="2"/>
      <c r="V38" s="2"/>
      <c r="W38" s="2"/>
      <c r="X38" s="2"/>
      <c r="Y38" s="2"/>
      <c r="Z38" s="2"/>
      <c r="AA38" s="2"/>
      <c r="AB38" s="2"/>
      <c r="AC38" s="2"/>
    </row>
    <row r="39" spans="21:29" x14ac:dyDescent="0.25">
      <c r="U39" s="2"/>
      <c r="V39" s="2"/>
      <c r="W39" s="2"/>
      <c r="X39" s="2"/>
      <c r="Y39" s="2"/>
      <c r="Z39" s="2"/>
      <c r="AA39" s="2"/>
      <c r="AB39" s="2"/>
      <c r="AC39" s="2"/>
    </row>
    <row r="40" spans="21:29" x14ac:dyDescent="0.25">
      <c r="U40" s="2"/>
      <c r="V40" s="2"/>
      <c r="W40" s="2"/>
      <c r="X40" s="2"/>
      <c r="Y40" s="2"/>
      <c r="Z40" s="2"/>
      <c r="AA40" s="2"/>
      <c r="AB40" s="2"/>
      <c r="AC40" s="2"/>
    </row>
    <row r="41" spans="21:29" x14ac:dyDescent="0.25">
      <c r="U41" s="2"/>
      <c r="V41" s="2"/>
      <c r="W41" s="2"/>
      <c r="X41" s="2"/>
      <c r="Y41" s="2"/>
      <c r="Z41" s="2"/>
      <c r="AA41" s="2"/>
      <c r="AB41" s="2"/>
      <c r="AC41" s="2"/>
    </row>
    <row r="42" spans="21:29" x14ac:dyDescent="0.25">
      <c r="U42" s="2"/>
      <c r="V42" s="2"/>
      <c r="W42" s="2"/>
      <c r="X42" s="2"/>
      <c r="Y42" s="2"/>
      <c r="Z42" s="2"/>
      <c r="AA42" s="2"/>
      <c r="AB42" s="2"/>
      <c r="AC42" s="2"/>
    </row>
    <row r="43" spans="21:29" x14ac:dyDescent="0.25">
      <c r="U43" s="2"/>
      <c r="V43" s="2"/>
      <c r="W43" s="2"/>
      <c r="X43" s="2"/>
      <c r="Y43" s="2"/>
      <c r="Z43" s="2"/>
      <c r="AA43" s="2"/>
      <c r="AB43" s="2"/>
      <c r="AC43" s="2"/>
    </row>
    <row r="44" spans="21:29" x14ac:dyDescent="0.25">
      <c r="U44" s="2"/>
      <c r="V44" s="2"/>
      <c r="W44" s="2"/>
      <c r="X44" s="2"/>
      <c r="Y44" s="2"/>
      <c r="Z44" s="2"/>
      <c r="AA44" s="2"/>
      <c r="AB44" s="2"/>
      <c r="AC44" s="2"/>
    </row>
    <row r="45" spans="21:29" x14ac:dyDescent="0.25">
      <c r="U45" s="2"/>
      <c r="V45" s="2"/>
      <c r="W45" s="2"/>
      <c r="X45" s="2"/>
      <c r="Y45" s="2"/>
      <c r="Z45" s="2"/>
      <c r="AA45" s="2"/>
      <c r="AB45" s="2"/>
      <c r="AC45" s="2"/>
    </row>
    <row r="46" spans="21:29" x14ac:dyDescent="0.25">
      <c r="U46" s="2"/>
      <c r="V46" s="2"/>
      <c r="W46" s="2"/>
      <c r="X46" s="2"/>
      <c r="Y46" s="2"/>
      <c r="Z46" s="2"/>
      <c r="AA46" s="2"/>
      <c r="AB46" s="2"/>
      <c r="AC46" s="2"/>
    </row>
    <row r="47" spans="21:29" x14ac:dyDescent="0.25">
      <c r="U47" s="2"/>
      <c r="V47" s="2"/>
      <c r="W47" s="2"/>
      <c r="X47" s="2"/>
      <c r="Y47" s="2"/>
      <c r="Z47" s="2"/>
      <c r="AA47" s="2"/>
      <c r="AB47" s="2"/>
      <c r="AC47" s="2"/>
    </row>
    <row r="48" spans="21:29" x14ac:dyDescent="0.25">
      <c r="U48" s="2"/>
      <c r="V48" s="2"/>
      <c r="W48" s="2"/>
      <c r="X48" s="2"/>
      <c r="Y48" s="2"/>
      <c r="Z48" s="2"/>
      <c r="AA48" s="2"/>
      <c r="AB48" s="2"/>
      <c r="AC48" s="2"/>
    </row>
    <row r="49" spans="2:29" x14ac:dyDescent="0.25">
      <c r="U49" s="2"/>
      <c r="V49" s="2"/>
      <c r="W49" s="2"/>
      <c r="X49" s="2"/>
      <c r="Y49" s="2"/>
      <c r="Z49" s="2"/>
      <c r="AA49" s="2"/>
      <c r="AB49" s="2"/>
      <c r="AC49" s="2"/>
    </row>
    <row r="50" spans="2:29" x14ac:dyDescent="0.25">
      <c r="U50" s="2"/>
      <c r="V50" s="2"/>
      <c r="W50" s="2"/>
      <c r="X50" s="2"/>
      <c r="Y50" s="2"/>
      <c r="Z50" s="2"/>
      <c r="AA50" s="2"/>
      <c r="AB50" s="2"/>
      <c r="AC50" s="2"/>
    </row>
    <row r="51" spans="2:29" x14ac:dyDescent="0.25">
      <c r="B51" s="201"/>
      <c r="C51" s="202"/>
      <c r="D51" s="202"/>
      <c r="E51" s="202"/>
      <c r="F51" s="202"/>
      <c r="G51" s="202"/>
      <c r="H51" s="202"/>
      <c r="I51" s="202"/>
      <c r="J51" s="202"/>
      <c r="K51" s="202"/>
      <c r="L51" s="203"/>
      <c r="T51" s="2"/>
      <c r="U51" s="2"/>
      <c r="V51" s="2"/>
      <c r="W51" s="2"/>
      <c r="X51" s="2"/>
      <c r="Y51" s="2"/>
      <c r="Z51" s="2"/>
      <c r="AA51" s="2"/>
      <c r="AB51" s="2"/>
      <c r="AC51" s="2"/>
    </row>
    <row r="52" spans="2:29" x14ac:dyDescent="0.25">
      <c r="B52" s="210"/>
      <c r="C52" s="210"/>
      <c r="D52" s="210"/>
      <c r="E52" s="210"/>
      <c r="F52" s="210"/>
      <c r="G52" s="210"/>
      <c r="H52" s="210"/>
      <c r="I52" s="210"/>
      <c r="J52" s="210"/>
      <c r="K52" s="210"/>
      <c r="L52" s="210"/>
      <c r="M52" s="210"/>
      <c r="N52" s="210"/>
      <c r="O52" s="210"/>
      <c r="P52" s="210"/>
      <c r="Q52" s="210"/>
      <c r="R52" s="210"/>
      <c r="S52" s="210"/>
      <c r="T52" s="2"/>
      <c r="U52" s="2"/>
      <c r="V52" s="2"/>
      <c r="W52" s="2"/>
      <c r="X52" s="2"/>
      <c r="Y52" s="2"/>
      <c r="Z52" s="2"/>
      <c r="AA52" s="2"/>
      <c r="AB52" s="2"/>
      <c r="AC52" s="2"/>
    </row>
    <row r="53" spans="2:29" x14ac:dyDescent="0.25">
      <c r="B53" s="210"/>
      <c r="C53" s="210"/>
      <c r="D53" s="210"/>
      <c r="E53" s="210"/>
      <c r="F53" s="210"/>
      <c r="G53" s="210"/>
      <c r="H53" s="210"/>
      <c r="I53" s="210"/>
      <c r="J53" s="210"/>
      <c r="K53" s="210"/>
      <c r="L53" s="210"/>
      <c r="M53" s="210"/>
      <c r="N53" s="210"/>
      <c r="O53" s="210"/>
      <c r="P53" s="210"/>
      <c r="Q53" s="210"/>
      <c r="R53" s="210"/>
      <c r="S53" s="210"/>
      <c r="T53" s="2"/>
      <c r="U53" s="2"/>
      <c r="V53" s="2"/>
      <c r="W53" s="2"/>
      <c r="X53" s="2"/>
      <c r="Y53" s="2"/>
      <c r="Z53" s="2"/>
      <c r="AA53" s="2"/>
      <c r="AB53" s="2"/>
      <c r="AC53" s="2"/>
    </row>
    <row r="54" spans="2:29" x14ac:dyDescent="0.25">
      <c r="B54" s="210"/>
      <c r="C54" s="210"/>
      <c r="D54" s="210"/>
      <c r="E54" s="210"/>
      <c r="F54" s="210"/>
      <c r="G54" s="210"/>
      <c r="H54" s="210"/>
      <c r="I54" s="210"/>
      <c r="J54" s="210"/>
      <c r="K54" s="210"/>
      <c r="L54" s="210"/>
      <c r="M54" s="210"/>
      <c r="N54" s="210"/>
      <c r="O54" s="210"/>
      <c r="P54" s="210"/>
      <c r="Q54" s="210"/>
      <c r="R54" s="210"/>
      <c r="S54" s="210"/>
      <c r="T54" s="2"/>
      <c r="U54" s="2"/>
      <c r="V54" s="2"/>
      <c r="W54" s="2"/>
      <c r="X54" s="2"/>
      <c r="Y54" s="2"/>
      <c r="Z54" s="2"/>
      <c r="AA54" s="2"/>
      <c r="AB54" s="2"/>
      <c r="AC54" s="2"/>
    </row>
    <row r="55" spans="2:29" x14ac:dyDescent="0.25">
      <c r="B55" s="210"/>
      <c r="C55" s="210"/>
      <c r="D55" s="210"/>
      <c r="E55" s="210"/>
      <c r="F55" s="210"/>
      <c r="G55" s="210"/>
      <c r="H55" s="210"/>
      <c r="I55" s="210"/>
      <c r="J55" s="210"/>
      <c r="K55" s="210"/>
      <c r="L55" s="210"/>
      <c r="M55" s="210"/>
      <c r="N55" s="210"/>
      <c r="O55" s="210"/>
      <c r="P55" s="210"/>
      <c r="Q55" s="210"/>
      <c r="R55" s="210"/>
      <c r="S55" s="210"/>
      <c r="T55" s="2"/>
      <c r="U55" s="2"/>
      <c r="V55" s="2"/>
      <c r="W55" s="2"/>
      <c r="X55" s="2"/>
      <c r="Y55" s="2"/>
      <c r="Z55" s="2"/>
      <c r="AA55" s="2"/>
      <c r="AB55" s="2"/>
      <c r="AC55" s="2"/>
    </row>
    <row r="56" spans="2:29" x14ac:dyDescent="0.25">
      <c r="T56" s="2"/>
      <c r="U56" s="2"/>
      <c r="V56" s="2"/>
      <c r="W56" s="2"/>
      <c r="X56" s="2"/>
      <c r="Y56" s="2"/>
      <c r="Z56" s="2"/>
      <c r="AA56" s="2"/>
      <c r="AB56" s="2"/>
      <c r="AC56" s="2"/>
    </row>
    <row r="57" spans="2:29" x14ac:dyDescent="0.25">
      <c r="U57" s="2"/>
      <c r="V57" s="2"/>
      <c r="W57" s="2"/>
      <c r="X57" s="2"/>
      <c r="Y57" s="2"/>
      <c r="Z57" s="2"/>
      <c r="AA57" s="2"/>
      <c r="AB57" s="2"/>
      <c r="AC57" s="2"/>
    </row>
    <row r="58" spans="2:29" x14ac:dyDescent="0.25">
      <c r="U58" s="2"/>
      <c r="V58" s="2"/>
      <c r="W58" s="2"/>
      <c r="X58" s="2"/>
      <c r="Y58" s="2"/>
      <c r="Z58" s="2"/>
      <c r="AA58" s="2"/>
      <c r="AB58" s="2"/>
      <c r="AC58" s="2"/>
    </row>
    <row r="61" spans="2:29" x14ac:dyDescent="0.25"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</row>
    <row r="62" spans="2:29" x14ac:dyDescent="0.25"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</row>
    <row r="63" spans="2:29" x14ac:dyDescent="0.25"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</row>
    <row r="64" spans="2:29" x14ac:dyDescent="0.25"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</row>
    <row r="65" spans="7:18" x14ac:dyDescent="0.25"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</row>
    <row r="66" spans="7:18" x14ac:dyDescent="0.25"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</row>
    <row r="67" spans="7:18" x14ac:dyDescent="0.25"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</row>
    <row r="68" spans="7:18" x14ac:dyDescent="0.25"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</row>
    <row r="84" spans="2:27" x14ac:dyDescent="0.25">
      <c r="B84" s="204" t="s">
        <v>40</v>
      </c>
      <c r="C84" s="205"/>
      <c r="D84" s="205"/>
      <c r="E84" s="205"/>
      <c r="F84" s="205"/>
      <c r="G84" s="205"/>
      <c r="H84" s="205"/>
      <c r="I84" s="205"/>
      <c r="J84" s="205"/>
      <c r="K84" s="205"/>
      <c r="L84" s="206"/>
      <c r="T84" s="2"/>
      <c r="U84" s="2"/>
      <c r="V84" s="2"/>
      <c r="W84" s="2"/>
      <c r="X84" s="2"/>
      <c r="Y84" s="2"/>
      <c r="Z84" s="2"/>
      <c r="AA84" s="2"/>
    </row>
    <row r="85" spans="2:27" x14ac:dyDescent="0.25">
      <c r="B85" s="210"/>
      <c r="C85" s="210"/>
      <c r="D85" s="210"/>
      <c r="E85" s="210"/>
      <c r="F85" s="210"/>
      <c r="G85" s="210"/>
      <c r="H85" s="210"/>
      <c r="I85" s="210"/>
      <c r="J85" s="210"/>
      <c r="K85" s="210"/>
      <c r="L85" s="210"/>
      <c r="M85" s="210"/>
      <c r="N85" s="210"/>
      <c r="O85" s="210"/>
      <c r="P85" s="210"/>
      <c r="Q85" s="210"/>
      <c r="R85" s="210"/>
      <c r="S85" s="210"/>
      <c r="T85" s="2"/>
      <c r="U85" s="3"/>
      <c r="V85" s="3"/>
      <c r="W85" s="3"/>
      <c r="X85" s="3"/>
      <c r="Y85" s="3"/>
      <c r="Z85" s="3"/>
      <c r="AA85" s="2"/>
    </row>
    <row r="86" spans="2:27" x14ac:dyDescent="0.25">
      <c r="B86" s="210"/>
      <c r="C86" s="210"/>
      <c r="D86" s="210"/>
      <c r="E86" s="210"/>
      <c r="F86" s="210"/>
      <c r="G86" s="210"/>
      <c r="H86" s="210"/>
      <c r="I86" s="210"/>
      <c r="J86" s="210"/>
      <c r="K86" s="210"/>
      <c r="L86" s="210"/>
      <c r="M86" s="210"/>
      <c r="N86" s="210"/>
      <c r="O86" s="210"/>
      <c r="P86" s="210"/>
      <c r="Q86" s="210"/>
      <c r="R86" s="210"/>
      <c r="S86" s="210"/>
      <c r="T86" s="2"/>
      <c r="U86" s="3"/>
      <c r="V86" s="3"/>
      <c r="W86" s="3"/>
      <c r="X86" s="3"/>
      <c r="Y86" s="3"/>
      <c r="Z86" s="3"/>
      <c r="AA86" s="2"/>
    </row>
    <row r="87" spans="2:27" x14ac:dyDescent="0.25">
      <c r="B87" s="210"/>
      <c r="C87" s="210"/>
      <c r="D87" s="210"/>
      <c r="E87" s="210"/>
      <c r="F87" s="210"/>
      <c r="G87" s="210"/>
      <c r="H87" s="210"/>
      <c r="I87" s="210"/>
      <c r="J87" s="210"/>
      <c r="K87" s="210"/>
      <c r="L87" s="210"/>
      <c r="M87" s="210"/>
      <c r="N87" s="210"/>
      <c r="O87" s="210"/>
      <c r="P87" s="210"/>
      <c r="Q87" s="210"/>
      <c r="R87" s="210"/>
      <c r="S87" s="210"/>
      <c r="T87" s="2"/>
      <c r="U87" s="3"/>
      <c r="V87" s="3"/>
      <c r="W87" s="3"/>
      <c r="X87" s="3"/>
      <c r="Y87" s="3"/>
      <c r="Z87" s="3"/>
      <c r="AA87" s="2"/>
    </row>
    <row r="88" spans="2:27" x14ac:dyDescent="0.25">
      <c r="B88" s="210"/>
      <c r="C88" s="210"/>
      <c r="D88" s="210"/>
      <c r="E88" s="210"/>
      <c r="F88" s="210"/>
      <c r="G88" s="210"/>
      <c r="H88" s="210"/>
      <c r="I88" s="210"/>
      <c r="J88" s="210"/>
      <c r="K88" s="210"/>
      <c r="L88" s="210"/>
      <c r="M88" s="210"/>
      <c r="N88" s="210"/>
      <c r="O88" s="210"/>
      <c r="P88" s="210"/>
      <c r="Q88" s="210"/>
      <c r="R88" s="210"/>
      <c r="S88" s="210"/>
    </row>
    <row r="116" spans="2:29" x14ac:dyDescent="0.25">
      <c r="Y116" s="2"/>
      <c r="Z116" s="2"/>
      <c r="AA116" s="2"/>
      <c r="AB116" s="2"/>
      <c r="AC116" s="2"/>
    </row>
    <row r="117" spans="2:29" x14ac:dyDescent="0.25">
      <c r="B117" s="204" t="s">
        <v>41</v>
      </c>
      <c r="C117" s="205"/>
      <c r="D117" s="205"/>
      <c r="E117" s="205"/>
      <c r="F117" s="205"/>
      <c r="G117" s="205"/>
      <c r="H117" s="205"/>
      <c r="I117" s="205"/>
      <c r="J117" s="205"/>
      <c r="K117" s="205"/>
      <c r="L117" s="206"/>
      <c r="Y117" s="2"/>
      <c r="Z117" s="2"/>
      <c r="AA117" s="2"/>
      <c r="AB117" s="2"/>
      <c r="AC117" s="2"/>
    </row>
    <row r="118" spans="2:29" x14ac:dyDescent="0.25">
      <c r="B118" s="201"/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3"/>
      <c r="T118" s="3"/>
      <c r="U118" s="3"/>
      <c r="V118" s="3"/>
      <c r="W118" s="3"/>
      <c r="X118" s="3"/>
      <c r="Y118" s="3"/>
      <c r="Z118" s="3"/>
      <c r="AA118" s="2"/>
      <c r="AB118" s="2"/>
      <c r="AC118" s="2"/>
    </row>
    <row r="119" spans="2:29" x14ac:dyDescent="0.25">
      <c r="B119" s="223"/>
      <c r="C119" s="224"/>
      <c r="D119" s="224"/>
      <c r="E119" s="224"/>
      <c r="F119" s="224"/>
      <c r="G119" s="224"/>
      <c r="H119" s="224"/>
      <c r="I119" s="224"/>
      <c r="J119" s="224"/>
      <c r="K119" s="224"/>
      <c r="L119" s="224"/>
      <c r="M119" s="224"/>
      <c r="N119" s="224"/>
      <c r="O119" s="224"/>
      <c r="P119" s="224"/>
      <c r="Q119" s="224"/>
      <c r="R119" s="224"/>
      <c r="S119" s="225"/>
      <c r="T119" s="3"/>
      <c r="U119" s="3"/>
      <c r="V119" s="3"/>
      <c r="W119" s="3"/>
      <c r="X119" s="3"/>
      <c r="Y119" s="3"/>
      <c r="Z119" s="3"/>
      <c r="AA119" s="2"/>
      <c r="AB119" s="2"/>
      <c r="AC119" s="2"/>
    </row>
    <row r="120" spans="2:29" x14ac:dyDescent="0.25">
      <c r="B120" s="223"/>
      <c r="C120" s="224"/>
      <c r="D120" s="224"/>
      <c r="E120" s="224"/>
      <c r="F120" s="224"/>
      <c r="G120" s="224"/>
      <c r="H120" s="224"/>
      <c r="I120" s="224"/>
      <c r="J120" s="224"/>
      <c r="K120" s="224"/>
      <c r="L120" s="224"/>
      <c r="M120" s="224"/>
      <c r="N120" s="224"/>
      <c r="O120" s="224"/>
      <c r="P120" s="224"/>
      <c r="Q120" s="224"/>
      <c r="R120" s="224"/>
      <c r="S120" s="225"/>
      <c r="T120" s="3"/>
      <c r="U120" s="3"/>
      <c r="V120" s="3"/>
      <c r="W120" s="3"/>
      <c r="X120" s="3"/>
      <c r="Y120" s="3"/>
      <c r="Z120" s="3"/>
      <c r="AA120" s="2"/>
      <c r="AB120" s="2"/>
      <c r="AC120" s="2"/>
    </row>
    <row r="121" spans="2:29" x14ac:dyDescent="0.25">
      <c r="B121" s="226"/>
      <c r="C121" s="227"/>
      <c r="D121" s="227"/>
      <c r="E121" s="227"/>
      <c r="F121" s="227"/>
      <c r="G121" s="227"/>
      <c r="H121" s="227"/>
      <c r="I121" s="227"/>
      <c r="J121" s="227"/>
      <c r="K121" s="227"/>
      <c r="L121" s="227"/>
      <c r="M121" s="227"/>
      <c r="N121" s="227"/>
      <c r="O121" s="227"/>
      <c r="P121" s="227"/>
      <c r="Q121" s="227"/>
      <c r="R121" s="227"/>
      <c r="S121" s="228"/>
      <c r="T121" s="2"/>
      <c r="U121" s="2"/>
      <c r="V121" s="2"/>
      <c r="W121" s="2"/>
      <c r="X121" s="2"/>
      <c r="Y121" s="2"/>
      <c r="Z121" s="2"/>
      <c r="AA121" s="2"/>
      <c r="AB121" s="2"/>
      <c r="AC121" s="2"/>
    </row>
    <row r="150" spans="2:27" x14ac:dyDescent="0.25">
      <c r="B150" s="201" t="s">
        <v>42</v>
      </c>
      <c r="C150" s="202"/>
      <c r="D150" s="202"/>
      <c r="E150" s="202"/>
      <c r="F150" s="202"/>
      <c r="G150" s="202"/>
      <c r="H150" s="202"/>
      <c r="I150" s="202"/>
      <c r="J150" s="202"/>
      <c r="K150" s="202"/>
      <c r="L150" s="203"/>
    </row>
    <row r="151" spans="2:27" x14ac:dyDescent="0.25">
      <c r="B151" s="201"/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3"/>
      <c r="T151" s="3"/>
      <c r="U151" s="3"/>
      <c r="V151" s="3"/>
      <c r="W151" s="3"/>
      <c r="X151" s="3"/>
      <c r="Y151" s="3"/>
      <c r="Z151" s="2"/>
      <c r="AA151" s="2"/>
    </row>
    <row r="152" spans="2:27" x14ac:dyDescent="0.25">
      <c r="B152" s="223"/>
      <c r="C152" s="224"/>
      <c r="D152" s="224"/>
      <c r="E152" s="224"/>
      <c r="F152" s="224"/>
      <c r="G152" s="224"/>
      <c r="H152" s="224"/>
      <c r="I152" s="224"/>
      <c r="J152" s="224"/>
      <c r="K152" s="224"/>
      <c r="L152" s="224"/>
      <c r="M152" s="224"/>
      <c r="N152" s="224"/>
      <c r="O152" s="224"/>
      <c r="P152" s="224"/>
      <c r="Q152" s="224"/>
      <c r="R152" s="224"/>
      <c r="S152" s="225"/>
      <c r="T152" s="3"/>
      <c r="U152" s="3"/>
      <c r="V152" s="3"/>
      <c r="W152" s="3"/>
      <c r="X152" s="3"/>
      <c r="Y152" s="3"/>
      <c r="Z152" s="2"/>
      <c r="AA152" s="2"/>
    </row>
    <row r="153" spans="2:27" x14ac:dyDescent="0.25">
      <c r="B153" s="223"/>
      <c r="C153" s="224"/>
      <c r="D153" s="224"/>
      <c r="E153" s="224"/>
      <c r="F153" s="224"/>
      <c r="G153" s="224"/>
      <c r="H153" s="224"/>
      <c r="I153" s="224"/>
      <c r="J153" s="224"/>
      <c r="K153" s="224"/>
      <c r="L153" s="224"/>
      <c r="M153" s="224"/>
      <c r="N153" s="224"/>
      <c r="O153" s="224"/>
      <c r="P153" s="224"/>
      <c r="Q153" s="224"/>
      <c r="R153" s="224"/>
      <c r="S153" s="225"/>
      <c r="T153" s="3"/>
      <c r="U153" s="3"/>
      <c r="V153" s="3"/>
      <c r="W153" s="3"/>
      <c r="X153" s="3"/>
      <c r="Y153" s="3"/>
      <c r="Z153" s="2"/>
      <c r="AA153" s="2"/>
    </row>
    <row r="154" spans="2:27" x14ac:dyDescent="0.25">
      <c r="B154" s="226"/>
      <c r="C154" s="227"/>
      <c r="D154" s="227"/>
      <c r="E154" s="227"/>
      <c r="F154" s="227"/>
      <c r="G154" s="227"/>
      <c r="H154" s="227"/>
      <c r="I154" s="227"/>
      <c r="J154" s="227"/>
      <c r="K154" s="227"/>
      <c r="L154" s="227"/>
      <c r="M154" s="227"/>
      <c r="N154" s="227"/>
      <c r="O154" s="227"/>
      <c r="P154" s="227"/>
      <c r="Q154" s="227"/>
      <c r="R154" s="227"/>
      <c r="S154" s="228"/>
      <c r="T154" s="2"/>
      <c r="U154" s="2"/>
      <c r="V154" s="2"/>
      <c r="W154" s="2"/>
      <c r="X154" s="2"/>
      <c r="Y154" s="2"/>
      <c r="Z154" s="2"/>
      <c r="AA154" s="2"/>
    </row>
    <row r="182" spans="2:26" x14ac:dyDescent="0.25">
      <c r="T182" s="2"/>
      <c r="U182" s="2"/>
      <c r="V182" s="2"/>
      <c r="W182" s="2"/>
      <c r="X182" s="2"/>
      <c r="Y182" s="2"/>
      <c r="Z182" s="2"/>
    </row>
    <row r="183" spans="2:26" x14ac:dyDescent="0.25">
      <c r="B183" s="201" t="s">
        <v>43</v>
      </c>
      <c r="C183" s="202"/>
      <c r="D183" s="202"/>
      <c r="E183" s="202"/>
      <c r="F183" s="202"/>
      <c r="G183" s="202"/>
      <c r="H183" s="202"/>
      <c r="I183" s="202"/>
      <c r="J183" s="202"/>
      <c r="K183" s="202"/>
      <c r="L183" s="203"/>
      <c r="T183" s="2"/>
      <c r="U183" s="2"/>
      <c r="V183" s="2"/>
      <c r="W183" s="2"/>
      <c r="X183" s="2"/>
      <c r="Y183" s="2"/>
      <c r="Z183" s="2"/>
    </row>
    <row r="184" spans="2:26" x14ac:dyDescent="0.25">
      <c r="B184" s="201"/>
      <c r="C184" s="202"/>
      <c r="D184" s="202"/>
      <c r="E184" s="202"/>
      <c r="F184" s="202"/>
      <c r="G184" s="202"/>
      <c r="H184" s="202"/>
      <c r="I184" s="202"/>
      <c r="J184" s="202"/>
      <c r="K184" s="202"/>
      <c r="L184" s="202"/>
      <c r="M184" s="202"/>
      <c r="N184" s="202"/>
      <c r="O184" s="202"/>
      <c r="P184" s="202"/>
      <c r="Q184" s="202"/>
      <c r="R184" s="202"/>
      <c r="S184" s="203"/>
      <c r="T184" s="2"/>
      <c r="U184" s="2"/>
      <c r="V184" s="2"/>
      <c r="W184" s="2"/>
      <c r="X184" s="2"/>
      <c r="Y184" s="2"/>
      <c r="Z184" s="2"/>
    </row>
    <row r="185" spans="2:26" x14ac:dyDescent="0.25">
      <c r="B185" s="223"/>
      <c r="C185" s="224"/>
      <c r="D185" s="224"/>
      <c r="E185" s="224"/>
      <c r="F185" s="224"/>
      <c r="G185" s="224"/>
      <c r="H185" s="224"/>
      <c r="I185" s="224"/>
      <c r="J185" s="224"/>
      <c r="K185" s="224"/>
      <c r="L185" s="224"/>
      <c r="M185" s="224"/>
      <c r="N185" s="224"/>
      <c r="O185" s="224"/>
      <c r="P185" s="224"/>
      <c r="Q185" s="224"/>
      <c r="R185" s="224"/>
      <c r="S185" s="225"/>
      <c r="T185" s="2"/>
      <c r="U185" s="2"/>
      <c r="V185" s="2"/>
      <c r="W185" s="2"/>
      <c r="X185" s="2"/>
      <c r="Y185" s="2"/>
      <c r="Z185" s="2"/>
    </row>
    <row r="186" spans="2:26" x14ac:dyDescent="0.25">
      <c r="B186" s="223"/>
      <c r="C186" s="224"/>
      <c r="D186" s="224"/>
      <c r="E186" s="224"/>
      <c r="F186" s="224"/>
      <c r="G186" s="224"/>
      <c r="H186" s="224"/>
      <c r="I186" s="224"/>
      <c r="J186" s="224"/>
      <c r="K186" s="224"/>
      <c r="L186" s="224"/>
      <c r="M186" s="224"/>
      <c r="N186" s="224"/>
      <c r="O186" s="224"/>
      <c r="P186" s="224"/>
      <c r="Q186" s="224"/>
      <c r="R186" s="224"/>
      <c r="S186" s="225"/>
      <c r="T186" s="2"/>
      <c r="U186" s="2"/>
      <c r="V186" s="2"/>
      <c r="W186" s="2"/>
      <c r="X186" s="2"/>
      <c r="Y186" s="2"/>
      <c r="Z186" s="2"/>
    </row>
    <row r="187" spans="2:26" x14ac:dyDescent="0.25">
      <c r="B187" s="226"/>
      <c r="C187" s="227"/>
      <c r="D187" s="227"/>
      <c r="E187" s="227"/>
      <c r="F187" s="227"/>
      <c r="G187" s="227"/>
      <c r="H187" s="227"/>
      <c r="I187" s="227"/>
      <c r="J187" s="227"/>
      <c r="K187" s="227"/>
      <c r="L187" s="227"/>
      <c r="M187" s="227"/>
      <c r="N187" s="227"/>
      <c r="O187" s="227"/>
      <c r="P187" s="227"/>
      <c r="Q187" s="227"/>
      <c r="R187" s="227"/>
      <c r="S187" s="228"/>
      <c r="T187" s="2"/>
      <c r="U187" s="2"/>
      <c r="V187" s="2"/>
      <c r="W187" s="2"/>
      <c r="X187" s="2"/>
      <c r="Y187" s="2"/>
      <c r="Z187" s="2"/>
    </row>
    <row r="215" spans="2:26" x14ac:dyDescent="0.25">
      <c r="T215" s="2"/>
      <c r="U215" s="2"/>
      <c r="V215" s="2"/>
      <c r="W215" s="2"/>
      <c r="X215" s="2"/>
      <c r="Y215" s="2"/>
      <c r="Z215" s="2"/>
    </row>
    <row r="216" spans="2:26" x14ac:dyDescent="0.25">
      <c r="B216" s="201" t="s">
        <v>44</v>
      </c>
      <c r="C216" s="202"/>
      <c r="D216" s="202"/>
      <c r="E216" s="202"/>
      <c r="F216" s="202"/>
      <c r="G216" s="202"/>
      <c r="H216" s="202"/>
      <c r="I216" s="202"/>
      <c r="J216" s="202"/>
      <c r="K216" s="202"/>
      <c r="L216" s="203"/>
      <c r="T216" s="2"/>
      <c r="U216" s="2"/>
      <c r="V216" s="2"/>
      <c r="W216" s="2"/>
      <c r="X216" s="2"/>
      <c r="Y216" s="2"/>
      <c r="Z216" s="2"/>
    </row>
    <row r="217" spans="2:26" x14ac:dyDescent="0.25">
      <c r="B217" s="201"/>
      <c r="C217" s="202"/>
      <c r="D217" s="202"/>
      <c r="E217" s="202"/>
      <c r="F217" s="202"/>
      <c r="G217" s="202"/>
      <c r="H217" s="202"/>
      <c r="I217" s="202"/>
      <c r="J217" s="202"/>
      <c r="K217" s="202"/>
      <c r="L217" s="202"/>
      <c r="M217" s="202"/>
      <c r="N217" s="202"/>
      <c r="O217" s="202"/>
      <c r="P217" s="202"/>
      <c r="Q217" s="202"/>
      <c r="R217" s="202"/>
      <c r="S217" s="203"/>
      <c r="T217" s="2"/>
      <c r="U217" s="2"/>
      <c r="V217" s="2"/>
      <c r="W217" s="2"/>
      <c r="X217" s="2"/>
      <c r="Y217" s="2"/>
      <c r="Z217" s="2"/>
    </row>
    <row r="218" spans="2:26" x14ac:dyDescent="0.25">
      <c r="B218" s="223"/>
      <c r="C218" s="224"/>
      <c r="D218" s="224"/>
      <c r="E218" s="224"/>
      <c r="F218" s="224"/>
      <c r="G218" s="224"/>
      <c r="H218" s="224"/>
      <c r="I218" s="224"/>
      <c r="J218" s="224"/>
      <c r="K218" s="224"/>
      <c r="L218" s="224"/>
      <c r="M218" s="224"/>
      <c r="N218" s="224"/>
      <c r="O218" s="224"/>
      <c r="P218" s="224"/>
      <c r="Q218" s="224"/>
      <c r="R218" s="224"/>
      <c r="S218" s="225"/>
      <c r="T218" s="2"/>
      <c r="U218" s="2"/>
      <c r="V218" s="2"/>
      <c r="W218" s="2"/>
      <c r="X218" s="2"/>
      <c r="Y218" s="2"/>
      <c r="Z218" s="2"/>
    </row>
    <row r="219" spans="2:26" x14ac:dyDescent="0.25">
      <c r="B219" s="223"/>
      <c r="C219" s="224"/>
      <c r="D219" s="224"/>
      <c r="E219" s="224"/>
      <c r="F219" s="224"/>
      <c r="G219" s="224"/>
      <c r="H219" s="224"/>
      <c r="I219" s="224"/>
      <c r="J219" s="224"/>
      <c r="K219" s="224"/>
      <c r="L219" s="224"/>
      <c r="M219" s="224"/>
      <c r="N219" s="224"/>
      <c r="O219" s="224"/>
      <c r="P219" s="224"/>
      <c r="Q219" s="224"/>
      <c r="R219" s="224"/>
      <c r="S219" s="225"/>
      <c r="T219" s="2"/>
      <c r="U219" s="2"/>
      <c r="V219" s="2"/>
      <c r="W219" s="2"/>
      <c r="X219" s="2"/>
      <c r="Y219" s="2"/>
      <c r="Z219" s="2"/>
    </row>
    <row r="220" spans="2:26" x14ac:dyDescent="0.25">
      <c r="B220" s="226"/>
      <c r="C220" s="227"/>
      <c r="D220" s="227"/>
      <c r="E220" s="227"/>
      <c r="F220" s="227"/>
      <c r="G220" s="227"/>
      <c r="H220" s="227"/>
      <c r="I220" s="227"/>
      <c r="J220" s="227"/>
      <c r="K220" s="227"/>
      <c r="L220" s="227"/>
      <c r="M220" s="227"/>
      <c r="N220" s="227"/>
      <c r="O220" s="227"/>
      <c r="P220" s="227"/>
      <c r="Q220" s="227"/>
      <c r="R220" s="227"/>
      <c r="S220" s="228"/>
      <c r="T220" s="2"/>
      <c r="U220" s="2"/>
      <c r="V220" s="2"/>
      <c r="W220" s="2"/>
      <c r="X220" s="2"/>
      <c r="Y220" s="2"/>
      <c r="Z220" s="2"/>
    </row>
    <row r="247" spans="1:25" x14ac:dyDescent="0.25">
      <c r="T247" s="2"/>
      <c r="U247" s="2"/>
      <c r="V247" s="2"/>
      <c r="W247" s="2"/>
      <c r="X247" s="2"/>
      <c r="Y247" s="2"/>
    </row>
    <row r="248" spans="1:25" x14ac:dyDescent="0.25">
      <c r="T248" s="2"/>
      <c r="U248" s="2"/>
      <c r="V248" s="2"/>
      <c r="W248" s="2"/>
      <c r="X248" s="2"/>
      <c r="Y248" s="2"/>
    </row>
    <row r="249" spans="1:25" x14ac:dyDescent="0.25">
      <c r="B249" s="201" t="s">
        <v>45</v>
      </c>
      <c r="C249" s="202"/>
      <c r="D249" s="202"/>
      <c r="E249" s="202"/>
      <c r="F249" s="202"/>
      <c r="G249" s="202"/>
      <c r="H249" s="202"/>
      <c r="I249" s="202"/>
      <c r="J249" s="202"/>
      <c r="K249" s="202"/>
      <c r="L249" s="203"/>
      <c r="T249" s="2"/>
      <c r="U249" s="2"/>
      <c r="V249" s="2"/>
      <c r="W249" s="2"/>
      <c r="X249" s="2"/>
      <c r="Y249" s="2"/>
    </row>
    <row r="250" spans="1:25" x14ac:dyDescent="0.25">
      <c r="B250" s="201"/>
      <c r="C250" s="202"/>
      <c r="D250" s="202"/>
      <c r="E250" s="202"/>
      <c r="F250" s="202"/>
      <c r="G250" s="202"/>
      <c r="H250" s="202"/>
      <c r="I250" s="202"/>
      <c r="J250" s="202"/>
      <c r="K250" s="202"/>
      <c r="L250" s="202"/>
      <c r="M250" s="202"/>
      <c r="N250" s="202"/>
      <c r="O250" s="202"/>
      <c r="P250" s="202"/>
      <c r="Q250" s="202"/>
      <c r="R250" s="202"/>
      <c r="S250" s="203"/>
      <c r="T250" s="2"/>
      <c r="U250" s="2"/>
      <c r="V250" s="2"/>
      <c r="W250" s="2"/>
      <c r="X250" s="2"/>
      <c r="Y250" s="2"/>
    </row>
    <row r="251" spans="1:25" x14ac:dyDescent="0.25">
      <c r="B251" s="223"/>
      <c r="C251" s="224"/>
      <c r="D251" s="224"/>
      <c r="E251" s="224"/>
      <c r="F251" s="224"/>
      <c r="G251" s="224"/>
      <c r="H251" s="224"/>
      <c r="I251" s="224"/>
      <c r="J251" s="224"/>
      <c r="K251" s="224"/>
      <c r="L251" s="224"/>
      <c r="M251" s="224"/>
      <c r="N251" s="224"/>
      <c r="O251" s="224"/>
      <c r="P251" s="224"/>
      <c r="Q251" s="224"/>
      <c r="R251" s="224"/>
      <c r="S251" s="225"/>
      <c r="T251" s="2"/>
      <c r="U251" s="2"/>
      <c r="V251" s="2"/>
      <c r="W251" s="2"/>
      <c r="X251" s="2"/>
      <c r="Y251" s="2"/>
    </row>
    <row r="252" spans="1:25" x14ac:dyDescent="0.25">
      <c r="B252" s="223"/>
      <c r="C252" s="224"/>
      <c r="D252" s="224"/>
      <c r="E252" s="224"/>
      <c r="F252" s="224"/>
      <c r="G252" s="224"/>
      <c r="H252" s="224"/>
      <c r="I252" s="224"/>
      <c r="J252" s="224"/>
      <c r="K252" s="224"/>
      <c r="L252" s="224"/>
      <c r="M252" s="224"/>
      <c r="N252" s="224"/>
      <c r="O252" s="224"/>
      <c r="P252" s="224"/>
      <c r="Q252" s="224"/>
      <c r="R252" s="224"/>
      <c r="S252" s="225"/>
      <c r="T252" s="2"/>
      <c r="U252" s="2"/>
      <c r="V252" s="2"/>
      <c r="W252" s="2"/>
      <c r="X252" s="2"/>
      <c r="Y252" s="2"/>
    </row>
    <row r="253" spans="1:25" x14ac:dyDescent="0.25">
      <c r="B253" s="226"/>
      <c r="C253" s="227"/>
      <c r="D253" s="227"/>
      <c r="E253" s="227"/>
      <c r="F253" s="227"/>
      <c r="G253" s="227"/>
      <c r="H253" s="227"/>
      <c r="I253" s="227"/>
      <c r="J253" s="227"/>
      <c r="K253" s="227"/>
      <c r="L253" s="227"/>
      <c r="M253" s="227"/>
      <c r="N253" s="227"/>
      <c r="O253" s="227"/>
      <c r="P253" s="227"/>
      <c r="Q253" s="227"/>
      <c r="R253" s="227"/>
      <c r="S253" s="228"/>
      <c r="T253" s="2"/>
      <c r="U253" s="2"/>
      <c r="V253" s="2"/>
      <c r="W253" s="2"/>
      <c r="X253" s="2"/>
      <c r="Y253" s="2"/>
    </row>
    <row r="254" spans="1:25" x14ac:dyDescent="0.25">
      <c r="T254" s="2"/>
      <c r="U254" s="2"/>
      <c r="V254" s="2"/>
      <c r="W254" s="2"/>
      <c r="X254" s="2"/>
      <c r="Y254" s="2"/>
    </row>
    <row r="255" spans="1:25" ht="15.75" thickBot="1" x14ac:dyDescent="0.3"/>
    <row r="256" spans="1:25" ht="29.25" customHeight="1" thickBot="1" x14ac:dyDescent="0.3">
      <c r="A256" s="179" t="s">
        <v>49</v>
      </c>
      <c r="B256" s="180"/>
      <c r="C256" s="180"/>
      <c r="D256" s="180"/>
      <c r="E256" s="180"/>
      <c r="F256" s="180"/>
      <c r="G256" s="180"/>
      <c r="H256" s="180"/>
      <c r="I256" s="180"/>
      <c r="J256" s="180"/>
      <c r="K256" s="180"/>
      <c r="L256" s="180"/>
      <c r="M256" s="180"/>
      <c r="N256" s="180"/>
      <c r="O256" s="180"/>
      <c r="P256" s="180"/>
      <c r="Q256" s="180"/>
      <c r="R256" s="180"/>
      <c r="S256" s="180"/>
      <c r="T256" s="180"/>
      <c r="U256" s="181"/>
    </row>
    <row r="257" spans="1:21" ht="29.25" customHeight="1" thickBot="1" x14ac:dyDescent="0.3">
      <c r="A257" s="34"/>
      <c r="B257" s="185" t="s">
        <v>3</v>
      </c>
      <c r="C257" s="186"/>
      <c r="D257" s="187"/>
      <c r="E257" s="185" t="s">
        <v>4</v>
      </c>
      <c r="F257" s="186"/>
      <c r="G257" s="187"/>
      <c r="H257" s="185" t="s">
        <v>31</v>
      </c>
      <c r="I257" s="186"/>
      <c r="J257" s="187"/>
      <c r="K257" s="185" t="s">
        <v>36</v>
      </c>
      <c r="L257" s="186"/>
      <c r="M257" s="187"/>
      <c r="N257" s="185" t="s">
        <v>25</v>
      </c>
      <c r="O257" s="186"/>
      <c r="P257" s="187"/>
      <c r="Q257" s="185" t="s">
        <v>27</v>
      </c>
      <c r="R257" s="186"/>
      <c r="S257" s="187"/>
      <c r="T257" s="188" t="s">
        <v>48</v>
      </c>
      <c r="U257" s="189"/>
    </row>
    <row r="258" spans="1:21" ht="87" customHeight="1" thickBot="1" x14ac:dyDescent="0.3">
      <c r="A258" s="41" t="s">
        <v>5</v>
      </c>
      <c r="B258" s="182"/>
      <c r="C258" s="182"/>
      <c r="D258" s="182"/>
      <c r="E258" s="182"/>
      <c r="F258" s="182"/>
      <c r="G258" s="182"/>
      <c r="H258" s="182"/>
      <c r="I258" s="182"/>
      <c r="J258" s="182"/>
      <c r="K258" s="182"/>
      <c r="L258" s="182"/>
      <c r="M258" s="182"/>
      <c r="N258" s="182"/>
      <c r="O258" s="182"/>
      <c r="P258" s="182"/>
      <c r="Q258" s="182"/>
      <c r="R258" s="182"/>
      <c r="S258" s="182"/>
      <c r="T258" s="183"/>
      <c r="U258" s="184"/>
    </row>
    <row r="259" spans="1:21" ht="87" customHeight="1" thickBot="1" x14ac:dyDescent="0.3">
      <c r="A259" s="42" t="s">
        <v>6</v>
      </c>
      <c r="B259" s="173"/>
      <c r="C259" s="173"/>
      <c r="D259" s="173"/>
      <c r="E259" s="173"/>
      <c r="F259" s="173"/>
      <c r="G259" s="173"/>
      <c r="H259" s="173"/>
      <c r="I259" s="173"/>
      <c r="J259" s="173"/>
      <c r="K259" s="173"/>
      <c r="L259" s="173"/>
      <c r="M259" s="173"/>
      <c r="N259" s="173"/>
      <c r="O259" s="173"/>
      <c r="P259" s="173"/>
      <c r="Q259" s="173"/>
      <c r="R259" s="173"/>
      <c r="S259" s="173"/>
      <c r="T259" s="174"/>
      <c r="U259" s="175"/>
    </row>
    <row r="260" spans="1:21" ht="87" customHeight="1" thickBot="1" x14ac:dyDescent="0.3">
      <c r="A260" s="42" t="s">
        <v>7</v>
      </c>
      <c r="B260" s="173"/>
      <c r="C260" s="173"/>
      <c r="D260" s="173"/>
      <c r="E260" s="173"/>
      <c r="F260" s="173"/>
      <c r="G260" s="173"/>
      <c r="H260" s="173"/>
      <c r="I260" s="173"/>
      <c r="J260" s="173"/>
      <c r="K260" s="173"/>
      <c r="L260" s="173"/>
      <c r="M260" s="173"/>
      <c r="N260" s="173"/>
      <c r="O260" s="173"/>
      <c r="P260" s="173"/>
      <c r="Q260" s="173"/>
      <c r="R260" s="173"/>
      <c r="S260" s="173"/>
      <c r="T260" s="174"/>
      <c r="U260" s="175"/>
    </row>
    <row r="261" spans="1:21" ht="87" customHeight="1" thickBot="1" x14ac:dyDescent="0.3">
      <c r="A261" s="42" t="s">
        <v>8</v>
      </c>
      <c r="B261" s="173"/>
      <c r="C261" s="173"/>
      <c r="D261" s="173"/>
      <c r="E261" s="173"/>
      <c r="F261" s="173"/>
      <c r="G261" s="173"/>
      <c r="H261" s="173"/>
      <c r="I261" s="173"/>
      <c r="J261" s="173"/>
      <c r="K261" s="173"/>
      <c r="L261" s="173"/>
      <c r="M261" s="173"/>
      <c r="N261" s="173"/>
      <c r="O261" s="173"/>
      <c r="P261" s="173"/>
      <c r="Q261" s="173"/>
      <c r="R261" s="173"/>
      <c r="S261" s="173"/>
      <c r="T261" s="174"/>
      <c r="U261" s="175"/>
    </row>
    <row r="262" spans="1:21" ht="87" customHeight="1" thickBot="1" x14ac:dyDescent="0.3">
      <c r="A262" s="43" t="s">
        <v>9</v>
      </c>
      <c r="B262" s="176"/>
      <c r="C262" s="176"/>
      <c r="D262" s="176"/>
      <c r="E262" s="176"/>
      <c r="F262" s="176"/>
      <c r="G262" s="176"/>
      <c r="H262" s="176"/>
      <c r="I262" s="176"/>
      <c r="J262" s="176"/>
      <c r="K262" s="176"/>
      <c r="L262" s="176"/>
      <c r="M262" s="176"/>
      <c r="N262" s="176"/>
      <c r="O262" s="176"/>
      <c r="P262" s="176"/>
      <c r="Q262" s="176"/>
      <c r="R262" s="176"/>
      <c r="S262" s="176"/>
      <c r="T262" s="177"/>
      <c r="U262" s="178"/>
    </row>
    <row r="263" spans="1:21" ht="29.25" customHeight="1" thickBot="1" x14ac:dyDescent="0.3">
      <c r="A263" s="179" t="s">
        <v>49</v>
      </c>
      <c r="B263" s="180"/>
      <c r="C263" s="180"/>
      <c r="D263" s="180"/>
      <c r="E263" s="180"/>
      <c r="F263" s="180"/>
      <c r="G263" s="180"/>
      <c r="H263" s="180"/>
      <c r="I263" s="180"/>
      <c r="J263" s="180"/>
      <c r="K263" s="180"/>
      <c r="L263" s="180"/>
      <c r="M263" s="180"/>
      <c r="N263" s="180"/>
      <c r="O263" s="180"/>
      <c r="P263" s="180"/>
      <c r="Q263" s="180"/>
      <c r="R263" s="180"/>
      <c r="S263" s="180"/>
      <c r="T263" s="180"/>
      <c r="U263" s="181"/>
    </row>
    <row r="264" spans="1:21" ht="29.25" customHeight="1" thickBot="1" x14ac:dyDescent="0.3">
      <c r="A264" s="34"/>
      <c r="B264" s="185" t="s">
        <v>3</v>
      </c>
      <c r="C264" s="186"/>
      <c r="D264" s="187"/>
      <c r="E264" s="185" t="s">
        <v>4</v>
      </c>
      <c r="F264" s="186"/>
      <c r="G264" s="187"/>
      <c r="H264" s="185" t="s">
        <v>31</v>
      </c>
      <c r="I264" s="186"/>
      <c r="J264" s="187"/>
      <c r="K264" s="185" t="s">
        <v>36</v>
      </c>
      <c r="L264" s="186"/>
      <c r="M264" s="187"/>
      <c r="N264" s="185" t="s">
        <v>25</v>
      </c>
      <c r="O264" s="186"/>
      <c r="P264" s="187"/>
      <c r="Q264" s="185" t="s">
        <v>27</v>
      </c>
      <c r="R264" s="186"/>
      <c r="S264" s="187"/>
      <c r="T264" s="188" t="s">
        <v>48</v>
      </c>
      <c r="U264" s="189"/>
    </row>
    <row r="265" spans="1:21" ht="87" customHeight="1" thickBot="1" x14ac:dyDescent="0.3">
      <c r="A265" s="31" t="s">
        <v>10</v>
      </c>
      <c r="B265" s="182"/>
      <c r="C265" s="182"/>
      <c r="D265" s="182"/>
      <c r="E265" s="182"/>
      <c r="F265" s="182"/>
      <c r="G265" s="182"/>
      <c r="H265" s="182"/>
      <c r="I265" s="182"/>
      <c r="J265" s="182"/>
      <c r="K265" s="182"/>
      <c r="L265" s="182"/>
      <c r="M265" s="182"/>
      <c r="N265" s="182"/>
      <c r="O265" s="182"/>
      <c r="P265" s="182"/>
      <c r="Q265" s="182"/>
      <c r="R265" s="182"/>
      <c r="S265" s="182"/>
      <c r="T265" s="183"/>
      <c r="U265" s="184"/>
    </row>
    <row r="266" spans="1:21" ht="87" customHeight="1" thickBot="1" x14ac:dyDescent="0.3">
      <c r="A266" s="32" t="s">
        <v>11</v>
      </c>
      <c r="B266" s="173"/>
      <c r="C266" s="173"/>
      <c r="D266" s="173"/>
      <c r="E266" s="173"/>
      <c r="F266" s="173"/>
      <c r="G266" s="173"/>
      <c r="H266" s="173"/>
      <c r="I266" s="173"/>
      <c r="J266" s="173"/>
      <c r="K266" s="173"/>
      <c r="L266" s="173"/>
      <c r="M266" s="173"/>
      <c r="N266" s="173"/>
      <c r="O266" s="173"/>
      <c r="P266" s="173"/>
      <c r="Q266" s="173"/>
      <c r="R266" s="173"/>
      <c r="S266" s="173"/>
      <c r="T266" s="174"/>
      <c r="U266" s="175"/>
    </row>
    <row r="267" spans="1:21" ht="87" customHeight="1" thickBot="1" x14ac:dyDescent="0.3">
      <c r="A267" s="32" t="s">
        <v>12</v>
      </c>
      <c r="B267" s="173"/>
      <c r="C267" s="173"/>
      <c r="D267" s="173"/>
      <c r="E267" s="173"/>
      <c r="F267" s="173"/>
      <c r="G267" s="173"/>
      <c r="H267" s="173"/>
      <c r="I267" s="173"/>
      <c r="J267" s="173"/>
      <c r="K267" s="173"/>
      <c r="L267" s="173"/>
      <c r="M267" s="173"/>
      <c r="N267" s="173"/>
      <c r="O267" s="173"/>
      <c r="P267" s="173"/>
      <c r="Q267" s="173"/>
      <c r="R267" s="173"/>
      <c r="S267" s="173"/>
      <c r="T267" s="174"/>
      <c r="U267" s="175"/>
    </row>
    <row r="268" spans="1:21" ht="87" customHeight="1" thickBot="1" x14ac:dyDescent="0.3">
      <c r="A268" s="32" t="s">
        <v>13</v>
      </c>
      <c r="B268" s="173"/>
      <c r="C268" s="173"/>
      <c r="D268" s="173"/>
      <c r="E268" s="173"/>
      <c r="F268" s="173"/>
      <c r="G268" s="173"/>
      <c r="H268" s="173"/>
      <c r="I268" s="173"/>
      <c r="J268" s="173"/>
      <c r="K268" s="173"/>
      <c r="L268" s="173"/>
      <c r="M268" s="173"/>
      <c r="N268" s="173"/>
      <c r="O268" s="173"/>
      <c r="P268" s="173"/>
      <c r="Q268" s="173"/>
      <c r="R268" s="173"/>
      <c r="S268" s="173"/>
      <c r="T268" s="174"/>
      <c r="U268" s="175"/>
    </row>
    <row r="269" spans="1:21" ht="87" customHeight="1" thickBot="1" x14ac:dyDescent="0.3">
      <c r="A269" s="33" t="s">
        <v>14</v>
      </c>
      <c r="B269" s="176"/>
      <c r="C269" s="176"/>
      <c r="D269" s="176"/>
      <c r="E269" s="176"/>
      <c r="F269" s="176"/>
      <c r="G269" s="176"/>
      <c r="H269" s="176"/>
      <c r="I269" s="176"/>
      <c r="J269" s="176"/>
      <c r="K269" s="176"/>
      <c r="L269" s="176"/>
      <c r="M269" s="176"/>
      <c r="N269" s="176"/>
      <c r="O269" s="176"/>
      <c r="P269" s="176"/>
      <c r="Q269" s="176"/>
      <c r="R269" s="176"/>
      <c r="S269" s="176"/>
      <c r="T269" s="177"/>
      <c r="U269" s="178"/>
    </row>
    <row r="270" spans="1:21" ht="29.25" customHeight="1" thickBot="1" x14ac:dyDescent="0.3">
      <c r="A270" s="179" t="s">
        <v>49</v>
      </c>
      <c r="B270" s="180"/>
      <c r="C270" s="180"/>
      <c r="D270" s="180"/>
      <c r="E270" s="180"/>
      <c r="F270" s="180"/>
      <c r="G270" s="180"/>
      <c r="H270" s="180"/>
      <c r="I270" s="180"/>
      <c r="J270" s="180"/>
      <c r="K270" s="180"/>
      <c r="L270" s="180"/>
      <c r="M270" s="180"/>
      <c r="N270" s="180"/>
      <c r="O270" s="180"/>
      <c r="P270" s="180"/>
      <c r="Q270" s="180"/>
      <c r="R270" s="180"/>
      <c r="S270" s="180"/>
      <c r="T270" s="180"/>
      <c r="U270" s="181"/>
    </row>
    <row r="271" spans="1:21" ht="29.25" customHeight="1" thickBot="1" x14ac:dyDescent="0.3">
      <c r="A271" s="34"/>
      <c r="B271" s="185" t="s">
        <v>3</v>
      </c>
      <c r="C271" s="186"/>
      <c r="D271" s="187"/>
      <c r="E271" s="185" t="s">
        <v>4</v>
      </c>
      <c r="F271" s="186"/>
      <c r="G271" s="187"/>
      <c r="H271" s="185" t="s">
        <v>31</v>
      </c>
      <c r="I271" s="186"/>
      <c r="J271" s="187"/>
      <c r="K271" s="185" t="s">
        <v>36</v>
      </c>
      <c r="L271" s="186"/>
      <c r="M271" s="187"/>
      <c r="N271" s="185" t="s">
        <v>25</v>
      </c>
      <c r="O271" s="186"/>
      <c r="P271" s="187"/>
      <c r="Q271" s="185" t="s">
        <v>27</v>
      </c>
      <c r="R271" s="186"/>
      <c r="S271" s="187"/>
      <c r="T271" s="188" t="s">
        <v>48</v>
      </c>
      <c r="U271" s="189"/>
    </row>
    <row r="272" spans="1:21" ht="87" customHeight="1" thickBot="1" x14ac:dyDescent="0.3">
      <c r="A272" s="31" t="s">
        <v>15</v>
      </c>
      <c r="B272" s="182"/>
      <c r="C272" s="182"/>
      <c r="D272" s="182"/>
      <c r="E272" s="182"/>
      <c r="F272" s="182"/>
      <c r="G272" s="182"/>
      <c r="H272" s="182"/>
      <c r="I272" s="182"/>
      <c r="J272" s="182"/>
      <c r="K272" s="182"/>
      <c r="L272" s="182"/>
      <c r="M272" s="182"/>
      <c r="N272" s="182"/>
      <c r="O272" s="182"/>
      <c r="P272" s="182"/>
      <c r="Q272" s="182"/>
      <c r="R272" s="182"/>
      <c r="S272" s="182"/>
      <c r="T272" s="183"/>
      <c r="U272" s="184"/>
    </row>
    <row r="273" spans="1:26" ht="87" customHeight="1" thickBot="1" x14ac:dyDescent="0.3">
      <c r="A273" s="32" t="s">
        <v>16</v>
      </c>
      <c r="B273" s="173"/>
      <c r="C273" s="173"/>
      <c r="D273" s="173"/>
      <c r="E273" s="173"/>
      <c r="F273" s="173"/>
      <c r="G273" s="173"/>
      <c r="H273" s="173"/>
      <c r="I273" s="173"/>
      <c r="J273" s="173"/>
      <c r="K273" s="173"/>
      <c r="L273" s="173"/>
      <c r="M273" s="173"/>
      <c r="N273" s="173"/>
      <c r="O273" s="173"/>
      <c r="P273" s="173"/>
      <c r="Q273" s="173"/>
      <c r="R273" s="173"/>
      <c r="S273" s="173"/>
      <c r="T273" s="174"/>
      <c r="U273" s="175"/>
    </row>
    <row r="274" spans="1:26" ht="87" customHeight="1" thickBot="1" x14ac:dyDescent="0.3">
      <c r="A274" s="32" t="s">
        <v>17</v>
      </c>
      <c r="B274" s="173"/>
      <c r="C274" s="173"/>
      <c r="D274" s="173"/>
      <c r="E274" s="173"/>
      <c r="F274" s="173"/>
      <c r="G274" s="173"/>
      <c r="H274" s="173"/>
      <c r="I274" s="173"/>
      <c r="J274" s="173"/>
      <c r="K274" s="173"/>
      <c r="L274" s="173"/>
      <c r="M274" s="173"/>
      <c r="N274" s="173"/>
      <c r="O274" s="173"/>
      <c r="P274" s="173"/>
      <c r="Q274" s="173"/>
      <c r="R274" s="173"/>
      <c r="S274" s="173"/>
      <c r="T274" s="174"/>
      <c r="U274" s="175"/>
    </row>
    <row r="275" spans="1:26" ht="87" customHeight="1" thickBot="1" x14ac:dyDescent="0.3">
      <c r="A275" s="32" t="s">
        <v>18</v>
      </c>
      <c r="B275" s="173"/>
      <c r="C275" s="173"/>
      <c r="D275" s="173"/>
      <c r="E275" s="173"/>
      <c r="F275" s="173"/>
      <c r="G275" s="173"/>
      <c r="H275" s="173"/>
      <c r="I275" s="173"/>
      <c r="J275" s="173"/>
      <c r="K275" s="173"/>
      <c r="L275" s="173"/>
      <c r="M275" s="173"/>
      <c r="N275" s="173"/>
      <c r="O275" s="173"/>
      <c r="P275" s="173"/>
      <c r="Q275" s="173"/>
      <c r="R275" s="173"/>
      <c r="S275" s="173"/>
      <c r="T275" s="174"/>
      <c r="U275" s="175"/>
    </row>
    <row r="276" spans="1:26" ht="87" customHeight="1" thickBot="1" x14ac:dyDescent="0.3">
      <c r="A276" s="33" t="s">
        <v>19</v>
      </c>
      <c r="B276" s="176"/>
      <c r="C276" s="176"/>
      <c r="D276" s="176"/>
      <c r="E276" s="176"/>
      <c r="F276" s="176"/>
      <c r="G276" s="176"/>
      <c r="H276" s="176"/>
      <c r="I276" s="176"/>
      <c r="J276" s="176"/>
      <c r="K276" s="176"/>
      <c r="L276" s="176"/>
      <c r="M276" s="176"/>
      <c r="N276" s="176"/>
      <c r="O276" s="176"/>
      <c r="P276" s="176"/>
      <c r="Q276" s="176"/>
      <c r="R276" s="176"/>
      <c r="S276" s="176"/>
      <c r="T276" s="177"/>
      <c r="U276" s="178"/>
    </row>
    <row r="277" spans="1:26" ht="29.25" customHeight="1" thickBot="1" x14ac:dyDescent="0.3">
      <c r="A277" s="179" t="s">
        <v>49</v>
      </c>
      <c r="B277" s="180"/>
      <c r="C277" s="180"/>
      <c r="D277" s="180"/>
      <c r="E277" s="180"/>
      <c r="F277" s="180"/>
      <c r="G277" s="180"/>
      <c r="H277" s="180"/>
      <c r="I277" s="180"/>
      <c r="J277" s="180"/>
      <c r="K277" s="180"/>
      <c r="L277" s="180"/>
      <c r="M277" s="180"/>
      <c r="N277" s="180"/>
      <c r="O277" s="180"/>
      <c r="P277" s="180"/>
      <c r="Q277" s="180"/>
      <c r="R277" s="180"/>
      <c r="S277" s="180"/>
      <c r="T277" s="180"/>
      <c r="U277" s="181"/>
    </row>
    <row r="278" spans="1:26" ht="29.25" customHeight="1" thickBot="1" x14ac:dyDescent="0.3">
      <c r="A278" s="34"/>
      <c r="B278" s="185" t="s">
        <v>3</v>
      </c>
      <c r="C278" s="186"/>
      <c r="D278" s="187"/>
      <c r="E278" s="185" t="s">
        <v>4</v>
      </c>
      <c r="F278" s="186"/>
      <c r="G278" s="187"/>
      <c r="H278" s="185" t="s">
        <v>31</v>
      </c>
      <c r="I278" s="186"/>
      <c r="J278" s="187"/>
      <c r="K278" s="185" t="s">
        <v>36</v>
      </c>
      <c r="L278" s="186"/>
      <c r="M278" s="187"/>
      <c r="N278" s="185" t="s">
        <v>25</v>
      </c>
      <c r="O278" s="186"/>
      <c r="P278" s="187"/>
      <c r="Q278" s="185" t="s">
        <v>27</v>
      </c>
      <c r="R278" s="186"/>
      <c r="S278" s="187"/>
      <c r="T278" s="188" t="s">
        <v>48</v>
      </c>
      <c r="U278" s="189"/>
    </row>
    <row r="279" spans="1:26" ht="87" customHeight="1" thickBot="1" x14ac:dyDescent="0.3">
      <c r="A279" s="31" t="s">
        <v>20</v>
      </c>
      <c r="B279" s="182"/>
      <c r="C279" s="182"/>
      <c r="D279" s="182"/>
      <c r="E279" s="182"/>
      <c r="F279" s="182"/>
      <c r="G279" s="182"/>
      <c r="H279" s="182"/>
      <c r="I279" s="182"/>
      <c r="J279" s="182"/>
      <c r="K279" s="182"/>
      <c r="L279" s="182"/>
      <c r="M279" s="182"/>
      <c r="N279" s="182"/>
      <c r="O279" s="182"/>
      <c r="P279" s="182"/>
      <c r="Q279" s="182"/>
      <c r="R279" s="182"/>
      <c r="S279" s="182"/>
      <c r="T279" s="183"/>
      <c r="U279" s="184"/>
    </row>
    <row r="280" spans="1:26" ht="87" customHeight="1" thickBot="1" x14ac:dyDescent="0.3">
      <c r="A280" s="32" t="s">
        <v>21</v>
      </c>
      <c r="B280" s="173"/>
      <c r="C280" s="173"/>
      <c r="D280" s="173"/>
      <c r="E280" s="173"/>
      <c r="F280" s="173"/>
      <c r="G280" s="173"/>
      <c r="H280" s="173"/>
      <c r="I280" s="173"/>
      <c r="J280" s="173"/>
      <c r="K280" s="173"/>
      <c r="L280" s="173"/>
      <c r="M280" s="173"/>
      <c r="N280" s="173"/>
      <c r="O280" s="173"/>
      <c r="P280" s="173"/>
      <c r="Q280" s="173"/>
      <c r="R280" s="173"/>
      <c r="S280" s="173"/>
      <c r="T280" s="174"/>
      <c r="U280" s="175"/>
    </row>
    <row r="281" spans="1:26" ht="87" customHeight="1" thickBot="1" x14ac:dyDescent="0.3">
      <c r="A281" s="32" t="s">
        <v>22</v>
      </c>
      <c r="B281" s="173"/>
      <c r="C281" s="173"/>
      <c r="D281" s="173"/>
      <c r="E281" s="173"/>
      <c r="F281" s="173"/>
      <c r="G281" s="173"/>
      <c r="H281" s="173"/>
      <c r="I281" s="173"/>
      <c r="J281" s="173"/>
      <c r="K281" s="173"/>
      <c r="L281" s="173"/>
      <c r="M281" s="173"/>
      <c r="N281" s="173"/>
      <c r="O281" s="173"/>
      <c r="P281" s="173"/>
      <c r="Q281" s="173"/>
      <c r="R281" s="173"/>
      <c r="S281" s="173"/>
      <c r="T281" s="174"/>
      <c r="U281" s="175"/>
    </row>
    <row r="282" spans="1:26" ht="87" customHeight="1" thickBot="1" x14ac:dyDescent="0.3">
      <c r="A282" s="32" t="s">
        <v>23</v>
      </c>
      <c r="B282" s="173"/>
      <c r="C282" s="173"/>
      <c r="D282" s="173"/>
      <c r="E282" s="173"/>
      <c r="F282" s="173"/>
      <c r="G282" s="173"/>
      <c r="H282" s="173"/>
      <c r="I282" s="173"/>
      <c r="J282" s="173"/>
      <c r="K282" s="173"/>
      <c r="L282" s="173"/>
      <c r="M282" s="173"/>
      <c r="N282" s="173"/>
      <c r="O282" s="173"/>
      <c r="P282" s="173"/>
      <c r="Q282" s="173"/>
      <c r="R282" s="173"/>
      <c r="S282" s="173"/>
      <c r="T282" s="174"/>
      <c r="U282" s="175"/>
      <c r="V282" s="2"/>
      <c r="W282" s="2"/>
      <c r="X282" s="2"/>
      <c r="Y282" s="2"/>
      <c r="Z282" s="2"/>
    </row>
    <row r="283" spans="1:26" ht="87" customHeight="1" thickBot="1" x14ac:dyDescent="0.3">
      <c r="A283" s="33" t="s">
        <v>24</v>
      </c>
      <c r="B283" s="176"/>
      <c r="C283" s="176"/>
      <c r="D283" s="176"/>
      <c r="E283" s="176"/>
      <c r="F283" s="176"/>
      <c r="G283" s="176"/>
      <c r="H283" s="176"/>
      <c r="I283" s="176"/>
      <c r="J283" s="176"/>
      <c r="K283" s="176"/>
      <c r="L283" s="176"/>
      <c r="M283" s="176"/>
      <c r="N283" s="176"/>
      <c r="O283" s="176"/>
      <c r="P283" s="176"/>
      <c r="Q283" s="176"/>
      <c r="R283" s="176"/>
      <c r="S283" s="176"/>
      <c r="T283" s="177"/>
      <c r="U283" s="178"/>
      <c r="V283" s="2"/>
      <c r="W283" s="2"/>
      <c r="X283" s="2"/>
      <c r="Y283" s="2"/>
      <c r="Z283" s="2"/>
    </row>
    <row r="284" spans="1:26" x14ac:dyDescent="0.25">
      <c r="U284" s="2"/>
      <c r="V284" s="2"/>
      <c r="W284" s="2"/>
      <c r="X284" s="2"/>
      <c r="Y284" s="2"/>
      <c r="Z284" s="2"/>
    </row>
    <row r="285" spans="1:26" x14ac:dyDescent="0.25">
      <c r="U285" s="2"/>
      <c r="V285" s="2"/>
      <c r="W285" s="2"/>
      <c r="X285" s="2"/>
      <c r="Y285" s="2"/>
      <c r="Z285" s="2"/>
    </row>
    <row r="286" spans="1:26" x14ac:dyDescent="0.25">
      <c r="U286" s="2"/>
      <c r="V286" s="2"/>
      <c r="W286" s="2"/>
      <c r="X286" s="2"/>
      <c r="Y286" s="2"/>
      <c r="Z286" s="2"/>
    </row>
    <row r="287" spans="1:26" x14ac:dyDescent="0.25">
      <c r="U287" s="2"/>
      <c r="V287" s="2"/>
      <c r="W287" s="2"/>
      <c r="X287" s="2"/>
      <c r="Y287" s="2"/>
      <c r="Z287" s="2"/>
    </row>
  </sheetData>
  <mergeCells count="201">
    <mergeCell ref="B85:S88"/>
    <mergeCell ref="N3:P3"/>
    <mergeCell ref="Q3:S3"/>
    <mergeCell ref="B217:S220"/>
    <mergeCell ref="B249:L249"/>
    <mergeCell ref="B250:S253"/>
    <mergeCell ref="B117:L117"/>
    <mergeCell ref="B118:S121"/>
    <mergeCell ref="B150:L150"/>
    <mergeCell ref="B151:S154"/>
    <mergeCell ref="B183:L183"/>
    <mergeCell ref="B184:S187"/>
    <mergeCell ref="A256:U256"/>
    <mergeCell ref="B257:D257"/>
    <mergeCell ref="E257:G257"/>
    <mergeCell ref="H257:J257"/>
    <mergeCell ref="K257:M257"/>
    <mergeCell ref="N257:P257"/>
    <mergeCell ref="Q257:S257"/>
    <mergeCell ref="T257:U257"/>
    <mergeCell ref="Y1:AB1"/>
    <mergeCell ref="Q2:U2"/>
    <mergeCell ref="Y2:AB2"/>
    <mergeCell ref="A1:D2"/>
    <mergeCell ref="E1:N2"/>
    <mergeCell ref="O1:P1"/>
    <mergeCell ref="A3:A4"/>
    <mergeCell ref="B3:D3"/>
    <mergeCell ref="E3:G3"/>
    <mergeCell ref="H3:J3"/>
    <mergeCell ref="K3:M3"/>
    <mergeCell ref="U3:U4"/>
    <mergeCell ref="B51:L51"/>
    <mergeCell ref="B52:S55"/>
    <mergeCell ref="B84:L84"/>
    <mergeCell ref="B216:L216"/>
    <mergeCell ref="Q258:S258"/>
    <mergeCell ref="T258:U258"/>
    <mergeCell ref="B259:D259"/>
    <mergeCell ref="E259:G259"/>
    <mergeCell ref="H259:J259"/>
    <mergeCell ref="K259:M259"/>
    <mergeCell ref="N259:P259"/>
    <mergeCell ref="Q259:S259"/>
    <mergeCell ref="T259:U259"/>
    <mergeCell ref="B258:D258"/>
    <mergeCell ref="E258:G258"/>
    <mergeCell ref="H258:J258"/>
    <mergeCell ref="K258:M258"/>
    <mergeCell ref="N258:P258"/>
    <mergeCell ref="Q260:S260"/>
    <mergeCell ref="T260:U260"/>
    <mergeCell ref="B261:D261"/>
    <mergeCell ref="E261:G261"/>
    <mergeCell ref="H261:J261"/>
    <mergeCell ref="K261:M261"/>
    <mergeCell ref="N261:P261"/>
    <mergeCell ref="Q261:S261"/>
    <mergeCell ref="T261:U261"/>
    <mergeCell ref="B260:D260"/>
    <mergeCell ref="E260:G260"/>
    <mergeCell ref="H260:J260"/>
    <mergeCell ref="K260:M260"/>
    <mergeCell ref="N260:P260"/>
    <mergeCell ref="Q262:S262"/>
    <mergeCell ref="T262:U262"/>
    <mergeCell ref="A263:U263"/>
    <mergeCell ref="B264:D264"/>
    <mergeCell ref="E264:G264"/>
    <mergeCell ref="H264:J264"/>
    <mergeCell ref="K264:M264"/>
    <mergeCell ref="N264:P264"/>
    <mergeCell ref="Q264:S264"/>
    <mergeCell ref="T264:U264"/>
    <mergeCell ref="B262:D262"/>
    <mergeCell ref="E262:G262"/>
    <mergeCell ref="H262:J262"/>
    <mergeCell ref="K262:M262"/>
    <mergeCell ref="N262:P262"/>
    <mergeCell ref="Q265:S265"/>
    <mergeCell ref="T265:U265"/>
    <mergeCell ref="B266:D266"/>
    <mergeCell ref="E266:G266"/>
    <mergeCell ref="H266:J266"/>
    <mergeCell ref="K266:M266"/>
    <mergeCell ref="N266:P266"/>
    <mergeCell ref="Q266:S266"/>
    <mergeCell ref="T266:U266"/>
    <mergeCell ref="B265:D265"/>
    <mergeCell ref="E265:G265"/>
    <mergeCell ref="H265:J265"/>
    <mergeCell ref="K265:M265"/>
    <mergeCell ref="N265:P265"/>
    <mergeCell ref="Q267:S267"/>
    <mergeCell ref="T267:U267"/>
    <mergeCell ref="B268:D268"/>
    <mergeCell ref="E268:G268"/>
    <mergeCell ref="H268:J268"/>
    <mergeCell ref="K268:M268"/>
    <mergeCell ref="N268:P268"/>
    <mergeCell ref="Q268:S268"/>
    <mergeCell ref="T268:U268"/>
    <mergeCell ref="B267:D267"/>
    <mergeCell ref="E267:G267"/>
    <mergeCell ref="H267:J267"/>
    <mergeCell ref="K267:M267"/>
    <mergeCell ref="N267:P267"/>
    <mergeCell ref="Q269:S269"/>
    <mergeCell ref="T269:U269"/>
    <mergeCell ref="A270:U270"/>
    <mergeCell ref="B271:D271"/>
    <mergeCell ref="E271:G271"/>
    <mergeCell ref="H271:J271"/>
    <mergeCell ref="K271:M271"/>
    <mergeCell ref="N271:P271"/>
    <mergeCell ref="Q271:S271"/>
    <mergeCell ref="T271:U271"/>
    <mergeCell ref="B269:D269"/>
    <mergeCell ref="E269:G269"/>
    <mergeCell ref="H269:J269"/>
    <mergeCell ref="K269:M269"/>
    <mergeCell ref="N269:P269"/>
    <mergeCell ref="Q272:S272"/>
    <mergeCell ref="T272:U272"/>
    <mergeCell ref="B273:D273"/>
    <mergeCell ref="E273:G273"/>
    <mergeCell ref="H273:J273"/>
    <mergeCell ref="K273:M273"/>
    <mergeCell ref="N273:P273"/>
    <mergeCell ref="Q273:S273"/>
    <mergeCell ref="T273:U273"/>
    <mergeCell ref="B272:D272"/>
    <mergeCell ref="E272:G272"/>
    <mergeCell ref="H272:J272"/>
    <mergeCell ref="K272:M272"/>
    <mergeCell ref="N272:P272"/>
    <mergeCell ref="Q274:S274"/>
    <mergeCell ref="T274:U274"/>
    <mergeCell ref="B275:D275"/>
    <mergeCell ref="E275:G275"/>
    <mergeCell ref="H275:J275"/>
    <mergeCell ref="K275:M275"/>
    <mergeCell ref="N275:P275"/>
    <mergeCell ref="Q275:S275"/>
    <mergeCell ref="T275:U275"/>
    <mergeCell ref="B274:D274"/>
    <mergeCell ref="E274:G274"/>
    <mergeCell ref="H274:J274"/>
    <mergeCell ref="K274:M274"/>
    <mergeCell ref="N274:P274"/>
    <mergeCell ref="Q276:S276"/>
    <mergeCell ref="T276:U276"/>
    <mergeCell ref="A277:U277"/>
    <mergeCell ref="B278:D278"/>
    <mergeCell ref="E278:G278"/>
    <mergeCell ref="H278:J278"/>
    <mergeCell ref="K278:M278"/>
    <mergeCell ref="N278:P278"/>
    <mergeCell ref="Q278:S278"/>
    <mergeCell ref="T278:U278"/>
    <mergeCell ref="B276:D276"/>
    <mergeCell ref="E276:G276"/>
    <mergeCell ref="H276:J276"/>
    <mergeCell ref="K276:M276"/>
    <mergeCell ref="N276:P276"/>
    <mergeCell ref="B280:D280"/>
    <mergeCell ref="E280:G280"/>
    <mergeCell ref="H280:J280"/>
    <mergeCell ref="K280:M280"/>
    <mergeCell ref="N280:P280"/>
    <mergeCell ref="Q280:S280"/>
    <mergeCell ref="T280:U280"/>
    <mergeCell ref="B279:D279"/>
    <mergeCell ref="E279:G279"/>
    <mergeCell ref="H279:J279"/>
    <mergeCell ref="K279:M279"/>
    <mergeCell ref="N279:P279"/>
    <mergeCell ref="Q1:T1"/>
    <mergeCell ref="Q283:S283"/>
    <mergeCell ref="T283:U283"/>
    <mergeCell ref="B283:D283"/>
    <mergeCell ref="E283:G283"/>
    <mergeCell ref="H283:J283"/>
    <mergeCell ref="K283:M283"/>
    <mergeCell ref="N283:P283"/>
    <mergeCell ref="Q281:S281"/>
    <mergeCell ref="T281:U281"/>
    <mergeCell ref="B282:D282"/>
    <mergeCell ref="E282:G282"/>
    <mergeCell ref="H282:J282"/>
    <mergeCell ref="K282:M282"/>
    <mergeCell ref="N282:P282"/>
    <mergeCell ref="Q282:S282"/>
    <mergeCell ref="T282:U282"/>
    <mergeCell ref="B281:D281"/>
    <mergeCell ref="E281:G281"/>
    <mergeCell ref="H281:J281"/>
    <mergeCell ref="K281:M281"/>
    <mergeCell ref="N281:P281"/>
    <mergeCell ref="Q279:S279"/>
    <mergeCell ref="T279:U279"/>
  </mergeCells>
  <conditionalFormatting sqref="U6:U24">
    <cfRule type="containsText" dxfId="85" priority="1" operator="containsText" text="Bu denemede neyi daha iyi yapabilirdin?">
      <formula>NOT(ISERROR(SEARCH("Bu denemede neyi daha iyi yapabilirdin?",U6)))</formula>
    </cfRule>
    <cfRule type="containsText" dxfId="84" priority="2" operator="containsText" text="HARİKA! Netlerini arttırmaya devam et">
      <formula>NOT(ISERROR(SEARCH("HARİKA! Netlerini arttırmaya devam et",U6)))</formula>
    </cfRule>
  </conditionalFormatting>
  <pageMargins left="0.7" right="0.7" top="0.75" bottom="0.75" header="0.3" footer="0.3"/>
  <pageSetup paperSize="9" orientation="landscape" horizontalDpi="1200" verticalDpi="120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1"/>
  <dimension ref="A1:AD287"/>
  <sheetViews>
    <sheetView zoomScale="75" zoomScaleNormal="75" workbookViewId="0">
      <selection activeCell="K3" sqref="K3:M3"/>
    </sheetView>
  </sheetViews>
  <sheetFormatPr defaultRowHeight="15" x14ac:dyDescent="0.25"/>
  <cols>
    <col min="1" max="1" width="11.42578125" customWidth="1"/>
    <col min="2" max="20" width="5.85546875" customWidth="1"/>
    <col min="21" max="21" width="38.85546875" customWidth="1"/>
    <col min="22" max="23" width="4" customWidth="1"/>
    <col min="24" max="24" width="5" customWidth="1"/>
    <col min="25" max="25" width="4" customWidth="1"/>
    <col min="26" max="26" width="4.5703125" customWidth="1"/>
    <col min="27" max="27" width="5" customWidth="1"/>
    <col min="28" max="28" width="5.28515625" customWidth="1"/>
  </cols>
  <sheetData>
    <row r="1" spans="1:30" ht="19.5" customHeight="1" x14ac:dyDescent="0.25">
      <c r="A1" s="193" t="str">
        <f>'Ön İzleme Ekranı'!A1:E2</f>
        <v>KARACADAĞ ANADOLU LİSESİ</v>
      </c>
      <c r="B1" s="194"/>
      <c r="C1" s="194"/>
      <c r="D1" s="194"/>
      <c r="E1" s="197" t="s">
        <v>103</v>
      </c>
      <c r="F1" s="198"/>
      <c r="G1" s="198"/>
      <c r="H1" s="198"/>
      <c r="I1" s="198"/>
      <c r="J1" s="198"/>
      <c r="K1" s="198"/>
      <c r="L1" s="198"/>
      <c r="M1" s="198"/>
      <c r="N1" s="198"/>
      <c r="O1" s="211" t="s">
        <v>29</v>
      </c>
      <c r="P1" s="212"/>
      <c r="Q1" s="191" t="str">
        <f>'Ön İzleme Ekranı'!C13</f>
        <v>KADİR</v>
      </c>
      <c r="R1" s="192"/>
      <c r="S1" s="192"/>
      <c r="T1" s="192"/>
      <c r="U1" s="91" t="str">
        <f>'Ön İzleme Ekranı'!E13</f>
        <v>YILDIZ</v>
      </c>
      <c r="V1" s="5"/>
      <c r="W1" s="2"/>
      <c r="X1" s="2"/>
      <c r="Y1" s="190"/>
      <c r="Z1" s="190"/>
      <c r="AA1" s="190"/>
      <c r="AB1" s="190"/>
      <c r="AC1" s="2"/>
    </row>
    <row r="2" spans="1:30" ht="15.75" customHeight="1" thickBot="1" x14ac:dyDescent="0.3">
      <c r="A2" s="195"/>
      <c r="B2" s="196"/>
      <c r="C2" s="196"/>
      <c r="D2" s="196"/>
      <c r="E2" s="199"/>
      <c r="F2" s="200"/>
      <c r="G2" s="200"/>
      <c r="H2" s="200"/>
      <c r="I2" s="200"/>
      <c r="J2" s="200"/>
      <c r="K2" s="200"/>
      <c r="L2" s="200"/>
      <c r="M2" s="200"/>
      <c r="N2" s="200"/>
      <c r="O2" s="10" t="s">
        <v>30</v>
      </c>
      <c r="P2" s="25">
        <f>'Ön İzleme Ekranı'!B13</f>
        <v>681</v>
      </c>
      <c r="Q2" s="213"/>
      <c r="R2" s="214"/>
      <c r="S2" s="214"/>
      <c r="T2" s="214"/>
      <c r="U2" s="215"/>
      <c r="V2" s="5"/>
      <c r="W2" s="2"/>
      <c r="X2" s="2"/>
      <c r="Y2" s="190"/>
      <c r="Z2" s="190"/>
      <c r="AA2" s="190"/>
      <c r="AB2" s="190"/>
      <c r="AC2" s="3"/>
      <c r="AD2" s="1"/>
    </row>
    <row r="3" spans="1:30" ht="21.75" customHeight="1" x14ac:dyDescent="0.25">
      <c r="A3" s="229"/>
      <c r="B3" s="218" t="s">
        <v>3</v>
      </c>
      <c r="C3" s="219"/>
      <c r="D3" s="220"/>
      <c r="E3" s="218" t="s">
        <v>95</v>
      </c>
      <c r="F3" s="219"/>
      <c r="G3" s="220"/>
      <c r="H3" s="218" t="s">
        <v>97</v>
      </c>
      <c r="I3" s="219"/>
      <c r="J3" s="220"/>
      <c r="K3" s="218" t="s">
        <v>31</v>
      </c>
      <c r="L3" s="219"/>
      <c r="M3" s="220"/>
      <c r="N3" s="207" t="s">
        <v>25</v>
      </c>
      <c r="O3" s="208"/>
      <c r="P3" s="209"/>
      <c r="Q3" s="207" t="s">
        <v>27</v>
      </c>
      <c r="R3" s="208"/>
      <c r="S3" s="209"/>
      <c r="T3" s="23" t="s">
        <v>26</v>
      </c>
      <c r="U3" s="216" t="s">
        <v>73</v>
      </c>
      <c r="V3" s="4"/>
      <c r="W3" s="4"/>
      <c r="X3" s="4"/>
      <c r="Y3" s="4"/>
      <c r="Z3" s="4"/>
      <c r="AA3" s="4"/>
      <c r="AB3" s="2"/>
      <c r="AC3" s="3"/>
      <c r="AD3" s="1"/>
    </row>
    <row r="4" spans="1:30" ht="18" customHeight="1" thickBot="1" x14ac:dyDescent="0.3">
      <c r="A4" s="230"/>
      <c r="B4" s="17" t="s">
        <v>0</v>
      </c>
      <c r="C4" s="95" t="s">
        <v>1</v>
      </c>
      <c r="D4" s="96" t="s">
        <v>2</v>
      </c>
      <c r="E4" s="17" t="s">
        <v>0</v>
      </c>
      <c r="F4" s="95" t="s">
        <v>1</v>
      </c>
      <c r="G4" s="96" t="s">
        <v>2</v>
      </c>
      <c r="H4" s="17" t="s">
        <v>0</v>
      </c>
      <c r="I4" s="95" t="s">
        <v>1</v>
      </c>
      <c r="J4" s="96" t="s">
        <v>2</v>
      </c>
      <c r="K4" s="17" t="s">
        <v>0</v>
      </c>
      <c r="L4" s="95" t="s">
        <v>1</v>
      </c>
      <c r="M4" s="96" t="s">
        <v>2</v>
      </c>
      <c r="N4" s="109" t="s">
        <v>0</v>
      </c>
      <c r="O4" s="110" t="s">
        <v>1</v>
      </c>
      <c r="P4" s="111" t="s">
        <v>2</v>
      </c>
      <c r="Q4" s="109" t="s">
        <v>0</v>
      </c>
      <c r="R4" s="110" t="s">
        <v>1</v>
      </c>
      <c r="S4" s="111" t="s">
        <v>2</v>
      </c>
      <c r="T4" s="16" t="s">
        <v>2</v>
      </c>
      <c r="U4" s="217"/>
      <c r="V4" s="4"/>
      <c r="W4" s="4"/>
      <c r="X4" s="4"/>
      <c r="Y4" s="4"/>
      <c r="Z4" s="4"/>
      <c r="AA4" s="4"/>
      <c r="AB4" s="2"/>
      <c r="AC4" s="3"/>
      <c r="AD4" s="1"/>
    </row>
    <row r="5" spans="1:30" ht="21" customHeight="1" x14ac:dyDescent="0.25">
      <c r="A5" s="6" t="s">
        <v>5</v>
      </c>
      <c r="B5" s="71">
        <f>'Veri Girişi'!E13</f>
        <v>13</v>
      </c>
      <c r="C5" s="72">
        <f>'Veri Girişi'!F13</f>
        <v>21</v>
      </c>
      <c r="D5" s="73">
        <f>B5-C5/4</f>
        <v>7.75</v>
      </c>
      <c r="E5" s="74">
        <f>'Veri Girişi'!H13</f>
        <v>3</v>
      </c>
      <c r="F5" s="72">
        <f>'Veri Girişi'!I13</f>
        <v>7</v>
      </c>
      <c r="G5" s="73">
        <f t="shared" ref="G5:G24" si="0">E5-F5/4</f>
        <v>1.25</v>
      </c>
      <c r="H5" s="74">
        <f>'Veri Girişi'!K13</f>
        <v>0</v>
      </c>
      <c r="I5" s="72">
        <f>'Veri Girişi'!L13</f>
        <v>17</v>
      </c>
      <c r="J5" s="73">
        <f t="shared" ref="J5:J24" si="1">H5-I5/4</f>
        <v>-4.25</v>
      </c>
      <c r="K5" s="74">
        <f>'Veri Girişi'!N13</f>
        <v>4</v>
      </c>
      <c r="L5" s="72">
        <f>'Veri Girişi'!O13</f>
        <v>10</v>
      </c>
      <c r="M5" s="73">
        <f t="shared" ref="M5:M24" si="2">K5-L5/4</f>
        <v>1.5</v>
      </c>
      <c r="N5" s="74">
        <f>'Veri Girişi'!Q13</f>
        <v>0</v>
      </c>
      <c r="O5" s="72">
        <f>'Veri Girişi'!R13</f>
        <v>0</v>
      </c>
      <c r="P5" s="73">
        <f>N5-O5/3</f>
        <v>0</v>
      </c>
      <c r="Q5" s="74">
        <f>'Veri Girişi'!T13</f>
        <v>0</v>
      </c>
      <c r="R5" s="72">
        <f>'Veri Girişi'!U13</f>
        <v>0</v>
      </c>
      <c r="S5" s="73">
        <f>Q5-R5/3</f>
        <v>0</v>
      </c>
      <c r="T5" s="87">
        <f>SUM(D5,G5,J5,M5,P5,S5)</f>
        <v>6.25</v>
      </c>
      <c r="U5" s="92" t="s">
        <v>74</v>
      </c>
      <c r="V5" s="4"/>
      <c r="W5" s="4"/>
      <c r="X5" s="4"/>
      <c r="Y5" s="4"/>
      <c r="Z5" s="4"/>
      <c r="AA5" s="4"/>
      <c r="AB5" s="2"/>
      <c r="AC5" s="3"/>
      <c r="AD5" s="1"/>
    </row>
    <row r="6" spans="1:30" ht="21" customHeight="1" x14ac:dyDescent="0.25">
      <c r="A6" s="7" t="s">
        <v>6</v>
      </c>
      <c r="B6" s="13">
        <f>'Veri Girişi'!E68</f>
        <v>0</v>
      </c>
      <c r="C6" s="14">
        <f>'Veri Girişi'!F68</f>
        <v>0</v>
      </c>
      <c r="D6" s="11">
        <f t="shared" ref="D6:D24" si="3">B6-C6/4</f>
        <v>0</v>
      </c>
      <c r="E6" s="15">
        <f>'Veri Girişi'!H68</f>
        <v>0</v>
      </c>
      <c r="F6" s="14">
        <f>'Veri Girişi'!I68</f>
        <v>0</v>
      </c>
      <c r="G6" s="11">
        <f t="shared" si="0"/>
        <v>0</v>
      </c>
      <c r="H6" s="15">
        <f>'Veri Girişi'!K68</f>
        <v>0</v>
      </c>
      <c r="I6" s="14">
        <f>'Veri Girişi'!L68</f>
        <v>0</v>
      </c>
      <c r="J6" s="11">
        <f t="shared" si="1"/>
        <v>0</v>
      </c>
      <c r="K6" s="15">
        <f>'Veri Girişi'!N68</f>
        <v>0</v>
      </c>
      <c r="L6" s="14">
        <f>'Veri Girişi'!O68</f>
        <v>0</v>
      </c>
      <c r="M6" s="11">
        <f t="shared" si="2"/>
        <v>0</v>
      </c>
      <c r="N6" s="15">
        <f>'Veri Girişi'!Q68</f>
        <v>0</v>
      </c>
      <c r="O6" s="14">
        <f>'Veri Girişi'!R68</f>
        <v>0</v>
      </c>
      <c r="P6" s="11">
        <f t="shared" ref="P6:P24" si="4">N6-O6/3</f>
        <v>0</v>
      </c>
      <c r="Q6" s="15">
        <f>'Veri Girişi'!T68</f>
        <v>0</v>
      </c>
      <c r="R6" s="14">
        <f>'Veri Girişi'!U68</f>
        <v>0</v>
      </c>
      <c r="S6" s="11">
        <f t="shared" ref="S6:S24" si="5">Q6-R6/3</f>
        <v>0</v>
      </c>
      <c r="T6" s="19">
        <f t="shared" ref="T6:T24" si="6">SUM(D6,G6,J6,M6,P6,S6)</f>
        <v>0</v>
      </c>
      <c r="U6" s="19" t="str">
        <f>IF(T6&gt;T5,"HARİKA! Netlerini arttırmaya devam et","Bu denemede neyi daha iyi yapabilirdin?")</f>
        <v>Bu denemede neyi daha iyi yapabilirdin?</v>
      </c>
      <c r="V6" s="4"/>
      <c r="W6" s="4"/>
      <c r="X6" s="4"/>
      <c r="Y6" s="4"/>
      <c r="Z6" s="4"/>
      <c r="AA6" s="4"/>
      <c r="AB6" s="2"/>
      <c r="AC6" s="2"/>
    </row>
    <row r="7" spans="1:30" ht="21" customHeight="1" x14ac:dyDescent="0.25">
      <c r="A7" s="7" t="s">
        <v>7</v>
      </c>
      <c r="B7" s="13">
        <f>'Veri Girişi'!E123</f>
        <v>0</v>
      </c>
      <c r="C7" s="14">
        <f>'Veri Girişi'!F123</f>
        <v>0</v>
      </c>
      <c r="D7" s="11">
        <f t="shared" si="3"/>
        <v>0</v>
      </c>
      <c r="E7" s="15">
        <f>'Veri Girişi'!H123</f>
        <v>0</v>
      </c>
      <c r="F7" s="14">
        <f>'Veri Girişi'!I123</f>
        <v>0</v>
      </c>
      <c r="G7" s="11">
        <f t="shared" si="0"/>
        <v>0</v>
      </c>
      <c r="H7" s="15">
        <f>'Veri Girişi'!K123</f>
        <v>0</v>
      </c>
      <c r="I7" s="14">
        <f>'Veri Girişi'!L123</f>
        <v>0</v>
      </c>
      <c r="J7" s="11">
        <f t="shared" si="1"/>
        <v>0</v>
      </c>
      <c r="K7" s="15">
        <f>'Veri Girişi'!N123</f>
        <v>0</v>
      </c>
      <c r="L7" s="14">
        <f>'Veri Girişi'!O123</f>
        <v>0</v>
      </c>
      <c r="M7" s="11">
        <f t="shared" si="2"/>
        <v>0</v>
      </c>
      <c r="N7" s="15">
        <f>'Veri Girişi'!Q123</f>
        <v>0</v>
      </c>
      <c r="O7" s="14">
        <f>'Veri Girişi'!R123</f>
        <v>0</v>
      </c>
      <c r="P7" s="11">
        <f t="shared" si="4"/>
        <v>0</v>
      </c>
      <c r="Q7" s="15">
        <f>'Veri Girişi'!T123</f>
        <v>0</v>
      </c>
      <c r="R7" s="14">
        <f>'Veri Girişi'!U123</f>
        <v>0</v>
      </c>
      <c r="S7" s="11">
        <f t="shared" si="5"/>
        <v>0</v>
      </c>
      <c r="T7" s="19">
        <f t="shared" si="6"/>
        <v>0</v>
      </c>
      <c r="U7" s="19" t="str">
        <f t="shared" ref="U7:U24" si="7">IF(T7&gt;T6,"HARİKA! Netlerini arttırmaya devam et","Bu denemede neyi daha iyi yapabilirdin?")</f>
        <v>Bu denemede neyi daha iyi yapabilirdin?</v>
      </c>
      <c r="V7" s="4"/>
      <c r="W7" s="4"/>
      <c r="X7" s="4"/>
      <c r="Y7" s="4"/>
      <c r="Z7" s="4"/>
      <c r="AA7" s="4"/>
      <c r="AB7" s="2"/>
      <c r="AC7" s="2"/>
    </row>
    <row r="8" spans="1:30" ht="21" customHeight="1" x14ac:dyDescent="0.25">
      <c r="A8" s="7" t="s">
        <v>8</v>
      </c>
      <c r="B8" s="13">
        <f>'Veri Girişi'!E178</f>
        <v>0</v>
      </c>
      <c r="C8" s="14">
        <f>'Veri Girişi'!F178</f>
        <v>0</v>
      </c>
      <c r="D8" s="11">
        <f t="shared" si="3"/>
        <v>0</v>
      </c>
      <c r="E8" s="15">
        <f>'Veri Girişi'!H178</f>
        <v>0</v>
      </c>
      <c r="F8" s="14">
        <f>'Veri Girişi'!I178</f>
        <v>0</v>
      </c>
      <c r="G8" s="11">
        <f t="shared" si="0"/>
        <v>0</v>
      </c>
      <c r="H8" s="15">
        <f>'Veri Girişi'!K178</f>
        <v>0</v>
      </c>
      <c r="I8" s="14">
        <f>'Veri Girişi'!L178</f>
        <v>0</v>
      </c>
      <c r="J8" s="11">
        <f t="shared" si="1"/>
        <v>0</v>
      </c>
      <c r="K8" s="15">
        <f>'Veri Girişi'!N178</f>
        <v>0</v>
      </c>
      <c r="L8" s="14">
        <f>'Veri Girişi'!O178</f>
        <v>0</v>
      </c>
      <c r="M8" s="11">
        <f t="shared" si="2"/>
        <v>0</v>
      </c>
      <c r="N8" s="15">
        <f>'Veri Girişi'!Q178</f>
        <v>0</v>
      </c>
      <c r="O8" s="14">
        <f>'Veri Girişi'!R178</f>
        <v>0</v>
      </c>
      <c r="P8" s="11">
        <f t="shared" si="4"/>
        <v>0</v>
      </c>
      <c r="Q8" s="15">
        <f>'Veri Girişi'!T178</f>
        <v>0</v>
      </c>
      <c r="R8" s="14">
        <f>'Veri Girişi'!U178</f>
        <v>0</v>
      </c>
      <c r="S8" s="11">
        <f t="shared" si="5"/>
        <v>0</v>
      </c>
      <c r="T8" s="19">
        <f t="shared" si="6"/>
        <v>0</v>
      </c>
      <c r="U8" s="19" t="str">
        <f t="shared" si="7"/>
        <v>Bu denemede neyi daha iyi yapabilirdin?</v>
      </c>
      <c r="V8" s="4"/>
      <c r="W8" s="4"/>
      <c r="X8" s="4"/>
      <c r="Y8" s="4"/>
      <c r="Z8" s="4"/>
      <c r="AA8" s="4"/>
      <c r="AB8" s="2"/>
      <c r="AC8" s="2"/>
    </row>
    <row r="9" spans="1:30" ht="21" customHeight="1" x14ac:dyDescent="0.25">
      <c r="A9" s="7" t="s">
        <v>9</v>
      </c>
      <c r="B9" s="13">
        <f>'Veri Girişi'!E233</f>
        <v>0</v>
      </c>
      <c r="C9" s="14">
        <f>'Veri Girişi'!F233</f>
        <v>0</v>
      </c>
      <c r="D9" s="11">
        <f t="shared" si="3"/>
        <v>0</v>
      </c>
      <c r="E9" s="15">
        <f>'Veri Girişi'!H233</f>
        <v>0</v>
      </c>
      <c r="F9" s="14">
        <f>'Veri Girişi'!I233</f>
        <v>0</v>
      </c>
      <c r="G9" s="11">
        <f t="shared" si="0"/>
        <v>0</v>
      </c>
      <c r="H9" s="15">
        <f>'Veri Girişi'!K233</f>
        <v>0</v>
      </c>
      <c r="I9" s="14">
        <f>'Veri Girişi'!L233</f>
        <v>0</v>
      </c>
      <c r="J9" s="11">
        <f t="shared" si="1"/>
        <v>0</v>
      </c>
      <c r="K9" s="15">
        <f>'Veri Girişi'!N233</f>
        <v>0</v>
      </c>
      <c r="L9" s="14">
        <f>'Veri Girişi'!O233</f>
        <v>0</v>
      </c>
      <c r="M9" s="11">
        <f t="shared" si="2"/>
        <v>0</v>
      </c>
      <c r="N9" s="15">
        <f>'Veri Girişi'!Q233</f>
        <v>0</v>
      </c>
      <c r="O9" s="14">
        <f>'Veri Girişi'!R233</f>
        <v>0</v>
      </c>
      <c r="P9" s="11">
        <f t="shared" si="4"/>
        <v>0</v>
      </c>
      <c r="Q9" s="15">
        <f>'Veri Girişi'!T233</f>
        <v>0</v>
      </c>
      <c r="R9" s="14">
        <f>'Veri Girişi'!U233</f>
        <v>0</v>
      </c>
      <c r="S9" s="11">
        <f t="shared" si="5"/>
        <v>0</v>
      </c>
      <c r="T9" s="19">
        <f t="shared" si="6"/>
        <v>0</v>
      </c>
      <c r="U9" s="19" t="str">
        <f t="shared" si="7"/>
        <v>Bu denemede neyi daha iyi yapabilirdin?</v>
      </c>
      <c r="V9" s="4"/>
      <c r="W9" s="4"/>
      <c r="X9" s="4"/>
      <c r="Y9" s="4"/>
      <c r="Z9" s="4"/>
      <c r="AA9" s="4"/>
      <c r="AB9" s="2"/>
      <c r="AC9" s="2"/>
    </row>
    <row r="10" spans="1:30" ht="21" customHeight="1" x14ac:dyDescent="0.25">
      <c r="A10" s="7" t="s">
        <v>10</v>
      </c>
      <c r="B10" s="13">
        <f>'Veri Girişi'!E288</f>
        <v>0</v>
      </c>
      <c r="C10" s="14">
        <f>'Veri Girişi'!F288</f>
        <v>0</v>
      </c>
      <c r="D10" s="11">
        <f t="shared" si="3"/>
        <v>0</v>
      </c>
      <c r="E10" s="15">
        <f>'Veri Girişi'!H288</f>
        <v>0</v>
      </c>
      <c r="F10" s="14">
        <f>'Veri Girişi'!I288</f>
        <v>0</v>
      </c>
      <c r="G10" s="11">
        <f t="shared" si="0"/>
        <v>0</v>
      </c>
      <c r="H10" s="15">
        <f>'Veri Girişi'!K288</f>
        <v>0</v>
      </c>
      <c r="I10" s="14">
        <f>'Veri Girişi'!L288</f>
        <v>0</v>
      </c>
      <c r="J10" s="11">
        <f t="shared" si="1"/>
        <v>0</v>
      </c>
      <c r="K10" s="15">
        <f>'Veri Girişi'!N288</f>
        <v>0</v>
      </c>
      <c r="L10" s="14">
        <f>'Veri Girişi'!O288</f>
        <v>0</v>
      </c>
      <c r="M10" s="11">
        <f t="shared" si="2"/>
        <v>0</v>
      </c>
      <c r="N10" s="15">
        <f>'Veri Girişi'!Q288</f>
        <v>0</v>
      </c>
      <c r="O10" s="14">
        <f>'Veri Girişi'!R288</f>
        <v>0</v>
      </c>
      <c r="P10" s="11">
        <f t="shared" si="4"/>
        <v>0</v>
      </c>
      <c r="Q10" s="15">
        <f>'Veri Girişi'!T288</f>
        <v>0</v>
      </c>
      <c r="R10" s="14">
        <f>'Veri Girişi'!U288</f>
        <v>0</v>
      </c>
      <c r="S10" s="11">
        <f t="shared" si="5"/>
        <v>0</v>
      </c>
      <c r="T10" s="19">
        <f t="shared" si="6"/>
        <v>0</v>
      </c>
      <c r="U10" s="19" t="str">
        <f t="shared" si="7"/>
        <v>Bu denemede neyi daha iyi yapabilirdin?</v>
      </c>
      <c r="V10" s="4"/>
      <c r="W10" s="4"/>
      <c r="X10" s="4"/>
      <c r="Y10" s="4"/>
      <c r="Z10" s="4"/>
      <c r="AA10" s="4"/>
      <c r="AB10" s="2"/>
      <c r="AC10" s="2"/>
    </row>
    <row r="11" spans="1:30" ht="21" customHeight="1" x14ac:dyDescent="0.25">
      <c r="A11" s="7" t="s">
        <v>11</v>
      </c>
      <c r="B11" s="13">
        <f>'Veri Girişi'!E343</f>
        <v>0</v>
      </c>
      <c r="C11" s="14">
        <f>'Veri Girişi'!F343</f>
        <v>0</v>
      </c>
      <c r="D11" s="11">
        <f t="shared" si="3"/>
        <v>0</v>
      </c>
      <c r="E11" s="15">
        <f>'Veri Girişi'!H343</f>
        <v>0</v>
      </c>
      <c r="F11" s="14">
        <f>'Veri Girişi'!I343</f>
        <v>0</v>
      </c>
      <c r="G11" s="11">
        <f t="shared" si="0"/>
        <v>0</v>
      </c>
      <c r="H11" s="15">
        <f>'Veri Girişi'!K343</f>
        <v>0</v>
      </c>
      <c r="I11" s="14">
        <f>'Veri Girişi'!L343</f>
        <v>0</v>
      </c>
      <c r="J11" s="11">
        <f t="shared" si="1"/>
        <v>0</v>
      </c>
      <c r="K11" s="15">
        <f>'Veri Girişi'!N343</f>
        <v>0</v>
      </c>
      <c r="L11" s="14">
        <f>'Veri Girişi'!O343</f>
        <v>0</v>
      </c>
      <c r="M11" s="11">
        <f t="shared" si="2"/>
        <v>0</v>
      </c>
      <c r="N11" s="15">
        <f>'Veri Girişi'!Q343</f>
        <v>0</v>
      </c>
      <c r="O11" s="14">
        <f>'Veri Girişi'!R343</f>
        <v>0</v>
      </c>
      <c r="P11" s="11">
        <f t="shared" si="4"/>
        <v>0</v>
      </c>
      <c r="Q11" s="15">
        <f>'Veri Girişi'!T343</f>
        <v>0</v>
      </c>
      <c r="R11" s="14">
        <f>'Veri Girişi'!U343</f>
        <v>0</v>
      </c>
      <c r="S11" s="11">
        <f t="shared" si="5"/>
        <v>0</v>
      </c>
      <c r="T11" s="19">
        <f t="shared" si="6"/>
        <v>0</v>
      </c>
      <c r="U11" s="19" t="str">
        <f t="shared" si="7"/>
        <v>Bu denemede neyi daha iyi yapabilirdin?</v>
      </c>
      <c r="V11" s="4"/>
      <c r="W11" s="4"/>
      <c r="X11" s="4"/>
      <c r="Y11" s="4"/>
      <c r="Z11" s="4"/>
      <c r="AA11" s="4"/>
      <c r="AB11" s="2"/>
      <c r="AC11" s="2"/>
    </row>
    <row r="12" spans="1:30" ht="21" customHeight="1" x14ac:dyDescent="0.25">
      <c r="A12" s="7" t="s">
        <v>12</v>
      </c>
      <c r="B12" s="13">
        <f>'Veri Girişi'!E398</f>
        <v>0</v>
      </c>
      <c r="C12" s="14">
        <f>'Veri Girişi'!F398</f>
        <v>0</v>
      </c>
      <c r="D12" s="11">
        <f t="shared" si="3"/>
        <v>0</v>
      </c>
      <c r="E12" s="15">
        <f>'Veri Girişi'!H398</f>
        <v>0</v>
      </c>
      <c r="F12" s="14">
        <f>'Veri Girişi'!I398</f>
        <v>0</v>
      </c>
      <c r="G12" s="11">
        <f t="shared" si="0"/>
        <v>0</v>
      </c>
      <c r="H12" s="15">
        <f>'Veri Girişi'!K398</f>
        <v>0</v>
      </c>
      <c r="I12" s="14">
        <f>'Veri Girişi'!L398</f>
        <v>0</v>
      </c>
      <c r="J12" s="11">
        <f t="shared" si="1"/>
        <v>0</v>
      </c>
      <c r="K12" s="15">
        <f>'Veri Girişi'!N398</f>
        <v>0</v>
      </c>
      <c r="L12" s="14">
        <f>'Veri Girişi'!O398</f>
        <v>0</v>
      </c>
      <c r="M12" s="11">
        <f t="shared" si="2"/>
        <v>0</v>
      </c>
      <c r="N12" s="15">
        <f>'Veri Girişi'!Q398</f>
        <v>0</v>
      </c>
      <c r="O12" s="14">
        <f>'Veri Girişi'!R398</f>
        <v>0</v>
      </c>
      <c r="P12" s="11">
        <f t="shared" si="4"/>
        <v>0</v>
      </c>
      <c r="Q12" s="15">
        <f>'Veri Girişi'!T398</f>
        <v>0</v>
      </c>
      <c r="R12" s="14">
        <f>'Veri Girişi'!U398</f>
        <v>0</v>
      </c>
      <c r="S12" s="11">
        <f t="shared" si="5"/>
        <v>0</v>
      </c>
      <c r="T12" s="19">
        <f t="shared" si="6"/>
        <v>0</v>
      </c>
      <c r="U12" s="19" t="str">
        <f t="shared" si="7"/>
        <v>Bu denemede neyi daha iyi yapabilirdin?</v>
      </c>
      <c r="V12" s="4"/>
      <c r="W12" s="4"/>
      <c r="X12" s="4"/>
      <c r="Y12" s="4"/>
      <c r="Z12" s="4"/>
      <c r="AA12" s="4"/>
      <c r="AB12" s="2"/>
      <c r="AC12" s="2"/>
    </row>
    <row r="13" spans="1:30" ht="21" customHeight="1" x14ac:dyDescent="0.25">
      <c r="A13" s="7" t="s">
        <v>13</v>
      </c>
      <c r="B13" s="13">
        <f>'Veri Girişi'!E453</f>
        <v>0</v>
      </c>
      <c r="C13" s="14">
        <f>'Veri Girişi'!F453</f>
        <v>0</v>
      </c>
      <c r="D13" s="11">
        <f t="shared" si="3"/>
        <v>0</v>
      </c>
      <c r="E13" s="15">
        <f>'Veri Girişi'!H453</f>
        <v>0</v>
      </c>
      <c r="F13" s="14">
        <f>'Veri Girişi'!I453</f>
        <v>0</v>
      </c>
      <c r="G13" s="11">
        <f t="shared" si="0"/>
        <v>0</v>
      </c>
      <c r="H13" s="15">
        <f>'Veri Girişi'!K453</f>
        <v>0</v>
      </c>
      <c r="I13" s="14">
        <f>'Veri Girişi'!L453</f>
        <v>0</v>
      </c>
      <c r="J13" s="11">
        <f t="shared" si="1"/>
        <v>0</v>
      </c>
      <c r="K13" s="15">
        <f>'Veri Girişi'!N453</f>
        <v>0</v>
      </c>
      <c r="L13" s="14">
        <f>'Veri Girişi'!O453</f>
        <v>0</v>
      </c>
      <c r="M13" s="11">
        <f t="shared" si="2"/>
        <v>0</v>
      </c>
      <c r="N13" s="15">
        <f>'Veri Girişi'!Q453</f>
        <v>0</v>
      </c>
      <c r="O13" s="14">
        <f>'Veri Girişi'!R453</f>
        <v>0</v>
      </c>
      <c r="P13" s="11">
        <f t="shared" si="4"/>
        <v>0</v>
      </c>
      <c r="Q13" s="15">
        <f>'Veri Girişi'!T453</f>
        <v>0</v>
      </c>
      <c r="R13" s="14">
        <f>'Veri Girişi'!U453</f>
        <v>0</v>
      </c>
      <c r="S13" s="11">
        <f t="shared" si="5"/>
        <v>0</v>
      </c>
      <c r="T13" s="19">
        <f t="shared" si="6"/>
        <v>0</v>
      </c>
      <c r="U13" s="19" t="str">
        <f t="shared" si="7"/>
        <v>Bu denemede neyi daha iyi yapabilirdin?</v>
      </c>
      <c r="V13" s="4"/>
      <c r="W13" s="4"/>
      <c r="X13" s="4"/>
      <c r="Y13" s="4"/>
      <c r="Z13" s="4"/>
      <c r="AA13" s="4"/>
      <c r="AB13" s="2"/>
      <c r="AC13" s="2"/>
    </row>
    <row r="14" spans="1:30" ht="21" customHeight="1" x14ac:dyDescent="0.25">
      <c r="A14" s="7" t="s">
        <v>14</v>
      </c>
      <c r="B14" s="13">
        <f>'Veri Girişi'!E508</f>
        <v>0</v>
      </c>
      <c r="C14" s="14">
        <f>'Veri Girişi'!F508</f>
        <v>0</v>
      </c>
      <c r="D14" s="11">
        <f t="shared" si="3"/>
        <v>0</v>
      </c>
      <c r="E14" s="15">
        <f>'Veri Girişi'!H508</f>
        <v>0</v>
      </c>
      <c r="F14" s="14">
        <f>'Veri Girişi'!I508</f>
        <v>0</v>
      </c>
      <c r="G14" s="11">
        <f t="shared" si="0"/>
        <v>0</v>
      </c>
      <c r="H14" s="15">
        <f>'Veri Girişi'!K508</f>
        <v>0</v>
      </c>
      <c r="I14" s="14">
        <f>'Veri Girişi'!L508</f>
        <v>0</v>
      </c>
      <c r="J14" s="11">
        <f t="shared" si="1"/>
        <v>0</v>
      </c>
      <c r="K14" s="15">
        <f>'Veri Girişi'!N508</f>
        <v>0</v>
      </c>
      <c r="L14" s="14">
        <f>'Veri Girişi'!O508</f>
        <v>0</v>
      </c>
      <c r="M14" s="11">
        <f t="shared" si="2"/>
        <v>0</v>
      </c>
      <c r="N14" s="15">
        <f>'Veri Girişi'!Q508</f>
        <v>0</v>
      </c>
      <c r="O14" s="14">
        <f>'Veri Girişi'!R508</f>
        <v>0</v>
      </c>
      <c r="P14" s="11">
        <f t="shared" si="4"/>
        <v>0</v>
      </c>
      <c r="Q14" s="15">
        <f>'Veri Girişi'!T508</f>
        <v>0</v>
      </c>
      <c r="R14" s="14">
        <f>'Veri Girişi'!U508</f>
        <v>0</v>
      </c>
      <c r="S14" s="11">
        <f t="shared" si="5"/>
        <v>0</v>
      </c>
      <c r="T14" s="19">
        <f t="shared" si="6"/>
        <v>0</v>
      </c>
      <c r="U14" s="19" t="str">
        <f t="shared" si="7"/>
        <v>Bu denemede neyi daha iyi yapabilirdin?</v>
      </c>
      <c r="V14" s="4"/>
      <c r="W14" s="4"/>
      <c r="X14" s="4"/>
      <c r="Y14" s="4"/>
      <c r="Z14" s="4"/>
      <c r="AA14" s="4"/>
      <c r="AB14" s="2"/>
      <c r="AC14" s="2"/>
    </row>
    <row r="15" spans="1:30" ht="21" customHeight="1" x14ac:dyDescent="0.25">
      <c r="A15" s="7" t="s">
        <v>15</v>
      </c>
      <c r="B15" s="13">
        <f>'Veri Girişi'!E563</f>
        <v>0</v>
      </c>
      <c r="C15" s="14">
        <f>'Veri Girişi'!F563</f>
        <v>0</v>
      </c>
      <c r="D15" s="11">
        <f t="shared" si="3"/>
        <v>0</v>
      </c>
      <c r="E15" s="15">
        <f>'Veri Girişi'!H563</f>
        <v>0</v>
      </c>
      <c r="F15" s="14">
        <f>'Veri Girişi'!I563</f>
        <v>0</v>
      </c>
      <c r="G15" s="11">
        <f t="shared" si="0"/>
        <v>0</v>
      </c>
      <c r="H15" s="15">
        <f>'Veri Girişi'!K563</f>
        <v>0</v>
      </c>
      <c r="I15" s="14">
        <f>'Veri Girişi'!L563</f>
        <v>0</v>
      </c>
      <c r="J15" s="11">
        <f t="shared" si="1"/>
        <v>0</v>
      </c>
      <c r="K15" s="15">
        <f>'Veri Girişi'!N563</f>
        <v>0</v>
      </c>
      <c r="L15" s="14">
        <f>'Veri Girişi'!O563</f>
        <v>0</v>
      </c>
      <c r="M15" s="11">
        <f t="shared" si="2"/>
        <v>0</v>
      </c>
      <c r="N15" s="15">
        <f>'Veri Girişi'!Q563</f>
        <v>0</v>
      </c>
      <c r="O15" s="14">
        <f>'Veri Girişi'!R563</f>
        <v>0</v>
      </c>
      <c r="P15" s="11">
        <f t="shared" si="4"/>
        <v>0</v>
      </c>
      <c r="Q15" s="15">
        <f>'Veri Girişi'!T563</f>
        <v>0</v>
      </c>
      <c r="R15" s="14">
        <f>'Veri Girişi'!U563</f>
        <v>0</v>
      </c>
      <c r="S15" s="11">
        <f t="shared" si="5"/>
        <v>0</v>
      </c>
      <c r="T15" s="19">
        <f t="shared" si="6"/>
        <v>0</v>
      </c>
      <c r="U15" s="19" t="str">
        <f t="shared" si="7"/>
        <v>Bu denemede neyi daha iyi yapabilirdin?</v>
      </c>
      <c r="V15" s="4"/>
      <c r="W15" s="4"/>
      <c r="X15" s="4"/>
      <c r="Y15" s="4"/>
      <c r="Z15" s="4"/>
      <c r="AA15" s="4"/>
      <c r="AB15" s="2"/>
      <c r="AC15" s="2"/>
    </row>
    <row r="16" spans="1:30" ht="21" customHeight="1" x14ac:dyDescent="0.25">
      <c r="A16" s="7" t="s">
        <v>16</v>
      </c>
      <c r="B16" s="13">
        <f>'Veri Girişi'!E618</f>
        <v>0</v>
      </c>
      <c r="C16" s="14">
        <f>'Veri Girişi'!F618</f>
        <v>0</v>
      </c>
      <c r="D16" s="11">
        <f t="shared" si="3"/>
        <v>0</v>
      </c>
      <c r="E16" s="15">
        <f>'Veri Girişi'!H618</f>
        <v>0</v>
      </c>
      <c r="F16" s="14">
        <f>'Veri Girişi'!I618</f>
        <v>0</v>
      </c>
      <c r="G16" s="11">
        <f t="shared" si="0"/>
        <v>0</v>
      </c>
      <c r="H16" s="15">
        <f>'Veri Girişi'!K618</f>
        <v>0</v>
      </c>
      <c r="I16" s="14">
        <f>'Veri Girişi'!L618</f>
        <v>0</v>
      </c>
      <c r="J16" s="11">
        <f t="shared" si="1"/>
        <v>0</v>
      </c>
      <c r="K16" s="15">
        <f>'Veri Girişi'!N618</f>
        <v>0</v>
      </c>
      <c r="L16" s="14">
        <f>'Veri Girişi'!O618</f>
        <v>0</v>
      </c>
      <c r="M16" s="11">
        <f t="shared" si="2"/>
        <v>0</v>
      </c>
      <c r="N16" s="15">
        <f>'Veri Girişi'!Q618</f>
        <v>0</v>
      </c>
      <c r="O16" s="14">
        <f>'Veri Girişi'!R618</f>
        <v>0</v>
      </c>
      <c r="P16" s="11">
        <f t="shared" si="4"/>
        <v>0</v>
      </c>
      <c r="Q16" s="15">
        <f>'Veri Girişi'!T618</f>
        <v>0</v>
      </c>
      <c r="R16" s="14">
        <f>'Veri Girişi'!U618</f>
        <v>0</v>
      </c>
      <c r="S16" s="11">
        <f t="shared" si="5"/>
        <v>0</v>
      </c>
      <c r="T16" s="19">
        <f t="shared" si="6"/>
        <v>0</v>
      </c>
      <c r="U16" s="19" t="str">
        <f t="shared" si="7"/>
        <v>Bu denemede neyi daha iyi yapabilirdin?</v>
      </c>
      <c r="V16" s="4"/>
      <c r="W16" s="4"/>
      <c r="X16" s="4"/>
      <c r="Y16" s="4"/>
      <c r="Z16" s="4"/>
      <c r="AA16" s="4"/>
      <c r="AB16" s="2"/>
      <c r="AC16" s="2"/>
    </row>
    <row r="17" spans="1:29" ht="21" customHeight="1" x14ac:dyDescent="0.25">
      <c r="A17" s="7" t="s">
        <v>17</v>
      </c>
      <c r="B17" s="13">
        <f>'Veri Girişi'!E673</f>
        <v>0</v>
      </c>
      <c r="C17" s="14">
        <f>'Veri Girişi'!F673</f>
        <v>0</v>
      </c>
      <c r="D17" s="11">
        <f t="shared" si="3"/>
        <v>0</v>
      </c>
      <c r="E17" s="15">
        <f>'Veri Girişi'!H673</f>
        <v>0</v>
      </c>
      <c r="F17" s="14">
        <f>'Veri Girişi'!I673</f>
        <v>0</v>
      </c>
      <c r="G17" s="11">
        <f t="shared" si="0"/>
        <v>0</v>
      </c>
      <c r="H17" s="15">
        <f>'Veri Girişi'!K673</f>
        <v>0</v>
      </c>
      <c r="I17" s="14">
        <f>'Veri Girişi'!L673</f>
        <v>0</v>
      </c>
      <c r="J17" s="11">
        <f t="shared" si="1"/>
        <v>0</v>
      </c>
      <c r="K17" s="15">
        <f>'Veri Girişi'!N673</f>
        <v>0</v>
      </c>
      <c r="L17" s="14">
        <f>'Veri Girişi'!O673</f>
        <v>0</v>
      </c>
      <c r="M17" s="11">
        <f t="shared" si="2"/>
        <v>0</v>
      </c>
      <c r="N17" s="15">
        <f>'Veri Girişi'!Q673</f>
        <v>0</v>
      </c>
      <c r="O17" s="14">
        <f>'Veri Girişi'!R673</f>
        <v>0</v>
      </c>
      <c r="P17" s="11">
        <f t="shared" si="4"/>
        <v>0</v>
      </c>
      <c r="Q17" s="15">
        <f>'Veri Girişi'!T673</f>
        <v>0</v>
      </c>
      <c r="R17" s="14">
        <f>'Veri Girişi'!U673</f>
        <v>0</v>
      </c>
      <c r="S17" s="11">
        <f t="shared" si="5"/>
        <v>0</v>
      </c>
      <c r="T17" s="19">
        <f t="shared" si="6"/>
        <v>0</v>
      </c>
      <c r="U17" s="19" t="str">
        <f t="shared" si="7"/>
        <v>Bu denemede neyi daha iyi yapabilirdin?</v>
      </c>
      <c r="V17" s="4"/>
      <c r="W17" s="4"/>
      <c r="X17" s="4"/>
      <c r="Y17" s="4"/>
      <c r="Z17" s="4"/>
      <c r="AA17" s="4"/>
      <c r="AB17" s="2"/>
      <c r="AC17" s="2"/>
    </row>
    <row r="18" spans="1:29" ht="21" customHeight="1" x14ac:dyDescent="0.25">
      <c r="A18" s="7" t="s">
        <v>18</v>
      </c>
      <c r="B18" s="13">
        <f>'Veri Girişi'!E728</f>
        <v>0</v>
      </c>
      <c r="C18" s="14">
        <f>'Veri Girişi'!F728</f>
        <v>0</v>
      </c>
      <c r="D18" s="11">
        <f t="shared" si="3"/>
        <v>0</v>
      </c>
      <c r="E18" s="15">
        <f>'Veri Girişi'!H728</f>
        <v>0</v>
      </c>
      <c r="F18" s="14">
        <f>'Veri Girişi'!I728</f>
        <v>0</v>
      </c>
      <c r="G18" s="11">
        <f t="shared" si="0"/>
        <v>0</v>
      </c>
      <c r="H18" s="15">
        <f>'Veri Girişi'!K728</f>
        <v>0</v>
      </c>
      <c r="I18" s="14">
        <f>'Veri Girişi'!L728</f>
        <v>0</v>
      </c>
      <c r="J18" s="11">
        <f t="shared" si="1"/>
        <v>0</v>
      </c>
      <c r="K18" s="15">
        <f>'Veri Girişi'!N728</f>
        <v>0</v>
      </c>
      <c r="L18" s="14">
        <f>'Veri Girişi'!O728</f>
        <v>0</v>
      </c>
      <c r="M18" s="11">
        <f t="shared" si="2"/>
        <v>0</v>
      </c>
      <c r="N18" s="15">
        <f>'Veri Girişi'!Q728</f>
        <v>0</v>
      </c>
      <c r="O18" s="14">
        <f>'Veri Girişi'!R728</f>
        <v>0</v>
      </c>
      <c r="P18" s="11">
        <f t="shared" si="4"/>
        <v>0</v>
      </c>
      <c r="Q18" s="15">
        <f>'Veri Girişi'!T728</f>
        <v>0</v>
      </c>
      <c r="R18" s="14">
        <f>'Veri Girişi'!U728</f>
        <v>0</v>
      </c>
      <c r="S18" s="11">
        <f t="shared" si="5"/>
        <v>0</v>
      </c>
      <c r="T18" s="19">
        <f t="shared" si="6"/>
        <v>0</v>
      </c>
      <c r="U18" s="19" t="str">
        <f t="shared" si="7"/>
        <v>Bu denemede neyi daha iyi yapabilirdin?</v>
      </c>
      <c r="V18" s="4"/>
      <c r="W18" s="4"/>
      <c r="X18" s="4"/>
      <c r="Y18" s="4"/>
      <c r="Z18" s="4"/>
      <c r="AA18" s="4"/>
      <c r="AB18" s="2"/>
      <c r="AC18" s="2"/>
    </row>
    <row r="19" spans="1:29" ht="21" customHeight="1" x14ac:dyDescent="0.25">
      <c r="A19" s="7" t="s">
        <v>19</v>
      </c>
      <c r="B19" s="13">
        <f>'Veri Girişi'!E783</f>
        <v>0</v>
      </c>
      <c r="C19" s="14">
        <f>'Veri Girişi'!F783</f>
        <v>0</v>
      </c>
      <c r="D19" s="11">
        <f t="shared" si="3"/>
        <v>0</v>
      </c>
      <c r="E19" s="15">
        <f>'Veri Girişi'!H783</f>
        <v>0</v>
      </c>
      <c r="F19" s="14">
        <f>'Veri Girişi'!I783</f>
        <v>0</v>
      </c>
      <c r="G19" s="11">
        <f t="shared" si="0"/>
        <v>0</v>
      </c>
      <c r="H19" s="15">
        <f>'Veri Girişi'!K783</f>
        <v>0</v>
      </c>
      <c r="I19" s="14">
        <f>'Veri Girişi'!L783</f>
        <v>0</v>
      </c>
      <c r="J19" s="11">
        <f t="shared" si="1"/>
        <v>0</v>
      </c>
      <c r="K19" s="15">
        <f>'Veri Girişi'!N783</f>
        <v>0</v>
      </c>
      <c r="L19" s="14">
        <f>'Veri Girişi'!O783</f>
        <v>0</v>
      </c>
      <c r="M19" s="11">
        <f t="shared" si="2"/>
        <v>0</v>
      </c>
      <c r="N19" s="15">
        <f>'Veri Girişi'!Q783</f>
        <v>0</v>
      </c>
      <c r="O19" s="14">
        <f>'Veri Girişi'!R783</f>
        <v>0</v>
      </c>
      <c r="P19" s="11">
        <f t="shared" si="4"/>
        <v>0</v>
      </c>
      <c r="Q19" s="15">
        <f>'Veri Girişi'!T783</f>
        <v>0</v>
      </c>
      <c r="R19" s="14">
        <f>'Veri Girişi'!U783</f>
        <v>0</v>
      </c>
      <c r="S19" s="11">
        <f t="shared" si="5"/>
        <v>0</v>
      </c>
      <c r="T19" s="19">
        <f t="shared" si="6"/>
        <v>0</v>
      </c>
      <c r="U19" s="19" t="str">
        <f t="shared" si="7"/>
        <v>Bu denemede neyi daha iyi yapabilirdin?</v>
      </c>
      <c r="V19" s="4"/>
      <c r="W19" s="4"/>
      <c r="X19" s="4"/>
      <c r="Y19" s="4"/>
      <c r="Z19" s="4"/>
      <c r="AA19" s="4"/>
      <c r="AB19" s="2"/>
      <c r="AC19" s="2"/>
    </row>
    <row r="20" spans="1:29" ht="21" customHeight="1" x14ac:dyDescent="0.25">
      <c r="A20" s="7" t="s">
        <v>20</v>
      </c>
      <c r="B20" s="13">
        <f>'Veri Girişi'!E838</f>
        <v>0</v>
      </c>
      <c r="C20" s="14">
        <f>'Veri Girişi'!F838</f>
        <v>0</v>
      </c>
      <c r="D20" s="11">
        <f t="shared" si="3"/>
        <v>0</v>
      </c>
      <c r="E20" s="15">
        <f>'Veri Girişi'!H838</f>
        <v>0</v>
      </c>
      <c r="F20" s="14">
        <f>'Veri Girişi'!I838</f>
        <v>0</v>
      </c>
      <c r="G20" s="11">
        <f t="shared" si="0"/>
        <v>0</v>
      </c>
      <c r="H20" s="15">
        <f>'Veri Girişi'!K838</f>
        <v>0</v>
      </c>
      <c r="I20" s="14">
        <f>'Veri Girişi'!L838</f>
        <v>0</v>
      </c>
      <c r="J20" s="11">
        <f t="shared" si="1"/>
        <v>0</v>
      </c>
      <c r="K20" s="15">
        <f>'Veri Girişi'!N838</f>
        <v>0</v>
      </c>
      <c r="L20" s="14">
        <f>'Veri Girişi'!O838</f>
        <v>0</v>
      </c>
      <c r="M20" s="11">
        <f t="shared" si="2"/>
        <v>0</v>
      </c>
      <c r="N20" s="15">
        <f>'Veri Girişi'!Q838</f>
        <v>0</v>
      </c>
      <c r="O20" s="14">
        <f>'Veri Girişi'!R838</f>
        <v>0</v>
      </c>
      <c r="P20" s="11">
        <f t="shared" si="4"/>
        <v>0</v>
      </c>
      <c r="Q20" s="15">
        <f>'Veri Girişi'!T838</f>
        <v>0</v>
      </c>
      <c r="R20" s="14">
        <f>'Veri Girişi'!U838</f>
        <v>0</v>
      </c>
      <c r="S20" s="11">
        <f t="shared" si="5"/>
        <v>0</v>
      </c>
      <c r="T20" s="19">
        <f t="shared" si="6"/>
        <v>0</v>
      </c>
      <c r="U20" s="19" t="str">
        <f t="shared" si="7"/>
        <v>Bu denemede neyi daha iyi yapabilirdin?</v>
      </c>
      <c r="V20" s="4"/>
      <c r="W20" s="4"/>
      <c r="X20" s="4"/>
      <c r="Y20" s="4"/>
      <c r="Z20" s="4"/>
      <c r="AA20" s="4"/>
      <c r="AB20" s="2"/>
      <c r="AC20" s="2"/>
    </row>
    <row r="21" spans="1:29" ht="21" customHeight="1" x14ac:dyDescent="0.25">
      <c r="A21" s="7" t="s">
        <v>21</v>
      </c>
      <c r="B21" s="13">
        <f>'Veri Girişi'!E893</f>
        <v>0</v>
      </c>
      <c r="C21" s="14">
        <f>'Veri Girişi'!F893</f>
        <v>0</v>
      </c>
      <c r="D21" s="11">
        <f t="shared" si="3"/>
        <v>0</v>
      </c>
      <c r="E21" s="15">
        <f>'Veri Girişi'!H893</f>
        <v>0</v>
      </c>
      <c r="F21" s="14">
        <f>'Veri Girişi'!I893</f>
        <v>0</v>
      </c>
      <c r="G21" s="11">
        <f t="shared" si="0"/>
        <v>0</v>
      </c>
      <c r="H21" s="15">
        <f>'Veri Girişi'!K893</f>
        <v>0</v>
      </c>
      <c r="I21" s="14">
        <f>'Veri Girişi'!L893</f>
        <v>0</v>
      </c>
      <c r="J21" s="11">
        <f t="shared" si="1"/>
        <v>0</v>
      </c>
      <c r="K21" s="15">
        <f>'Veri Girişi'!N893</f>
        <v>0</v>
      </c>
      <c r="L21" s="14">
        <f>'Veri Girişi'!O893</f>
        <v>0</v>
      </c>
      <c r="M21" s="11">
        <f t="shared" si="2"/>
        <v>0</v>
      </c>
      <c r="N21" s="15">
        <f>'Veri Girişi'!Q893</f>
        <v>0</v>
      </c>
      <c r="O21" s="14">
        <f>'Veri Girişi'!R893</f>
        <v>0</v>
      </c>
      <c r="P21" s="11">
        <f t="shared" si="4"/>
        <v>0</v>
      </c>
      <c r="Q21" s="15">
        <f>'Veri Girişi'!T893</f>
        <v>0</v>
      </c>
      <c r="R21" s="14">
        <f>'Veri Girişi'!U893</f>
        <v>0</v>
      </c>
      <c r="S21" s="11">
        <f t="shared" si="5"/>
        <v>0</v>
      </c>
      <c r="T21" s="19">
        <f t="shared" si="6"/>
        <v>0</v>
      </c>
      <c r="U21" s="19" t="str">
        <f t="shared" si="7"/>
        <v>Bu denemede neyi daha iyi yapabilirdin?</v>
      </c>
      <c r="V21" s="4"/>
      <c r="W21" s="4"/>
      <c r="X21" s="4"/>
      <c r="Y21" s="4"/>
      <c r="Z21" s="4"/>
      <c r="AA21" s="4"/>
      <c r="AB21" s="2"/>
      <c r="AC21" s="2"/>
    </row>
    <row r="22" spans="1:29" ht="21" customHeight="1" x14ac:dyDescent="0.25">
      <c r="A22" s="7" t="s">
        <v>22</v>
      </c>
      <c r="B22" s="13">
        <f>'Veri Girişi'!E948</f>
        <v>0</v>
      </c>
      <c r="C22" s="14">
        <f>'Veri Girişi'!F948</f>
        <v>0</v>
      </c>
      <c r="D22" s="11">
        <f t="shared" si="3"/>
        <v>0</v>
      </c>
      <c r="E22" s="15">
        <f>'Veri Girişi'!H948</f>
        <v>0</v>
      </c>
      <c r="F22" s="14">
        <f>'Veri Girişi'!I948</f>
        <v>0</v>
      </c>
      <c r="G22" s="11">
        <f t="shared" si="0"/>
        <v>0</v>
      </c>
      <c r="H22" s="15">
        <f>'Veri Girişi'!K948</f>
        <v>0</v>
      </c>
      <c r="I22" s="14">
        <f>'Veri Girişi'!L948</f>
        <v>0</v>
      </c>
      <c r="J22" s="11">
        <f t="shared" si="1"/>
        <v>0</v>
      </c>
      <c r="K22" s="15">
        <f>'Veri Girişi'!N948</f>
        <v>0</v>
      </c>
      <c r="L22" s="14">
        <f>'Veri Girişi'!O948</f>
        <v>0</v>
      </c>
      <c r="M22" s="11">
        <f t="shared" si="2"/>
        <v>0</v>
      </c>
      <c r="N22" s="15">
        <f>'Veri Girişi'!Q948</f>
        <v>0</v>
      </c>
      <c r="O22" s="14">
        <f>'Veri Girişi'!R948</f>
        <v>0</v>
      </c>
      <c r="P22" s="11">
        <f t="shared" si="4"/>
        <v>0</v>
      </c>
      <c r="Q22" s="15">
        <f>'Veri Girişi'!T948</f>
        <v>0</v>
      </c>
      <c r="R22" s="14">
        <f>'Veri Girişi'!U948</f>
        <v>0</v>
      </c>
      <c r="S22" s="11">
        <f t="shared" si="5"/>
        <v>0</v>
      </c>
      <c r="T22" s="19">
        <f t="shared" si="6"/>
        <v>0</v>
      </c>
      <c r="U22" s="19" t="str">
        <f t="shared" si="7"/>
        <v>Bu denemede neyi daha iyi yapabilirdin?</v>
      </c>
      <c r="V22" s="4"/>
      <c r="W22" s="4"/>
      <c r="X22" s="4"/>
      <c r="Y22" s="4"/>
      <c r="Z22" s="4"/>
      <c r="AA22" s="4"/>
      <c r="AB22" s="2"/>
      <c r="AC22" s="2"/>
    </row>
    <row r="23" spans="1:29" ht="21" customHeight="1" x14ac:dyDescent="0.25">
      <c r="A23" s="7" t="s">
        <v>23</v>
      </c>
      <c r="B23" s="13">
        <f>'Veri Girişi'!E1003</f>
        <v>0</v>
      </c>
      <c r="C23" s="14">
        <f>'Veri Girişi'!F1003</f>
        <v>0</v>
      </c>
      <c r="D23" s="11">
        <f t="shared" si="3"/>
        <v>0</v>
      </c>
      <c r="E23" s="15">
        <f>'Veri Girişi'!H1003</f>
        <v>0</v>
      </c>
      <c r="F23" s="14">
        <f>'Veri Girişi'!I1003</f>
        <v>0</v>
      </c>
      <c r="G23" s="11">
        <f t="shared" si="0"/>
        <v>0</v>
      </c>
      <c r="H23" s="15">
        <f>'Veri Girişi'!K1003</f>
        <v>0</v>
      </c>
      <c r="I23" s="14">
        <f>'Veri Girişi'!L1003</f>
        <v>0</v>
      </c>
      <c r="J23" s="11">
        <f t="shared" si="1"/>
        <v>0</v>
      </c>
      <c r="K23" s="15">
        <f>'Veri Girişi'!N1003</f>
        <v>0</v>
      </c>
      <c r="L23" s="14">
        <f>'Veri Girişi'!O1003</f>
        <v>0</v>
      </c>
      <c r="M23" s="11">
        <f t="shared" si="2"/>
        <v>0</v>
      </c>
      <c r="N23" s="15">
        <f>'Veri Girişi'!Q1003</f>
        <v>0</v>
      </c>
      <c r="O23" s="14">
        <f>'Veri Girişi'!R1003</f>
        <v>0</v>
      </c>
      <c r="P23" s="11">
        <f t="shared" si="4"/>
        <v>0</v>
      </c>
      <c r="Q23" s="15">
        <f>'Veri Girişi'!T1003</f>
        <v>0</v>
      </c>
      <c r="R23" s="14">
        <f>'Veri Girişi'!U1003</f>
        <v>0</v>
      </c>
      <c r="S23" s="11">
        <f t="shared" si="5"/>
        <v>0</v>
      </c>
      <c r="T23" s="19">
        <f t="shared" si="6"/>
        <v>0</v>
      </c>
      <c r="U23" s="19" t="str">
        <f t="shared" si="7"/>
        <v>Bu denemede neyi daha iyi yapabilirdin?</v>
      </c>
      <c r="V23" s="4"/>
      <c r="W23" s="4"/>
      <c r="X23" s="4"/>
      <c r="Y23" s="4"/>
      <c r="Z23" s="4"/>
      <c r="AA23" s="4"/>
      <c r="AB23" s="2"/>
      <c r="AC23" s="2"/>
    </row>
    <row r="24" spans="1:29" ht="21" customHeight="1" thickBot="1" x14ac:dyDescent="0.3">
      <c r="A24" s="8" t="s">
        <v>24</v>
      </c>
      <c r="B24" s="20">
        <f>'Veri Girişi'!E1058</f>
        <v>0</v>
      </c>
      <c r="C24" s="21">
        <f>'Veri Girişi'!F1058</f>
        <v>0</v>
      </c>
      <c r="D24" s="12">
        <f t="shared" si="3"/>
        <v>0</v>
      </c>
      <c r="E24" s="22">
        <f>'Veri Girişi'!H1058</f>
        <v>0</v>
      </c>
      <c r="F24" s="21">
        <f>'Veri Girişi'!I1058</f>
        <v>0</v>
      </c>
      <c r="G24" s="12">
        <f t="shared" si="0"/>
        <v>0</v>
      </c>
      <c r="H24" s="22">
        <f>'Veri Girişi'!K1058</f>
        <v>0</v>
      </c>
      <c r="I24" s="21">
        <f>'Veri Girişi'!L1058</f>
        <v>0</v>
      </c>
      <c r="J24" s="12">
        <f t="shared" si="1"/>
        <v>0</v>
      </c>
      <c r="K24" s="22">
        <f>'Veri Girişi'!N1058</f>
        <v>0</v>
      </c>
      <c r="L24" s="21">
        <f>'Veri Girişi'!O1058</f>
        <v>0</v>
      </c>
      <c r="M24" s="12">
        <f t="shared" si="2"/>
        <v>0</v>
      </c>
      <c r="N24" s="22">
        <f>'Veri Girişi'!Q1058</f>
        <v>0</v>
      </c>
      <c r="O24" s="21">
        <f>'Veri Girişi'!R1058</f>
        <v>0</v>
      </c>
      <c r="P24" s="12">
        <f t="shared" si="4"/>
        <v>0</v>
      </c>
      <c r="Q24" s="22">
        <f>'Veri Girişi'!T1058</f>
        <v>0</v>
      </c>
      <c r="R24" s="21">
        <f>'Veri Girişi'!U1058</f>
        <v>0</v>
      </c>
      <c r="S24" s="12">
        <f t="shared" si="5"/>
        <v>0</v>
      </c>
      <c r="T24" s="16">
        <f t="shared" si="6"/>
        <v>0</v>
      </c>
      <c r="U24" s="16" t="str">
        <f t="shared" si="7"/>
        <v>Bu denemede neyi daha iyi yapabilirdin?</v>
      </c>
      <c r="V24" s="4"/>
      <c r="W24" s="4"/>
      <c r="X24" s="4"/>
      <c r="Y24" s="4"/>
      <c r="Z24" s="4"/>
      <c r="AA24" s="4"/>
      <c r="AB24" s="2"/>
      <c r="AC24" s="2"/>
    </row>
    <row r="25" spans="1:29" x14ac:dyDescent="0.25">
      <c r="U25" s="2"/>
      <c r="V25" s="2"/>
      <c r="W25" s="2"/>
      <c r="X25" s="2"/>
      <c r="Y25" s="2"/>
      <c r="Z25" s="2"/>
      <c r="AA25" s="2"/>
      <c r="AB25" s="2"/>
      <c r="AC25" s="2"/>
    </row>
    <row r="26" spans="1:29" x14ac:dyDescent="0.25">
      <c r="U26" s="2"/>
      <c r="V26" s="2"/>
      <c r="W26" s="2"/>
      <c r="X26" s="2"/>
      <c r="Y26" s="2"/>
      <c r="Z26" s="2"/>
      <c r="AA26" s="2"/>
      <c r="AB26" s="2"/>
      <c r="AC26" s="2"/>
    </row>
    <row r="27" spans="1:29" x14ac:dyDescent="0.25">
      <c r="U27" s="2"/>
      <c r="V27" s="2"/>
      <c r="W27" s="2"/>
      <c r="X27" s="2"/>
      <c r="Y27" s="2"/>
      <c r="Z27" s="2"/>
      <c r="AA27" s="2"/>
      <c r="AB27" s="2"/>
      <c r="AC27" s="2"/>
    </row>
    <row r="28" spans="1:29" x14ac:dyDescent="0.25">
      <c r="U28" s="2"/>
      <c r="V28" s="2"/>
      <c r="W28" s="2"/>
      <c r="X28" s="2"/>
      <c r="Y28" s="2"/>
      <c r="Z28" s="2"/>
      <c r="AA28" s="2"/>
      <c r="AB28" s="2"/>
      <c r="AC28" s="2"/>
    </row>
    <row r="29" spans="1:29" x14ac:dyDescent="0.25">
      <c r="U29" s="2"/>
      <c r="V29" s="2"/>
      <c r="W29" s="2"/>
      <c r="X29" s="2"/>
      <c r="Y29" s="2"/>
      <c r="Z29" s="2"/>
      <c r="AA29" s="2"/>
      <c r="AB29" s="2"/>
      <c r="AC29" s="2"/>
    </row>
    <row r="30" spans="1:29" x14ac:dyDescent="0.25">
      <c r="U30" s="2"/>
      <c r="V30" s="2"/>
      <c r="W30" s="2"/>
      <c r="X30" s="2"/>
      <c r="Y30" s="2"/>
      <c r="Z30" s="2"/>
      <c r="AA30" s="2"/>
      <c r="AB30" s="2"/>
      <c r="AC30" s="2"/>
    </row>
    <row r="31" spans="1:29" x14ac:dyDescent="0.25">
      <c r="U31" s="2"/>
      <c r="V31" s="2"/>
      <c r="W31" s="2"/>
      <c r="X31" s="2"/>
      <c r="Y31" s="2"/>
      <c r="Z31" s="2"/>
      <c r="AA31" s="2"/>
      <c r="AB31" s="2"/>
      <c r="AC31" s="2"/>
    </row>
    <row r="32" spans="1:29" x14ac:dyDescent="0.25">
      <c r="U32" s="2"/>
      <c r="V32" s="2"/>
      <c r="W32" s="2"/>
      <c r="X32" s="2"/>
      <c r="Y32" s="2"/>
      <c r="Z32" s="2"/>
      <c r="AA32" s="2"/>
      <c r="AB32" s="2"/>
      <c r="AC32" s="2"/>
    </row>
    <row r="33" spans="21:29" x14ac:dyDescent="0.25">
      <c r="U33" s="2"/>
      <c r="V33" s="2"/>
      <c r="W33" s="2"/>
      <c r="X33" s="2"/>
      <c r="Y33" s="2"/>
      <c r="Z33" s="2"/>
      <c r="AA33" s="2"/>
      <c r="AB33" s="2"/>
      <c r="AC33" s="2"/>
    </row>
    <row r="34" spans="21:29" x14ac:dyDescent="0.25">
      <c r="U34" s="2"/>
      <c r="V34" s="2"/>
      <c r="W34" s="2"/>
      <c r="X34" s="2"/>
      <c r="Y34" s="2"/>
      <c r="Z34" s="2"/>
      <c r="AA34" s="2"/>
      <c r="AB34" s="2"/>
      <c r="AC34" s="2"/>
    </row>
    <row r="35" spans="21:29" x14ac:dyDescent="0.25">
      <c r="U35" s="2"/>
      <c r="V35" s="2"/>
      <c r="W35" s="2"/>
      <c r="X35" s="2"/>
      <c r="Y35" s="2"/>
      <c r="Z35" s="2"/>
      <c r="AA35" s="2"/>
      <c r="AB35" s="2"/>
      <c r="AC35" s="2"/>
    </row>
    <row r="36" spans="21:29" x14ac:dyDescent="0.25">
      <c r="U36" s="2"/>
      <c r="V36" s="2"/>
      <c r="W36" s="2"/>
      <c r="X36" s="2"/>
      <c r="Y36" s="2"/>
      <c r="Z36" s="2"/>
      <c r="AA36" s="2"/>
      <c r="AB36" s="2"/>
      <c r="AC36" s="2"/>
    </row>
    <row r="37" spans="21:29" x14ac:dyDescent="0.25">
      <c r="U37" s="2"/>
      <c r="V37" s="2"/>
      <c r="W37" s="2"/>
      <c r="X37" s="2"/>
      <c r="Y37" s="2"/>
      <c r="Z37" s="2"/>
      <c r="AA37" s="2"/>
      <c r="AB37" s="2"/>
      <c r="AC37" s="2"/>
    </row>
    <row r="38" spans="21:29" x14ac:dyDescent="0.25">
      <c r="U38" s="2"/>
      <c r="V38" s="2"/>
      <c r="W38" s="2"/>
      <c r="X38" s="2"/>
      <c r="Y38" s="2"/>
      <c r="Z38" s="2"/>
      <c r="AA38" s="2"/>
      <c r="AB38" s="2"/>
      <c r="AC38" s="2"/>
    </row>
    <row r="39" spans="21:29" x14ac:dyDescent="0.25">
      <c r="U39" s="2"/>
      <c r="V39" s="2"/>
      <c r="W39" s="2"/>
      <c r="X39" s="2"/>
      <c r="Y39" s="2"/>
      <c r="Z39" s="2"/>
      <c r="AA39" s="2"/>
      <c r="AB39" s="2"/>
      <c r="AC39" s="2"/>
    </row>
    <row r="40" spans="21:29" x14ac:dyDescent="0.25">
      <c r="U40" s="2"/>
      <c r="V40" s="2"/>
      <c r="W40" s="2"/>
      <c r="X40" s="2"/>
      <c r="Y40" s="2"/>
      <c r="Z40" s="2"/>
      <c r="AA40" s="2"/>
      <c r="AB40" s="2"/>
      <c r="AC40" s="2"/>
    </row>
    <row r="41" spans="21:29" x14ac:dyDescent="0.25">
      <c r="U41" s="2"/>
      <c r="V41" s="2"/>
      <c r="W41" s="2"/>
      <c r="X41" s="2"/>
      <c r="Y41" s="2"/>
      <c r="Z41" s="2"/>
      <c r="AA41" s="2"/>
      <c r="AB41" s="2"/>
      <c r="AC41" s="2"/>
    </row>
    <row r="42" spans="21:29" x14ac:dyDescent="0.25">
      <c r="U42" s="2"/>
      <c r="V42" s="2"/>
      <c r="W42" s="2"/>
      <c r="X42" s="2"/>
      <c r="Y42" s="2"/>
      <c r="Z42" s="2"/>
      <c r="AA42" s="2"/>
      <c r="AB42" s="2"/>
      <c r="AC42" s="2"/>
    </row>
    <row r="43" spans="21:29" x14ac:dyDescent="0.25">
      <c r="U43" s="2"/>
      <c r="V43" s="2"/>
      <c r="W43" s="2"/>
      <c r="X43" s="2"/>
      <c r="Y43" s="2"/>
      <c r="Z43" s="2"/>
      <c r="AA43" s="2"/>
      <c r="AB43" s="2"/>
      <c r="AC43" s="2"/>
    </row>
    <row r="44" spans="21:29" x14ac:dyDescent="0.25">
      <c r="U44" s="2"/>
      <c r="V44" s="2"/>
      <c r="W44" s="2"/>
      <c r="X44" s="2"/>
      <c r="Y44" s="2"/>
      <c r="Z44" s="2"/>
      <c r="AA44" s="2"/>
      <c r="AB44" s="2"/>
      <c r="AC44" s="2"/>
    </row>
    <row r="45" spans="21:29" x14ac:dyDescent="0.25">
      <c r="U45" s="2"/>
      <c r="V45" s="2"/>
      <c r="W45" s="2"/>
      <c r="X45" s="2"/>
      <c r="Y45" s="2"/>
      <c r="Z45" s="2"/>
      <c r="AA45" s="2"/>
      <c r="AB45" s="2"/>
      <c r="AC45" s="2"/>
    </row>
    <row r="46" spans="21:29" x14ac:dyDescent="0.25">
      <c r="U46" s="2"/>
      <c r="V46" s="2"/>
      <c r="W46" s="2"/>
      <c r="X46" s="2"/>
      <c r="Y46" s="2"/>
      <c r="Z46" s="2"/>
      <c r="AA46" s="2"/>
      <c r="AB46" s="2"/>
      <c r="AC46" s="2"/>
    </row>
    <row r="47" spans="21:29" x14ac:dyDescent="0.25">
      <c r="U47" s="2"/>
      <c r="V47" s="2"/>
      <c r="W47" s="2"/>
      <c r="X47" s="2"/>
      <c r="Y47" s="2"/>
      <c r="Z47" s="2"/>
      <c r="AA47" s="2"/>
      <c r="AB47" s="2"/>
      <c r="AC47" s="2"/>
    </row>
    <row r="48" spans="21:29" x14ac:dyDescent="0.25">
      <c r="U48" s="2"/>
      <c r="V48" s="2"/>
      <c r="W48" s="2"/>
      <c r="X48" s="2"/>
      <c r="Y48" s="2"/>
      <c r="Z48" s="2"/>
      <c r="AA48" s="2"/>
      <c r="AB48" s="2"/>
      <c r="AC48" s="2"/>
    </row>
    <row r="49" spans="2:29" x14ac:dyDescent="0.25">
      <c r="U49" s="2"/>
      <c r="V49" s="2"/>
      <c r="W49" s="2"/>
      <c r="X49" s="2"/>
      <c r="Y49" s="2"/>
      <c r="Z49" s="2"/>
      <c r="AA49" s="2"/>
      <c r="AB49" s="2"/>
      <c r="AC49" s="2"/>
    </row>
    <row r="50" spans="2:29" x14ac:dyDescent="0.25">
      <c r="U50" s="2"/>
      <c r="V50" s="2"/>
      <c r="W50" s="2"/>
      <c r="X50" s="2"/>
      <c r="Y50" s="2"/>
      <c r="Z50" s="2"/>
      <c r="AA50" s="2"/>
      <c r="AB50" s="2"/>
      <c r="AC50" s="2"/>
    </row>
    <row r="51" spans="2:29" x14ac:dyDescent="0.25">
      <c r="B51" s="201"/>
      <c r="C51" s="202"/>
      <c r="D51" s="202"/>
      <c r="E51" s="202"/>
      <c r="F51" s="202"/>
      <c r="G51" s="202"/>
      <c r="H51" s="202"/>
      <c r="I51" s="202"/>
      <c r="J51" s="202"/>
      <c r="K51" s="202"/>
      <c r="L51" s="203"/>
      <c r="T51" s="2"/>
      <c r="U51" s="2"/>
      <c r="V51" s="2"/>
      <c r="W51" s="2"/>
      <c r="X51" s="2"/>
      <c r="Y51" s="2"/>
      <c r="Z51" s="2"/>
      <c r="AA51" s="2"/>
      <c r="AB51" s="2"/>
      <c r="AC51" s="2"/>
    </row>
    <row r="52" spans="2:29" x14ac:dyDescent="0.25">
      <c r="B52" s="210"/>
      <c r="C52" s="210"/>
      <c r="D52" s="210"/>
      <c r="E52" s="210"/>
      <c r="F52" s="210"/>
      <c r="G52" s="210"/>
      <c r="H52" s="210"/>
      <c r="I52" s="210"/>
      <c r="J52" s="210"/>
      <c r="K52" s="210"/>
      <c r="L52" s="210"/>
      <c r="M52" s="210"/>
      <c r="N52" s="210"/>
      <c r="O52" s="210"/>
      <c r="P52" s="210"/>
      <c r="Q52" s="210"/>
      <c r="R52" s="210"/>
      <c r="S52" s="210"/>
      <c r="T52" s="2"/>
      <c r="U52" s="2"/>
      <c r="V52" s="2"/>
      <c r="W52" s="2"/>
      <c r="X52" s="2"/>
      <c r="Y52" s="2"/>
      <c r="Z52" s="2"/>
      <c r="AA52" s="2"/>
      <c r="AB52" s="2"/>
      <c r="AC52" s="2"/>
    </row>
    <row r="53" spans="2:29" x14ac:dyDescent="0.25">
      <c r="B53" s="210"/>
      <c r="C53" s="210"/>
      <c r="D53" s="210"/>
      <c r="E53" s="210"/>
      <c r="F53" s="210"/>
      <c r="G53" s="210"/>
      <c r="H53" s="210"/>
      <c r="I53" s="210"/>
      <c r="J53" s="210"/>
      <c r="K53" s="210"/>
      <c r="L53" s="210"/>
      <c r="M53" s="210"/>
      <c r="N53" s="210"/>
      <c r="O53" s="210"/>
      <c r="P53" s="210"/>
      <c r="Q53" s="210"/>
      <c r="R53" s="210"/>
      <c r="S53" s="210"/>
      <c r="T53" s="2"/>
      <c r="U53" s="2"/>
      <c r="V53" s="2"/>
      <c r="W53" s="2"/>
      <c r="X53" s="2"/>
      <c r="Y53" s="2"/>
      <c r="Z53" s="2"/>
      <c r="AA53" s="2"/>
      <c r="AB53" s="2"/>
      <c r="AC53" s="2"/>
    </row>
    <row r="54" spans="2:29" x14ac:dyDescent="0.25">
      <c r="B54" s="210"/>
      <c r="C54" s="210"/>
      <c r="D54" s="210"/>
      <c r="E54" s="210"/>
      <c r="F54" s="210"/>
      <c r="G54" s="210"/>
      <c r="H54" s="210"/>
      <c r="I54" s="210"/>
      <c r="J54" s="210"/>
      <c r="K54" s="210"/>
      <c r="L54" s="210"/>
      <c r="M54" s="210"/>
      <c r="N54" s="210"/>
      <c r="O54" s="210"/>
      <c r="P54" s="210"/>
      <c r="Q54" s="210"/>
      <c r="R54" s="210"/>
      <c r="S54" s="210"/>
      <c r="T54" s="2"/>
      <c r="U54" s="2"/>
      <c r="V54" s="2"/>
      <c r="W54" s="2"/>
      <c r="X54" s="2"/>
      <c r="Y54" s="2"/>
      <c r="Z54" s="2"/>
      <c r="AA54" s="2"/>
      <c r="AB54" s="2"/>
      <c r="AC54" s="2"/>
    </row>
    <row r="55" spans="2:29" x14ac:dyDescent="0.25">
      <c r="B55" s="210"/>
      <c r="C55" s="210"/>
      <c r="D55" s="210"/>
      <c r="E55" s="210"/>
      <c r="F55" s="210"/>
      <c r="G55" s="210"/>
      <c r="H55" s="210"/>
      <c r="I55" s="210"/>
      <c r="J55" s="210"/>
      <c r="K55" s="210"/>
      <c r="L55" s="210"/>
      <c r="M55" s="210"/>
      <c r="N55" s="210"/>
      <c r="O55" s="210"/>
      <c r="P55" s="210"/>
      <c r="Q55" s="210"/>
      <c r="R55" s="210"/>
      <c r="S55" s="210"/>
      <c r="T55" s="2"/>
      <c r="U55" s="2"/>
      <c r="V55" s="2"/>
      <c r="W55" s="2"/>
      <c r="X55" s="2"/>
      <c r="Y55" s="2"/>
      <c r="Z55" s="2"/>
      <c r="AA55" s="2"/>
      <c r="AB55" s="2"/>
      <c r="AC55" s="2"/>
    </row>
    <row r="56" spans="2:29" x14ac:dyDescent="0.25">
      <c r="T56" s="2"/>
      <c r="U56" s="2"/>
      <c r="V56" s="2"/>
      <c r="W56" s="2"/>
      <c r="X56" s="2"/>
      <c r="Y56" s="2"/>
      <c r="Z56" s="2"/>
      <c r="AA56" s="2"/>
      <c r="AB56" s="2"/>
      <c r="AC56" s="2"/>
    </row>
    <row r="57" spans="2:29" x14ac:dyDescent="0.25">
      <c r="U57" s="2"/>
      <c r="V57" s="2"/>
      <c r="W57" s="2"/>
      <c r="X57" s="2"/>
      <c r="Y57" s="2"/>
      <c r="Z57" s="2"/>
      <c r="AA57" s="2"/>
      <c r="AB57" s="2"/>
      <c r="AC57" s="2"/>
    </row>
    <row r="58" spans="2:29" x14ac:dyDescent="0.25">
      <c r="U58" s="2"/>
      <c r="V58" s="2"/>
      <c r="W58" s="2"/>
      <c r="X58" s="2"/>
      <c r="Y58" s="2"/>
      <c r="Z58" s="2"/>
      <c r="AA58" s="2"/>
      <c r="AB58" s="2"/>
      <c r="AC58" s="2"/>
    </row>
    <row r="61" spans="2:29" x14ac:dyDescent="0.25"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</row>
    <row r="62" spans="2:29" x14ac:dyDescent="0.25"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</row>
    <row r="63" spans="2:29" x14ac:dyDescent="0.25"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</row>
    <row r="64" spans="2:29" x14ac:dyDescent="0.25"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</row>
    <row r="65" spans="7:18" x14ac:dyDescent="0.25"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</row>
    <row r="66" spans="7:18" x14ac:dyDescent="0.25"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</row>
    <row r="67" spans="7:18" x14ac:dyDescent="0.25"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</row>
    <row r="68" spans="7:18" x14ac:dyDescent="0.25"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</row>
    <row r="84" spans="2:27" x14ac:dyDescent="0.25">
      <c r="B84" s="204" t="s">
        <v>40</v>
      </c>
      <c r="C84" s="205"/>
      <c r="D84" s="205"/>
      <c r="E84" s="205"/>
      <c r="F84" s="205"/>
      <c r="G84" s="205"/>
      <c r="H84" s="205"/>
      <c r="I84" s="205"/>
      <c r="J84" s="205"/>
      <c r="K84" s="205"/>
      <c r="L84" s="206"/>
      <c r="T84" s="2"/>
      <c r="U84" s="2"/>
      <c r="V84" s="2"/>
      <c r="W84" s="2"/>
      <c r="X84" s="2"/>
      <c r="Y84" s="2"/>
      <c r="Z84" s="2"/>
      <c r="AA84" s="2"/>
    </row>
    <row r="85" spans="2:27" x14ac:dyDescent="0.25">
      <c r="B85" s="210"/>
      <c r="C85" s="210"/>
      <c r="D85" s="210"/>
      <c r="E85" s="210"/>
      <c r="F85" s="210"/>
      <c r="G85" s="210"/>
      <c r="H85" s="210"/>
      <c r="I85" s="210"/>
      <c r="J85" s="210"/>
      <c r="K85" s="210"/>
      <c r="L85" s="210"/>
      <c r="M85" s="210"/>
      <c r="N85" s="210"/>
      <c r="O85" s="210"/>
      <c r="P85" s="210"/>
      <c r="Q85" s="210"/>
      <c r="R85" s="210"/>
      <c r="S85" s="210"/>
      <c r="T85" s="2"/>
      <c r="U85" s="3"/>
      <c r="V85" s="3"/>
      <c r="W85" s="3"/>
      <c r="X85" s="3"/>
      <c r="Y85" s="3"/>
      <c r="Z85" s="3"/>
      <c r="AA85" s="2"/>
    </row>
    <row r="86" spans="2:27" x14ac:dyDescent="0.25">
      <c r="B86" s="210"/>
      <c r="C86" s="210"/>
      <c r="D86" s="210"/>
      <c r="E86" s="210"/>
      <c r="F86" s="210"/>
      <c r="G86" s="210"/>
      <c r="H86" s="210"/>
      <c r="I86" s="210"/>
      <c r="J86" s="210"/>
      <c r="K86" s="210"/>
      <c r="L86" s="210"/>
      <c r="M86" s="210"/>
      <c r="N86" s="210"/>
      <c r="O86" s="210"/>
      <c r="P86" s="210"/>
      <c r="Q86" s="210"/>
      <c r="R86" s="210"/>
      <c r="S86" s="210"/>
      <c r="T86" s="2"/>
      <c r="U86" s="3"/>
      <c r="V86" s="3"/>
      <c r="W86" s="3"/>
      <c r="X86" s="3"/>
      <c r="Y86" s="3"/>
      <c r="Z86" s="3"/>
      <c r="AA86" s="2"/>
    </row>
    <row r="87" spans="2:27" x14ac:dyDescent="0.25">
      <c r="B87" s="210"/>
      <c r="C87" s="210"/>
      <c r="D87" s="210"/>
      <c r="E87" s="210"/>
      <c r="F87" s="210"/>
      <c r="G87" s="210"/>
      <c r="H87" s="210"/>
      <c r="I87" s="210"/>
      <c r="J87" s="210"/>
      <c r="K87" s="210"/>
      <c r="L87" s="210"/>
      <c r="M87" s="210"/>
      <c r="N87" s="210"/>
      <c r="O87" s="210"/>
      <c r="P87" s="210"/>
      <c r="Q87" s="210"/>
      <c r="R87" s="210"/>
      <c r="S87" s="210"/>
      <c r="T87" s="2"/>
      <c r="U87" s="3"/>
      <c r="V87" s="3"/>
      <c r="W87" s="3"/>
      <c r="X87" s="3"/>
      <c r="Y87" s="3"/>
      <c r="Z87" s="3"/>
      <c r="AA87" s="2"/>
    </row>
    <row r="88" spans="2:27" x14ac:dyDescent="0.25">
      <c r="B88" s="210"/>
      <c r="C88" s="210"/>
      <c r="D88" s="210"/>
      <c r="E88" s="210"/>
      <c r="F88" s="210"/>
      <c r="G88" s="210"/>
      <c r="H88" s="210"/>
      <c r="I88" s="210"/>
      <c r="J88" s="210"/>
      <c r="K88" s="210"/>
      <c r="L88" s="210"/>
      <c r="M88" s="210"/>
      <c r="N88" s="210"/>
      <c r="O88" s="210"/>
      <c r="P88" s="210"/>
      <c r="Q88" s="210"/>
      <c r="R88" s="210"/>
      <c r="S88" s="210"/>
    </row>
    <row r="116" spans="2:29" x14ac:dyDescent="0.25">
      <c r="Y116" s="2"/>
      <c r="Z116" s="2"/>
      <c r="AA116" s="2"/>
      <c r="AB116" s="2"/>
      <c r="AC116" s="2"/>
    </row>
    <row r="117" spans="2:29" x14ac:dyDescent="0.25">
      <c r="B117" s="204" t="s">
        <v>41</v>
      </c>
      <c r="C117" s="205"/>
      <c r="D117" s="205"/>
      <c r="E117" s="205"/>
      <c r="F117" s="205"/>
      <c r="G117" s="205"/>
      <c r="H117" s="205"/>
      <c r="I117" s="205"/>
      <c r="J117" s="205"/>
      <c r="K117" s="205"/>
      <c r="L117" s="206"/>
      <c r="Y117" s="2"/>
      <c r="Z117" s="2"/>
      <c r="AA117" s="2"/>
      <c r="AB117" s="2"/>
      <c r="AC117" s="2"/>
    </row>
    <row r="118" spans="2:29" x14ac:dyDescent="0.25">
      <c r="B118" s="201"/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3"/>
      <c r="T118" s="3"/>
      <c r="U118" s="3"/>
      <c r="V118" s="3"/>
      <c r="W118" s="3"/>
      <c r="X118" s="3"/>
      <c r="Y118" s="3"/>
      <c r="Z118" s="3"/>
      <c r="AA118" s="2"/>
      <c r="AB118" s="2"/>
      <c r="AC118" s="2"/>
    </row>
    <row r="119" spans="2:29" x14ac:dyDescent="0.25">
      <c r="B119" s="223"/>
      <c r="C119" s="224"/>
      <c r="D119" s="224"/>
      <c r="E119" s="224"/>
      <c r="F119" s="224"/>
      <c r="G119" s="224"/>
      <c r="H119" s="224"/>
      <c r="I119" s="224"/>
      <c r="J119" s="224"/>
      <c r="K119" s="224"/>
      <c r="L119" s="224"/>
      <c r="M119" s="224"/>
      <c r="N119" s="224"/>
      <c r="O119" s="224"/>
      <c r="P119" s="224"/>
      <c r="Q119" s="224"/>
      <c r="R119" s="224"/>
      <c r="S119" s="225"/>
      <c r="T119" s="3"/>
      <c r="U119" s="3"/>
      <c r="V119" s="3"/>
      <c r="W119" s="3"/>
      <c r="X119" s="3"/>
      <c r="Y119" s="3"/>
      <c r="Z119" s="3"/>
      <c r="AA119" s="2"/>
      <c r="AB119" s="2"/>
      <c r="AC119" s="2"/>
    </row>
    <row r="120" spans="2:29" x14ac:dyDescent="0.25">
      <c r="B120" s="223"/>
      <c r="C120" s="224"/>
      <c r="D120" s="224"/>
      <c r="E120" s="224"/>
      <c r="F120" s="224"/>
      <c r="G120" s="224"/>
      <c r="H120" s="224"/>
      <c r="I120" s="224"/>
      <c r="J120" s="224"/>
      <c r="K120" s="224"/>
      <c r="L120" s="224"/>
      <c r="M120" s="224"/>
      <c r="N120" s="224"/>
      <c r="O120" s="224"/>
      <c r="P120" s="224"/>
      <c r="Q120" s="224"/>
      <c r="R120" s="224"/>
      <c r="S120" s="225"/>
      <c r="T120" s="3"/>
      <c r="U120" s="3"/>
      <c r="V120" s="3"/>
      <c r="W120" s="3"/>
      <c r="X120" s="3"/>
      <c r="Y120" s="3"/>
      <c r="Z120" s="3"/>
      <c r="AA120" s="2"/>
      <c r="AB120" s="2"/>
      <c r="AC120" s="2"/>
    </row>
    <row r="121" spans="2:29" x14ac:dyDescent="0.25">
      <c r="B121" s="226"/>
      <c r="C121" s="227"/>
      <c r="D121" s="227"/>
      <c r="E121" s="227"/>
      <c r="F121" s="227"/>
      <c r="G121" s="227"/>
      <c r="H121" s="227"/>
      <c r="I121" s="227"/>
      <c r="J121" s="227"/>
      <c r="K121" s="227"/>
      <c r="L121" s="227"/>
      <c r="M121" s="227"/>
      <c r="N121" s="227"/>
      <c r="O121" s="227"/>
      <c r="P121" s="227"/>
      <c r="Q121" s="227"/>
      <c r="R121" s="227"/>
      <c r="S121" s="228"/>
      <c r="T121" s="2"/>
      <c r="U121" s="2"/>
      <c r="V121" s="2"/>
      <c r="W121" s="2"/>
      <c r="X121" s="2"/>
      <c r="Y121" s="2"/>
      <c r="Z121" s="2"/>
      <c r="AA121" s="2"/>
      <c r="AB121" s="2"/>
      <c r="AC121" s="2"/>
    </row>
    <row r="150" spans="2:27" x14ac:dyDescent="0.25">
      <c r="B150" s="201" t="s">
        <v>42</v>
      </c>
      <c r="C150" s="202"/>
      <c r="D150" s="202"/>
      <c r="E150" s="202"/>
      <c r="F150" s="202"/>
      <c r="G150" s="202"/>
      <c r="H150" s="202"/>
      <c r="I150" s="202"/>
      <c r="J150" s="202"/>
      <c r="K150" s="202"/>
      <c r="L150" s="203"/>
    </row>
    <row r="151" spans="2:27" x14ac:dyDescent="0.25">
      <c r="B151" s="201"/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3"/>
      <c r="T151" s="3"/>
      <c r="U151" s="3"/>
      <c r="V151" s="3"/>
      <c r="W151" s="3"/>
      <c r="X151" s="3"/>
      <c r="Y151" s="3"/>
      <c r="Z151" s="2"/>
      <c r="AA151" s="2"/>
    </row>
    <row r="152" spans="2:27" x14ac:dyDescent="0.25">
      <c r="B152" s="223"/>
      <c r="C152" s="224"/>
      <c r="D152" s="224"/>
      <c r="E152" s="224"/>
      <c r="F152" s="224"/>
      <c r="G152" s="224"/>
      <c r="H152" s="224"/>
      <c r="I152" s="224"/>
      <c r="J152" s="224"/>
      <c r="K152" s="224"/>
      <c r="L152" s="224"/>
      <c r="M152" s="224"/>
      <c r="N152" s="224"/>
      <c r="O152" s="224"/>
      <c r="P152" s="224"/>
      <c r="Q152" s="224"/>
      <c r="R152" s="224"/>
      <c r="S152" s="225"/>
      <c r="T152" s="3"/>
      <c r="U152" s="3"/>
      <c r="V152" s="3"/>
      <c r="W152" s="3"/>
      <c r="X152" s="3"/>
      <c r="Y152" s="3"/>
      <c r="Z152" s="2"/>
      <c r="AA152" s="2"/>
    </row>
    <row r="153" spans="2:27" x14ac:dyDescent="0.25">
      <c r="B153" s="223"/>
      <c r="C153" s="224"/>
      <c r="D153" s="224"/>
      <c r="E153" s="224"/>
      <c r="F153" s="224"/>
      <c r="G153" s="224"/>
      <c r="H153" s="224"/>
      <c r="I153" s="224"/>
      <c r="J153" s="224"/>
      <c r="K153" s="224"/>
      <c r="L153" s="224"/>
      <c r="M153" s="224"/>
      <c r="N153" s="224"/>
      <c r="O153" s="224"/>
      <c r="P153" s="224"/>
      <c r="Q153" s="224"/>
      <c r="R153" s="224"/>
      <c r="S153" s="225"/>
      <c r="T153" s="3"/>
      <c r="U153" s="3"/>
      <c r="V153" s="3"/>
      <c r="W153" s="3"/>
      <c r="X153" s="3"/>
      <c r="Y153" s="3"/>
      <c r="Z153" s="2"/>
      <c r="AA153" s="2"/>
    </row>
    <row r="154" spans="2:27" x14ac:dyDescent="0.25">
      <c r="B154" s="226"/>
      <c r="C154" s="227"/>
      <c r="D154" s="227"/>
      <c r="E154" s="227"/>
      <c r="F154" s="227"/>
      <c r="G154" s="227"/>
      <c r="H154" s="227"/>
      <c r="I154" s="227"/>
      <c r="J154" s="227"/>
      <c r="K154" s="227"/>
      <c r="L154" s="227"/>
      <c r="M154" s="227"/>
      <c r="N154" s="227"/>
      <c r="O154" s="227"/>
      <c r="P154" s="227"/>
      <c r="Q154" s="227"/>
      <c r="R154" s="227"/>
      <c r="S154" s="228"/>
      <c r="T154" s="2"/>
      <c r="U154" s="2"/>
      <c r="V154" s="2"/>
      <c r="W154" s="2"/>
      <c r="X154" s="2"/>
      <c r="Y154" s="2"/>
      <c r="Z154" s="2"/>
      <c r="AA154" s="2"/>
    </row>
    <row r="182" spans="2:26" x14ac:dyDescent="0.25">
      <c r="T182" s="2"/>
      <c r="U182" s="2"/>
      <c r="V182" s="2"/>
      <c r="W182" s="2"/>
      <c r="X182" s="2"/>
      <c r="Y182" s="2"/>
      <c r="Z182" s="2"/>
    </row>
    <row r="183" spans="2:26" x14ac:dyDescent="0.25">
      <c r="B183" s="201" t="s">
        <v>43</v>
      </c>
      <c r="C183" s="202"/>
      <c r="D183" s="202"/>
      <c r="E183" s="202"/>
      <c r="F183" s="202"/>
      <c r="G183" s="202"/>
      <c r="H183" s="202"/>
      <c r="I183" s="202"/>
      <c r="J183" s="202"/>
      <c r="K183" s="202"/>
      <c r="L183" s="203"/>
      <c r="T183" s="2"/>
      <c r="U183" s="2"/>
      <c r="V183" s="2"/>
      <c r="W183" s="2"/>
      <c r="X183" s="2"/>
      <c r="Y183" s="2"/>
      <c r="Z183" s="2"/>
    </row>
    <row r="184" spans="2:26" x14ac:dyDescent="0.25">
      <c r="B184" s="201"/>
      <c r="C184" s="202"/>
      <c r="D184" s="202"/>
      <c r="E184" s="202"/>
      <c r="F184" s="202"/>
      <c r="G184" s="202"/>
      <c r="H184" s="202"/>
      <c r="I184" s="202"/>
      <c r="J184" s="202"/>
      <c r="K184" s="202"/>
      <c r="L184" s="202"/>
      <c r="M184" s="202"/>
      <c r="N184" s="202"/>
      <c r="O184" s="202"/>
      <c r="P184" s="202"/>
      <c r="Q184" s="202"/>
      <c r="R184" s="202"/>
      <c r="S184" s="203"/>
      <c r="T184" s="2"/>
      <c r="U184" s="2"/>
      <c r="V184" s="2"/>
      <c r="W184" s="2"/>
      <c r="X184" s="2"/>
      <c r="Y184" s="2"/>
      <c r="Z184" s="2"/>
    </row>
    <row r="185" spans="2:26" x14ac:dyDescent="0.25">
      <c r="B185" s="223"/>
      <c r="C185" s="224"/>
      <c r="D185" s="224"/>
      <c r="E185" s="224"/>
      <c r="F185" s="224"/>
      <c r="G185" s="224"/>
      <c r="H185" s="224"/>
      <c r="I185" s="224"/>
      <c r="J185" s="224"/>
      <c r="K185" s="224"/>
      <c r="L185" s="224"/>
      <c r="M185" s="224"/>
      <c r="N185" s="224"/>
      <c r="O185" s="224"/>
      <c r="P185" s="224"/>
      <c r="Q185" s="224"/>
      <c r="R185" s="224"/>
      <c r="S185" s="225"/>
      <c r="T185" s="2"/>
      <c r="U185" s="2"/>
      <c r="V185" s="2"/>
      <c r="W185" s="2"/>
      <c r="X185" s="2"/>
      <c r="Y185" s="2"/>
      <c r="Z185" s="2"/>
    </row>
    <row r="186" spans="2:26" x14ac:dyDescent="0.25">
      <c r="B186" s="223"/>
      <c r="C186" s="224"/>
      <c r="D186" s="224"/>
      <c r="E186" s="224"/>
      <c r="F186" s="224"/>
      <c r="G186" s="224"/>
      <c r="H186" s="224"/>
      <c r="I186" s="224"/>
      <c r="J186" s="224"/>
      <c r="K186" s="224"/>
      <c r="L186" s="224"/>
      <c r="M186" s="224"/>
      <c r="N186" s="224"/>
      <c r="O186" s="224"/>
      <c r="P186" s="224"/>
      <c r="Q186" s="224"/>
      <c r="R186" s="224"/>
      <c r="S186" s="225"/>
      <c r="T186" s="2"/>
      <c r="U186" s="2"/>
      <c r="V186" s="2"/>
      <c r="W186" s="2"/>
      <c r="X186" s="2"/>
      <c r="Y186" s="2"/>
      <c r="Z186" s="2"/>
    </row>
    <row r="187" spans="2:26" x14ac:dyDescent="0.25">
      <c r="B187" s="226"/>
      <c r="C187" s="227"/>
      <c r="D187" s="227"/>
      <c r="E187" s="227"/>
      <c r="F187" s="227"/>
      <c r="G187" s="227"/>
      <c r="H187" s="227"/>
      <c r="I187" s="227"/>
      <c r="J187" s="227"/>
      <c r="K187" s="227"/>
      <c r="L187" s="227"/>
      <c r="M187" s="227"/>
      <c r="N187" s="227"/>
      <c r="O187" s="227"/>
      <c r="P187" s="227"/>
      <c r="Q187" s="227"/>
      <c r="R187" s="227"/>
      <c r="S187" s="228"/>
      <c r="T187" s="2"/>
      <c r="U187" s="2"/>
      <c r="V187" s="2"/>
      <c r="W187" s="2"/>
      <c r="X187" s="2"/>
      <c r="Y187" s="2"/>
      <c r="Z187" s="2"/>
    </row>
    <row r="215" spans="2:26" x14ac:dyDescent="0.25">
      <c r="T215" s="2"/>
      <c r="U215" s="2"/>
      <c r="V215" s="2"/>
      <c r="W215" s="2"/>
      <c r="X215" s="2"/>
      <c r="Y215" s="2"/>
      <c r="Z215" s="2"/>
    </row>
    <row r="216" spans="2:26" x14ac:dyDescent="0.25">
      <c r="B216" s="201" t="s">
        <v>44</v>
      </c>
      <c r="C216" s="202"/>
      <c r="D216" s="202"/>
      <c r="E216" s="202"/>
      <c r="F216" s="202"/>
      <c r="G216" s="202"/>
      <c r="H216" s="202"/>
      <c r="I216" s="202"/>
      <c r="J216" s="202"/>
      <c r="K216" s="202"/>
      <c r="L216" s="203"/>
      <c r="T216" s="2"/>
      <c r="U216" s="2"/>
      <c r="V216" s="2"/>
      <c r="W216" s="2"/>
      <c r="X216" s="2"/>
      <c r="Y216" s="2"/>
      <c r="Z216" s="2"/>
    </row>
    <row r="217" spans="2:26" x14ac:dyDescent="0.25">
      <c r="B217" s="201"/>
      <c r="C217" s="202"/>
      <c r="D217" s="202"/>
      <c r="E217" s="202"/>
      <c r="F217" s="202"/>
      <c r="G217" s="202"/>
      <c r="H217" s="202"/>
      <c r="I217" s="202"/>
      <c r="J217" s="202"/>
      <c r="K217" s="202"/>
      <c r="L217" s="202"/>
      <c r="M217" s="202"/>
      <c r="N217" s="202"/>
      <c r="O217" s="202"/>
      <c r="P217" s="202"/>
      <c r="Q217" s="202"/>
      <c r="R217" s="202"/>
      <c r="S217" s="203"/>
      <c r="T217" s="2"/>
      <c r="U217" s="2"/>
      <c r="V217" s="2"/>
      <c r="W217" s="2"/>
      <c r="X217" s="2"/>
      <c r="Y217" s="2"/>
      <c r="Z217" s="2"/>
    </row>
    <row r="218" spans="2:26" x14ac:dyDescent="0.25">
      <c r="B218" s="223"/>
      <c r="C218" s="224"/>
      <c r="D218" s="224"/>
      <c r="E218" s="224"/>
      <c r="F218" s="224"/>
      <c r="G218" s="224"/>
      <c r="H218" s="224"/>
      <c r="I218" s="224"/>
      <c r="J218" s="224"/>
      <c r="K218" s="224"/>
      <c r="L218" s="224"/>
      <c r="M218" s="224"/>
      <c r="N218" s="224"/>
      <c r="O218" s="224"/>
      <c r="P218" s="224"/>
      <c r="Q218" s="224"/>
      <c r="R218" s="224"/>
      <c r="S218" s="225"/>
      <c r="T218" s="2"/>
      <c r="U218" s="2"/>
      <c r="V218" s="2"/>
      <c r="W218" s="2"/>
      <c r="X218" s="2"/>
      <c r="Y218" s="2"/>
      <c r="Z218" s="2"/>
    </row>
    <row r="219" spans="2:26" x14ac:dyDescent="0.25">
      <c r="B219" s="223"/>
      <c r="C219" s="224"/>
      <c r="D219" s="224"/>
      <c r="E219" s="224"/>
      <c r="F219" s="224"/>
      <c r="G219" s="224"/>
      <c r="H219" s="224"/>
      <c r="I219" s="224"/>
      <c r="J219" s="224"/>
      <c r="K219" s="224"/>
      <c r="L219" s="224"/>
      <c r="M219" s="224"/>
      <c r="N219" s="224"/>
      <c r="O219" s="224"/>
      <c r="P219" s="224"/>
      <c r="Q219" s="224"/>
      <c r="R219" s="224"/>
      <c r="S219" s="225"/>
      <c r="T219" s="2"/>
      <c r="U219" s="2"/>
      <c r="V219" s="2"/>
      <c r="W219" s="2"/>
      <c r="X219" s="2"/>
      <c r="Y219" s="2"/>
      <c r="Z219" s="2"/>
    </row>
    <row r="220" spans="2:26" x14ac:dyDescent="0.25">
      <c r="B220" s="226"/>
      <c r="C220" s="227"/>
      <c r="D220" s="227"/>
      <c r="E220" s="227"/>
      <c r="F220" s="227"/>
      <c r="G220" s="227"/>
      <c r="H220" s="227"/>
      <c r="I220" s="227"/>
      <c r="J220" s="227"/>
      <c r="K220" s="227"/>
      <c r="L220" s="227"/>
      <c r="M220" s="227"/>
      <c r="N220" s="227"/>
      <c r="O220" s="227"/>
      <c r="P220" s="227"/>
      <c r="Q220" s="227"/>
      <c r="R220" s="227"/>
      <c r="S220" s="228"/>
      <c r="T220" s="2"/>
      <c r="U220" s="2"/>
      <c r="V220" s="2"/>
      <c r="W220" s="2"/>
      <c r="X220" s="2"/>
      <c r="Y220" s="2"/>
      <c r="Z220" s="2"/>
    </row>
    <row r="247" spans="1:25" x14ac:dyDescent="0.25">
      <c r="T247" s="2"/>
      <c r="U247" s="2"/>
      <c r="V247" s="2"/>
      <c r="W247" s="2"/>
      <c r="X247" s="2"/>
      <c r="Y247" s="2"/>
    </row>
    <row r="248" spans="1:25" x14ac:dyDescent="0.25">
      <c r="T248" s="2"/>
      <c r="U248" s="2"/>
      <c r="V248" s="2"/>
      <c r="W248" s="2"/>
      <c r="X248" s="2"/>
      <c r="Y248" s="2"/>
    </row>
    <row r="249" spans="1:25" x14ac:dyDescent="0.25">
      <c r="B249" s="201" t="s">
        <v>45</v>
      </c>
      <c r="C249" s="202"/>
      <c r="D249" s="202"/>
      <c r="E249" s="202"/>
      <c r="F249" s="202"/>
      <c r="G249" s="202"/>
      <c r="H249" s="202"/>
      <c r="I249" s="202"/>
      <c r="J249" s="202"/>
      <c r="K249" s="202"/>
      <c r="L249" s="203"/>
      <c r="T249" s="2"/>
      <c r="U249" s="2"/>
      <c r="V249" s="2"/>
      <c r="W249" s="2"/>
      <c r="X249" s="2"/>
      <c r="Y249" s="2"/>
    </row>
    <row r="250" spans="1:25" x14ac:dyDescent="0.25">
      <c r="B250" s="201"/>
      <c r="C250" s="202"/>
      <c r="D250" s="202"/>
      <c r="E250" s="202"/>
      <c r="F250" s="202"/>
      <c r="G250" s="202"/>
      <c r="H250" s="202"/>
      <c r="I250" s="202"/>
      <c r="J250" s="202"/>
      <c r="K250" s="202"/>
      <c r="L250" s="202"/>
      <c r="M250" s="202"/>
      <c r="N250" s="202"/>
      <c r="O250" s="202"/>
      <c r="P250" s="202"/>
      <c r="Q250" s="202"/>
      <c r="R250" s="202"/>
      <c r="S250" s="203"/>
      <c r="T250" s="2"/>
      <c r="U250" s="2"/>
      <c r="V250" s="2"/>
      <c r="W250" s="2"/>
      <c r="X250" s="2"/>
      <c r="Y250" s="2"/>
    </row>
    <row r="251" spans="1:25" x14ac:dyDescent="0.25">
      <c r="B251" s="223"/>
      <c r="C251" s="224"/>
      <c r="D251" s="224"/>
      <c r="E251" s="224"/>
      <c r="F251" s="224"/>
      <c r="G251" s="224"/>
      <c r="H251" s="224"/>
      <c r="I251" s="224"/>
      <c r="J251" s="224"/>
      <c r="K251" s="224"/>
      <c r="L251" s="224"/>
      <c r="M251" s="224"/>
      <c r="N251" s="224"/>
      <c r="O251" s="224"/>
      <c r="P251" s="224"/>
      <c r="Q251" s="224"/>
      <c r="R251" s="224"/>
      <c r="S251" s="225"/>
      <c r="T251" s="2"/>
      <c r="U251" s="2"/>
      <c r="V251" s="2"/>
      <c r="W251" s="2"/>
      <c r="X251" s="2"/>
      <c r="Y251" s="2"/>
    </row>
    <row r="252" spans="1:25" x14ac:dyDescent="0.25">
      <c r="B252" s="223"/>
      <c r="C252" s="224"/>
      <c r="D252" s="224"/>
      <c r="E252" s="224"/>
      <c r="F252" s="224"/>
      <c r="G252" s="224"/>
      <c r="H252" s="224"/>
      <c r="I252" s="224"/>
      <c r="J252" s="224"/>
      <c r="K252" s="224"/>
      <c r="L252" s="224"/>
      <c r="M252" s="224"/>
      <c r="N252" s="224"/>
      <c r="O252" s="224"/>
      <c r="P252" s="224"/>
      <c r="Q252" s="224"/>
      <c r="R252" s="224"/>
      <c r="S252" s="225"/>
      <c r="T252" s="2"/>
      <c r="U252" s="2"/>
      <c r="V252" s="2"/>
      <c r="W252" s="2"/>
      <c r="X252" s="2"/>
      <c r="Y252" s="2"/>
    </row>
    <row r="253" spans="1:25" x14ac:dyDescent="0.25">
      <c r="B253" s="226"/>
      <c r="C253" s="227"/>
      <c r="D253" s="227"/>
      <c r="E253" s="227"/>
      <c r="F253" s="227"/>
      <c r="G253" s="227"/>
      <c r="H253" s="227"/>
      <c r="I253" s="227"/>
      <c r="J253" s="227"/>
      <c r="K253" s="227"/>
      <c r="L253" s="227"/>
      <c r="M253" s="227"/>
      <c r="N253" s="227"/>
      <c r="O253" s="227"/>
      <c r="P253" s="227"/>
      <c r="Q253" s="227"/>
      <c r="R253" s="227"/>
      <c r="S253" s="228"/>
      <c r="T253" s="2"/>
      <c r="U253" s="2"/>
      <c r="V253" s="2"/>
      <c r="W253" s="2"/>
      <c r="X253" s="2"/>
      <c r="Y253" s="2"/>
    </row>
    <row r="254" spans="1:25" x14ac:dyDescent="0.25">
      <c r="T254" s="2"/>
      <c r="U254" s="2"/>
      <c r="V254" s="2"/>
      <c r="W254" s="2"/>
      <c r="X254" s="2"/>
      <c r="Y254" s="2"/>
    </row>
    <row r="255" spans="1:25" ht="15.75" thickBot="1" x14ac:dyDescent="0.3"/>
    <row r="256" spans="1:25" ht="29.25" customHeight="1" thickBot="1" x14ac:dyDescent="0.3">
      <c r="A256" s="179" t="s">
        <v>49</v>
      </c>
      <c r="B256" s="180"/>
      <c r="C256" s="180"/>
      <c r="D256" s="180"/>
      <c r="E256" s="180"/>
      <c r="F256" s="180"/>
      <c r="G256" s="180"/>
      <c r="H256" s="180"/>
      <c r="I256" s="180"/>
      <c r="J256" s="180"/>
      <c r="K256" s="180"/>
      <c r="L256" s="180"/>
      <c r="M256" s="180"/>
      <c r="N256" s="180"/>
      <c r="O256" s="180"/>
      <c r="P256" s="180"/>
      <c r="Q256" s="180"/>
      <c r="R256" s="180"/>
      <c r="S256" s="180"/>
      <c r="T256" s="180"/>
      <c r="U256" s="181"/>
    </row>
    <row r="257" spans="1:21" ht="29.25" customHeight="1" thickBot="1" x14ac:dyDescent="0.3">
      <c r="A257" s="34"/>
      <c r="B257" s="185" t="s">
        <v>3</v>
      </c>
      <c r="C257" s="186"/>
      <c r="D257" s="187"/>
      <c r="E257" s="185" t="s">
        <v>4</v>
      </c>
      <c r="F257" s="186"/>
      <c r="G257" s="187"/>
      <c r="H257" s="185" t="s">
        <v>31</v>
      </c>
      <c r="I257" s="186"/>
      <c r="J257" s="187"/>
      <c r="K257" s="185" t="s">
        <v>36</v>
      </c>
      <c r="L257" s="186"/>
      <c r="M257" s="187"/>
      <c r="N257" s="185" t="s">
        <v>25</v>
      </c>
      <c r="O257" s="186"/>
      <c r="P257" s="187"/>
      <c r="Q257" s="185" t="s">
        <v>27</v>
      </c>
      <c r="R257" s="186"/>
      <c r="S257" s="187"/>
      <c r="T257" s="188" t="s">
        <v>48</v>
      </c>
      <c r="U257" s="189"/>
    </row>
    <row r="258" spans="1:21" ht="87" customHeight="1" thickBot="1" x14ac:dyDescent="0.3">
      <c r="A258" s="41" t="s">
        <v>5</v>
      </c>
      <c r="B258" s="182"/>
      <c r="C258" s="182"/>
      <c r="D258" s="182"/>
      <c r="E258" s="182"/>
      <c r="F258" s="182"/>
      <c r="G258" s="182"/>
      <c r="H258" s="182"/>
      <c r="I258" s="182"/>
      <c r="J258" s="182"/>
      <c r="K258" s="182"/>
      <c r="L258" s="182"/>
      <c r="M258" s="182"/>
      <c r="N258" s="182"/>
      <c r="O258" s="182"/>
      <c r="P258" s="182"/>
      <c r="Q258" s="182"/>
      <c r="R258" s="182"/>
      <c r="S258" s="182"/>
      <c r="T258" s="183"/>
      <c r="U258" s="184"/>
    </row>
    <row r="259" spans="1:21" ht="87" customHeight="1" thickBot="1" x14ac:dyDescent="0.3">
      <c r="A259" s="42" t="s">
        <v>6</v>
      </c>
      <c r="B259" s="173"/>
      <c r="C259" s="173"/>
      <c r="D259" s="173"/>
      <c r="E259" s="173"/>
      <c r="F259" s="173"/>
      <c r="G259" s="173"/>
      <c r="H259" s="173"/>
      <c r="I259" s="173"/>
      <c r="J259" s="173"/>
      <c r="K259" s="173"/>
      <c r="L259" s="173"/>
      <c r="M259" s="173"/>
      <c r="N259" s="173"/>
      <c r="O259" s="173"/>
      <c r="P259" s="173"/>
      <c r="Q259" s="173"/>
      <c r="R259" s="173"/>
      <c r="S259" s="173"/>
      <c r="T259" s="174"/>
      <c r="U259" s="175"/>
    </row>
    <row r="260" spans="1:21" ht="87" customHeight="1" thickBot="1" x14ac:dyDescent="0.3">
      <c r="A260" s="42" t="s">
        <v>7</v>
      </c>
      <c r="B260" s="173"/>
      <c r="C260" s="173"/>
      <c r="D260" s="173"/>
      <c r="E260" s="173"/>
      <c r="F260" s="173"/>
      <c r="G260" s="173"/>
      <c r="H260" s="173"/>
      <c r="I260" s="173"/>
      <c r="J260" s="173"/>
      <c r="K260" s="173"/>
      <c r="L260" s="173"/>
      <c r="M260" s="173"/>
      <c r="N260" s="173"/>
      <c r="O260" s="173"/>
      <c r="P260" s="173"/>
      <c r="Q260" s="173"/>
      <c r="R260" s="173"/>
      <c r="S260" s="173"/>
      <c r="T260" s="174"/>
      <c r="U260" s="175"/>
    </row>
    <row r="261" spans="1:21" ht="87" customHeight="1" thickBot="1" x14ac:dyDescent="0.3">
      <c r="A261" s="42" t="s">
        <v>8</v>
      </c>
      <c r="B261" s="173"/>
      <c r="C261" s="173"/>
      <c r="D261" s="173"/>
      <c r="E261" s="173"/>
      <c r="F261" s="173"/>
      <c r="G261" s="173"/>
      <c r="H261" s="173"/>
      <c r="I261" s="173"/>
      <c r="J261" s="173"/>
      <c r="K261" s="173"/>
      <c r="L261" s="173"/>
      <c r="M261" s="173"/>
      <c r="N261" s="173"/>
      <c r="O261" s="173"/>
      <c r="P261" s="173"/>
      <c r="Q261" s="173"/>
      <c r="R261" s="173"/>
      <c r="S261" s="173"/>
      <c r="T261" s="174"/>
      <c r="U261" s="175"/>
    </row>
    <row r="262" spans="1:21" ht="87" customHeight="1" thickBot="1" x14ac:dyDescent="0.3">
      <c r="A262" s="43" t="s">
        <v>9</v>
      </c>
      <c r="B262" s="176"/>
      <c r="C262" s="176"/>
      <c r="D262" s="176"/>
      <c r="E262" s="176"/>
      <c r="F262" s="176"/>
      <c r="G262" s="176"/>
      <c r="H262" s="176"/>
      <c r="I262" s="176"/>
      <c r="J262" s="176"/>
      <c r="K262" s="176"/>
      <c r="L262" s="176"/>
      <c r="M262" s="176"/>
      <c r="N262" s="176"/>
      <c r="O262" s="176"/>
      <c r="P262" s="176"/>
      <c r="Q262" s="176"/>
      <c r="R262" s="176"/>
      <c r="S262" s="176"/>
      <c r="T262" s="177"/>
      <c r="U262" s="178"/>
    </row>
    <row r="263" spans="1:21" ht="29.25" customHeight="1" thickBot="1" x14ac:dyDescent="0.3">
      <c r="A263" s="179" t="s">
        <v>49</v>
      </c>
      <c r="B263" s="180"/>
      <c r="C263" s="180"/>
      <c r="D263" s="180"/>
      <c r="E263" s="180"/>
      <c r="F263" s="180"/>
      <c r="G263" s="180"/>
      <c r="H263" s="180"/>
      <c r="I263" s="180"/>
      <c r="J263" s="180"/>
      <c r="K263" s="180"/>
      <c r="L263" s="180"/>
      <c r="M263" s="180"/>
      <c r="N263" s="180"/>
      <c r="O263" s="180"/>
      <c r="P263" s="180"/>
      <c r="Q263" s="180"/>
      <c r="R263" s="180"/>
      <c r="S263" s="180"/>
      <c r="T263" s="180"/>
      <c r="U263" s="181"/>
    </row>
    <row r="264" spans="1:21" ht="29.25" customHeight="1" thickBot="1" x14ac:dyDescent="0.3">
      <c r="A264" s="34"/>
      <c r="B264" s="185" t="s">
        <v>3</v>
      </c>
      <c r="C264" s="186"/>
      <c r="D264" s="187"/>
      <c r="E264" s="185" t="s">
        <v>4</v>
      </c>
      <c r="F264" s="186"/>
      <c r="G264" s="187"/>
      <c r="H264" s="185" t="s">
        <v>31</v>
      </c>
      <c r="I264" s="186"/>
      <c r="J264" s="187"/>
      <c r="K264" s="185" t="s">
        <v>36</v>
      </c>
      <c r="L264" s="186"/>
      <c r="M264" s="187"/>
      <c r="N264" s="185" t="s">
        <v>25</v>
      </c>
      <c r="O264" s="186"/>
      <c r="P264" s="187"/>
      <c r="Q264" s="185" t="s">
        <v>27</v>
      </c>
      <c r="R264" s="186"/>
      <c r="S264" s="187"/>
      <c r="T264" s="188" t="s">
        <v>48</v>
      </c>
      <c r="U264" s="189"/>
    </row>
    <row r="265" spans="1:21" ht="87" customHeight="1" thickBot="1" x14ac:dyDescent="0.3">
      <c r="A265" s="31" t="s">
        <v>10</v>
      </c>
      <c r="B265" s="182"/>
      <c r="C265" s="182"/>
      <c r="D265" s="182"/>
      <c r="E265" s="182"/>
      <c r="F265" s="182"/>
      <c r="G265" s="182"/>
      <c r="H265" s="182"/>
      <c r="I265" s="182"/>
      <c r="J265" s="182"/>
      <c r="K265" s="182"/>
      <c r="L265" s="182"/>
      <c r="M265" s="182"/>
      <c r="N265" s="182"/>
      <c r="O265" s="182"/>
      <c r="P265" s="182"/>
      <c r="Q265" s="182"/>
      <c r="R265" s="182"/>
      <c r="S265" s="182"/>
      <c r="T265" s="183"/>
      <c r="U265" s="184"/>
    </row>
    <row r="266" spans="1:21" ht="87" customHeight="1" thickBot="1" x14ac:dyDescent="0.3">
      <c r="A266" s="32" t="s">
        <v>11</v>
      </c>
      <c r="B266" s="173"/>
      <c r="C266" s="173"/>
      <c r="D266" s="173"/>
      <c r="E266" s="173"/>
      <c r="F266" s="173"/>
      <c r="G266" s="173"/>
      <c r="H266" s="173"/>
      <c r="I266" s="173"/>
      <c r="J266" s="173"/>
      <c r="K266" s="173"/>
      <c r="L266" s="173"/>
      <c r="M266" s="173"/>
      <c r="N266" s="173"/>
      <c r="O266" s="173"/>
      <c r="P266" s="173"/>
      <c r="Q266" s="173"/>
      <c r="R266" s="173"/>
      <c r="S266" s="173"/>
      <c r="T266" s="174"/>
      <c r="U266" s="175"/>
    </row>
    <row r="267" spans="1:21" ht="87" customHeight="1" thickBot="1" x14ac:dyDescent="0.3">
      <c r="A267" s="32" t="s">
        <v>12</v>
      </c>
      <c r="B267" s="173"/>
      <c r="C267" s="173"/>
      <c r="D267" s="173"/>
      <c r="E267" s="173"/>
      <c r="F267" s="173"/>
      <c r="G267" s="173"/>
      <c r="H267" s="173"/>
      <c r="I267" s="173"/>
      <c r="J267" s="173"/>
      <c r="K267" s="173"/>
      <c r="L267" s="173"/>
      <c r="M267" s="173"/>
      <c r="N267" s="173"/>
      <c r="O267" s="173"/>
      <c r="P267" s="173"/>
      <c r="Q267" s="173"/>
      <c r="R267" s="173"/>
      <c r="S267" s="173"/>
      <c r="T267" s="174"/>
      <c r="U267" s="175"/>
    </row>
    <row r="268" spans="1:21" ht="87" customHeight="1" thickBot="1" x14ac:dyDescent="0.3">
      <c r="A268" s="32" t="s">
        <v>13</v>
      </c>
      <c r="B268" s="173"/>
      <c r="C268" s="173"/>
      <c r="D268" s="173"/>
      <c r="E268" s="173"/>
      <c r="F268" s="173"/>
      <c r="G268" s="173"/>
      <c r="H268" s="173"/>
      <c r="I268" s="173"/>
      <c r="J268" s="173"/>
      <c r="K268" s="173"/>
      <c r="L268" s="173"/>
      <c r="M268" s="173"/>
      <c r="N268" s="173"/>
      <c r="O268" s="173"/>
      <c r="P268" s="173"/>
      <c r="Q268" s="173"/>
      <c r="R268" s="173"/>
      <c r="S268" s="173"/>
      <c r="T268" s="174"/>
      <c r="U268" s="175"/>
    </row>
    <row r="269" spans="1:21" ht="87" customHeight="1" thickBot="1" x14ac:dyDescent="0.3">
      <c r="A269" s="33" t="s">
        <v>14</v>
      </c>
      <c r="B269" s="176"/>
      <c r="C269" s="176"/>
      <c r="D269" s="176"/>
      <c r="E269" s="176"/>
      <c r="F269" s="176"/>
      <c r="G269" s="176"/>
      <c r="H269" s="176"/>
      <c r="I269" s="176"/>
      <c r="J269" s="176"/>
      <c r="K269" s="176"/>
      <c r="L269" s="176"/>
      <c r="M269" s="176"/>
      <c r="N269" s="176"/>
      <c r="O269" s="176"/>
      <c r="P269" s="176"/>
      <c r="Q269" s="176"/>
      <c r="R269" s="176"/>
      <c r="S269" s="176"/>
      <c r="T269" s="177"/>
      <c r="U269" s="178"/>
    </row>
    <row r="270" spans="1:21" ht="29.25" customHeight="1" thickBot="1" x14ac:dyDescent="0.3">
      <c r="A270" s="179" t="s">
        <v>49</v>
      </c>
      <c r="B270" s="180"/>
      <c r="C270" s="180"/>
      <c r="D270" s="180"/>
      <c r="E270" s="180"/>
      <c r="F270" s="180"/>
      <c r="G270" s="180"/>
      <c r="H270" s="180"/>
      <c r="I270" s="180"/>
      <c r="J270" s="180"/>
      <c r="K270" s="180"/>
      <c r="L270" s="180"/>
      <c r="M270" s="180"/>
      <c r="N270" s="180"/>
      <c r="O270" s="180"/>
      <c r="P270" s="180"/>
      <c r="Q270" s="180"/>
      <c r="R270" s="180"/>
      <c r="S270" s="180"/>
      <c r="T270" s="180"/>
      <c r="U270" s="181"/>
    </row>
    <row r="271" spans="1:21" ht="29.25" customHeight="1" thickBot="1" x14ac:dyDescent="0.3">
      <c r="A271" s="34"/>
      <c r="B271" s="185" t="s">
        <v>3</v>
      </c>
      <c r="C271" s="186"/>
      <c r="D271" s="187"/>
      <c r="E271" s="185" t="s">
        <v>4</v>
      </c>
      <c r="F271" s="186"/>
      <c r="G271" s="187"/>
      <c r="H271" s="185" t="s">
        <v>31</v>
      </c>
      <c r="I271" s="186"/>
      <c r="J271" s="187"/>
      <c r="K271" s="185" t="s">
        <v>36</v>
      </c>
      <c r="L271" s="186"/>
      <c r="M271" s="187"/>
      <c r="N271" s="185" t="s">
        <v>25</v>
      </c>
      <c r="O271" s="186"/>
      <c r="P271" s="187"/>
      <c r="Q271" s="185" t="s">
        <v>27</v>
      </c>
      <c r="R271" s="186"/>
      <c r="S271" s="187"/>
      <c r="T271" s="188" t="s">
        <v>48</v>
      </c>
      <c r="U271" s="189"/>
    </row>
    <row r="272" spans="1:21" ht="87" customHeight="1" thickBot="1" x14ac:dyDescent="0.3">
      <c r="A272" s="31" t="s">
        <v>15</v>
      </c>
      <c r="B272" s="182"/>
      <c r="C272" s="182"/>
      <c r="D272" s="182"/>
      <c r="E272" s="182"/>
      <c r="F272" s="182"/>
      <c r="G272" s="182"/>
      <c r="H272" s="182"/>
      <c r="I272" s="182"/>
      <c r="J272" s="182"/>
      <c r="K272" s="182"/>
      <c r="L272" s="182"/>
      <c r="M272" s="182"/>
      <c r="N272" s="182"/>
      <c r="O272" s="182"/>
      <c r="P272" s="182"/>
      <c r="Q272" s="182"/>
      <c r="R272" s="182"/>
      <c r="S272" s="182"/>
      <c r="T272" s="183"/>
      <c r="U272" s="184"/>
    </row>
    <row r="273" spans="1:26" ht="87" customHeight="1" thickBot="1" x14ac:dyDescent="0.3">
      <c r="A273" s="32" t="s">
        <v>16</v>
      </c>
      <c r="B273" s="173"/>
      <c r="C273" s="173"/>
      <c r="D273" s="173"/>
      <c r="E273" s="173"/>
      <c r="F273" s="173"/>
      <c r="G273" s="173"/>
      <c r="H273" s="173"/>
      <c r="I273" s="173"/>
      <c r="J273" s="173"/>
      <c r="K273" s="173"/>
      <c r="L273" s="173"/>
      <c r="M273" s="173"/>
      <c r="N273" s="173"/>
      <c r="O273" s="173"/>
      <c r="P273" s="173"/>
      <c r="Q273" s="173"/>
      <c r="R273" s="173"/>
      <c r="S273" s="173"/>
      <c r="T273" s="174"/>
      <c r="U273" s="175"/>
    </row>
    <row r="274" spans="1:26" ht="87" customHeight="1" thickBot="1" x14ac:dyDescent="0.3">
      <c r="A274" s="32" t="s">
        <v>17</v>
      </c>
      <c r="B274" s="173"/>
      <c r="C274" s="173"/>
      <c r="D274" s="173"/>
      <c r="E274" s="173"/>
      <c r="F274" s="173"/>
      <c r="G274" s="173"/>
      <c r="H274" s="173"/>
      <c r="I274" s="173"/>
      <c r="J274" s="173"/>
      <c r="K274" s="173"/>
      <c r="L274" s="173"/>
      <c r="M274" s="173"/>
      <c r="N274" s="173"/>
      <c r="O274" s="173"/>
      <c r="P274" s="173"/>
      <c r="Q274" s="173"/>
      <c r="R274" s="173"/>
      <c r="S274" s="173"/>
      <c r="T274" s="174"/>
      <c r="U274" s="175"/>
    </row>
    <row r="275" spans="1:26" ht="87" customHeight="1" thickBot="1" x14ac:dyDescent="0.3">
      <c r="A275" s="32" t="s">
        <v>18</v>
      </c>
      <c r="B275" s="173"/>
      <c r="C275" s="173"/>
      <c r="D275" s="173"/>
      <c r="E275" s="173"/>
      <c r="F275" s="173"/>
      <c r="G275" s="173"/>
      <c r="H275" s="173"/>
      <c r="I275" s="173"/>
      <c r="J275" s="173"/>
      <c r="K275" s="173"/>
      <c r="L275" s="173"/>
      <c r="M275" s="173"/>
      <c r="N275" s="173"/>
      <c r="O275" s="173"/>
      <c r="P275" s="173"/>
      <c r="Q275" s="173"/>
      <c r="R275" s="173"/>
      <c r="S275" s="173"/>
      <c r="T275" s="174"/>
      <c r="U275" s="175"/>
    </row>
    <row r="276" spans="1:26" ht="87" customHeight="1" thickBot="1" x14ac:dyDescent="0.3">
      <c r="A276" s="33" t="s">
        <v>19</v>
      </c>
      <c r="B276" s="176"/>
      <c r="C276" s="176"/>
      <c r="D276" s="176"/>
      <c r="E276" s="176"/>
      <c r="F276" s="176"/>
      <c r="G276" s="176"/>
      <c r="H276" s="176"/>
      <c r="I276" s="176"/>
      <c r="J276" s="176"/>
      <c r="K276" s="176"/>
      <c r="L276" s="176"/>
      <c r="M276" s="176"/>
      <c r="N276" s="176"/>
      <c r="O276" s="176"/>
      <c r="P276" s="176"/>
      <c r="Q276" s="176"/>
      <c r="R276" s="176"/>
      <c r="S276" s="176"/>
      <c r="T276" s="177"/>
      <c r="U276" s="178"/>
    </row>
    <row r="277" spans="1:26" ht="29.25" customHeight="1" thickBot="1" x14ac:dyDescent="0.3">
      <c r="A277" s="179" t="s">
        <v>49</v>
      </c>
      <c r="B277" s="180"/>
      <c r="C277" s="180"/>
      <c r="D277" s="180"/>
      <c r="E277" s="180"/>
      <c r="F277" s="180"/>
      <c r="G277" s="180"/>
      <c r="H277" s="180"/>
      <c r="I277" s="180"/>
      <c r="J277" s="180"/>
      <c r="K277" s="180"/>
      <c r="L277" s="180"/>
      <c r="M277" s="180"/>
      <c r="N277" s="180"/>
      <c r="O277" s="180"/>
      <c r="P277" s="180"/>
      <c r="Q277" s="180"/>
      <c r="R277" s="180"/>
      <c r="S277" s="180"/>
      <c r="T277" s="180"/>
      <c r="U277" s="181"/>
    </row>
    <row r="278" spans="1:26" ht="29.25" customHeight="1" thickBot="1" x14ac:dyDescent="0.3">
      <c r="A278" s="34"/>
      <c r="B278" s="185" t="s">
        <v>3</v>
      </c>
      <c r="C278" s="186"/>
      <c r="D278" s="187"/>
      <c r="E278" s="185" t="s">
        <v>4</v>
      </c>
      <c r="F278" s="186"/>
      <c r="G278" s="187"/>
      <c r="H278" s="185" t="s">
        <v>31</v>
      </c>
      <c r="I278" s="186"/>
      <c r="J278" s="187"/>
      <c r="K278" s="185" t="s">
        <v>36</v>
      </c>
      <c r="L278" s="186"/>
      <c r="M278" s="187"/>
      <c r="N278" s="185" t="s">
        <v>25</v>
      </c>
      <c r="O278" s="186"/>
      <c r="P278" s="187"/>
      <c r="Q278" s="185" t="s">
        <v>27</v>
      </c>
      <c r="R278" s="186"/>
      <c r="S278" s="187"/>
      <c r="T278" s="188" t="s">
        <v>48</v>
      </c>
      <c r="U278" s="189"/>
    </row>
    <row r="279" spans="1:26" ht="87" customHeight="1" thickBot="1" x14ac:dyDescent="0.3">
      <c r="A279" s="31" t="s">
        <v>20</v>
      </c>
      <c r="B279" s="182"/>
      <c r="C279" s="182"/>
      <c r="D279" s="182"/>
      <c r="E279" s="182"/>
      <c r="F279" s="182"/>
      <c r="G279" s="182"/>
      <c r="H279" s="182"/>
      <c r="I279" s="182"/>
      <c r="J279" s="182"/>
      <c r="K279" s="182"/>
      <c r="L279" s="182"/>
      <c r="M279" s="182"/>
      <c r="N279" s="182"/>
      <c r="O279" s="182"/>
      <c r="P279" s="182"/>
      <c r="Q279" s="182"/>
      <c r="R279" s="182"/>
      <c r="S279" s="182"/>
      <c r="T279" s="183"/>
      <c r="U279" s="184"/>
    </row>
    <row r="280" spans="1:26" ht="87" customHeight="1" thickBot="1" x14ac:dyDescent="0.3">
      <c r="A280" s="32" t="s">
        <v>21</v>
      </c>
      <c r="B280" s="173"/>
      <c r="C280" s="173"/>
      <c r="D280" s="173"/>
      <c r="E280" s="173"/>
      <c r="F280" s="173"/>
      <c r="G280" s="173"/>
      <c r="H280" s="173"/>
      <c r="I280" s="173"/>
      <c r="J280" s="173"/>
      <c r="K280" s="173"/>
      <c r="L280" s="173"/>
      <c r="M280" s="173"/>
      <c r="N280" s="173"/>
      <c r="O280" s="173"/>
      <c r="P280" s="173"/>
      <c r="Q280" s="173"/>
      <c r="R280" s="173"/>
      <c r="S280" s="173"/>
      <c r="T280" s="174"/>
      <c r="U280" s="175"/>
    </row>
    <row r="281" spans="1:26" ht="87" customHeight="1" thickBot="1" x14ac:dyDescent="0.3">
      <c r="A281" s="32" t="s">
        <v>22</v>
      </c>
      <c r="B281" s="173"/>
      <c r="C281" s="173"/>
      <c r="D281" s="173"/>
      <c r="E281" s="173"/>
      <c r="F281" s="173"/>
      <c r="G281" s="173"/>
      <c r="H281" s="173"/>
      <c r="I281" s="173"/>
      <c r="J281" s="173"/>
      <c r="K281" s="173"/>
      <c r="L281" s="173"/>
      <c r="M281" s="173"/>
      <c r="N281" s="173"/>
      <c r="O281" s="173"/>
      <c r="P281" s="173"/>
      <c r="Q281" s="173"/>
      <c r="R281" s="173"/>
      <c r="S281" s="173"/>
      <c r="T281" s="174"/>
      <c r="U281" s="175"/>
    </row>
    <row r="282" spans="1:26" ht="87" customHeight="1" thickBot="1" x14ac:dyDescent="0.3">
      <c r="A282" s="32" t="s">
        <v>23</v>
      </c>
      <c r="B282" s="173"/>
      <c r="C282" s="173"/>
      <c r="D282" s="173"/>
      <c r="E282" s="173"/>
      <c r="F282" s="173"/>
      <c r="G282" s="173"/>
      <c r="H282" s="173"/>
      <c r="I282" s="173"/>
      <c r="J282" s="173"/>
      <c r="K282" s="173"/>
      <c r="L282" s="173"/>
      <c r="M282" s="173"/>
      <c r="N282" s="173"/>
      <c r="O282" s="173"/>
      <c r="P282" s="173"/>
      <c r="Q282" s="173"/>
      <c r="R282" s="173"/>
      <c r="S282" s="173"/>
      <c r="T282" s="174"/>
      <c r="U282" s="175"/>
      <c r="V282" s="2"/>
      <c r="W282" s="2"/>
      <c r="X282" s="2"/>
      <c r="Y282" s="2"/>
      <c r="Z282" s="2"/>
    </row>
    <row r="283" spans="1:26" ht="87" customHeight="1" thickBot="1" x14ac:dyDescent="0.3">
      <c r="A283" s="33" t="s">
        <v>24</v>
      </c>
      <c r="B283" s="176"/>
      <c r="C283" s="176"/>
      <c r="D283" s="176"/>
      <c r="E283" s="176"/>
      <c r="F283" s="176"/>
      <c r="G283" s="176"/>
      <c r="H283" s="176"/>
      <c r="I283" s="176"/>
      <c r="J283" s="176"/>
      <c r="K283" s="176"/>
      <c r="L283" s="176"/>
      <c r="M283" s="176"/>
      <c r="N283" s="176"/>
      <c r="O283" s="176"/>
      <c r="P283" s="176"/>
      <c r="Q283" s="176"/>
      <c r="R283" s="176"/>
      <c r="S283" s="176"/>
      <c r="T283" s="177"/>
      <c r="U283" s="178"/>
      <c r="V283" s="2"/>
      <c r="W283" s="2"/>
      <c r="X283" s="2"/>
      <c r="Y283" s="2"/>
      <c r="Z283" s="2"/>
    </row>
    <row r="284" spans="1:26" x14ac:dyDescent="0.25">
      <c r="U284" s="2"/>
      <c r="V284" s="2"/>
      <c r="W284" s="2"/>
      <c r="X284" s="2"/>
      <c r="Y284" s="2"/>
      <c r="Z284" s="2"/>
    </row>
    <row r="285" spans="1:26" x14ac:dyDescent="0.25">
      <c r="U285" s="2"/>
      <c r="V285" s="2"/>
      <c r="W285" s="2"/>
      <c r="X285" s="2"/>
      <c r="Y285" s="2"/>
      <c r="Z285" s="2"/>
    </row>
    <row r="286" spans="1:26" x14ac:dyDescent="0.25">
      <c r="U286" s="2"/>
      <c r="V286" s="2"/>
      <c r="W286" s="2"/>
      <c r="X286" s="2"/>
      <c r="Y286" s="2"/>
      <c r="Z286" s="2"/>
    </row>
    <row r="287" spans="1:26" x14ac:dyDescent="0.25">
      <c r="U287" s="2"/>
      <c r="V287" s="2"/>
      <c r="W287" s="2"/>
      <c r="X287" s="2"/>
      <c r="Y287" s="2"/>
      <c r="Z287" s="2"/>
    </row>
  </sheetData>
  <mergeCells count="201">
    <mergeCell ref="B85:S88"/>
    <mergeCell ref="N3:P3"/>
    <mergeCell ref="Q3:S3"/>
    <mergeCell ref="B217:S220"/>
    <mergeCell ref="B249:L249"/>
    <mergeCell ref="B250:S253"/>
    <mergeCell ref="B117:L117"/>
    <mergeCell ref="B118:S121"/>
    <mergeCell ref="B150:L150"/>
    <mergeCell ref="B151:S154"/>
    <mergeCell ref="B183:L183"/>
    <mergeCell ref="B184:S187"/>
    <mergeCell ref="A256:U256"/>
    <mergeCell ref="B257:D257"/>
    <mergeCell ref="E257:G257"/>
    <mergeCell ref="H257:J257"/>
    <mergeCell ref="K257:M257"/>
    <mergeCell ref="N257:P257"/>
    <mergeCell ref="Q257:S257"/>
    <mergeCell ref="T257:U257"/>
    <mergeCell ref="Y1:AB1"/>
    <mergeCell ref="Q2:U2"/>
    <mergeCell ref="Y2:AB2"/>
    <mergeCell ref="A1:D2"/>
    <mergeCell ref="E1:N2"/>
    <mergeCell ref="O1:P1"/>
    <mergeCell ref="A3:A4"/>
    <mergeCell ref="B3:D3"/>
    <mergeCell ref="E3:G3"/>
    <mergeCell ref="H3:J3"/>
    <mergeCell ref="K3:M3"/>
    <mergeCell ref="U3:U4"/>
    <mergeCell ref="B51:L51"/>
    <mergeCell ref="B52:S55"/>
    <mergeCell ref="B84:L84"/>
    <mergeCell ref="B216:L216"/>
    <mergeCell ref="Q258:S258"/>
    <mergeCell ref="T258:U258"/>
    <mergeCell ref="B259:D259"/>
    <mergeCell ref="E259:G259"/>
    <mergeCell ref="H259:J259"/>
    <mergeCell ref="K259:M259"/>
    <mergeCell ref="N259:P259"/>
    <mergeCell ref="Q259:S259"/>
    <mergeCell ref="T259:U259"/>
    <mergeCell ref="B258:D258"/>
    <mergeCell ref="E258:G258"/>
    <mergeCell ref="H258:J258"/>
    <mergeCell ref="K258:M258"/>
    <mergeCell ref="N258:P258"/>
    <mergeCell ref="Q260:S260"/>
    <mergeCell ref="T260:U260"/>
    <mergeCell ref="B261:D261"/>
    <mergeCell ref="E261:G261"/>
    <mergeCell ref="H261:J261"/>
    <mergeCell ref="K261:M261"/>
    <mergeCell ref="N261:P261"/>
    <mergeCell ref="Q261:S261"/>
    <mergeCell ref="T261:U261"/>
    <mergeCell ref="B260:D260"/>
    <mergeCell ref="E260:G260"/>
    <mergeCell ref="H260:J260"/>
    <mergeCell ref="K260:M260"/>
    <mergeCell ref="N260:P260"/>
    <mergeCell ref="Q262:S262"/>
    <mergeCell ref="T262:U262"/>
    <mergeCell ref="A263:U263"/>
    <mergeCell ref="B264:D264"/>
    <mergeCell ref="E264:G264"/>
    <mergeCell ref="H264:J264"/>
    <mergeCell ref="K264:M264"/>
    <mergeCell ref="N264:P264"/>
    <mergeCell ref="Q264:S264"/>
    <mergeCell ref="T264:U264"/>
    <mergeCell ref="B262:D262"/>
    <mergeCell ref="E262:G262"/>
    <mergeCell ref="H262:J262"/>
    <mergeCell ref="K262:M262"/>
    <mergeCell ref="N262:P262"/>
    <mergeCell ref="Q265:S265"/>
    <mergeCell ref="T265:U265"/>
    <mergeCell ref="B266:D266"/>
    <mergeCell ref="E266:G266"/>
    <mergeCell ref="H266:J266"/>
    <mergeCell ref="K266:M266"/>
    <mergeCell ref="N266:P266"/>
    <mergeCell ref="Q266:S266"/>
    <mergeCell ref="T266:U266"/>
    <mergeCell ref="B265:D265"/>
    <mergeCell ref="E265:G265"/>
    <mergeCell ref="H265:J265"/>
    <mergeCell ref="K265:M265"/>
    <mergeCell ref="N265:P265"/>
    <mergeCell ref="Q267:S267"/>
    <mergeCell ref="T267:U267"/>
    <mergeCell ref="B268:D268"/>
    <mergeCell ref="E268:G268"/>
    <mergeCell ref="H268:J268"/>
    <mergeCell ref="K268:M268"/>
    <mergeCell ref="N268:P268"/>
    <mergeCell ref="Q268:S268"/>
    <mergeCell ref="T268:U268"/>
    <mergeCell ref="B267:D267"/>
    <mergeCell ref="E267:G267"/>
    <mergeCell ref="H267:J267"/>
    <mergeCell ref="K267:M267"/>
    <mergeCell ref="N267:P267"/>
    <mergeCell ref="Q269:S269"/>
    <mergeCell ref="T269:U269"/>
    <mergeCell ref="A270:U270"/>
    <mergeCell ref="B271:D271"/>
    <mergeCell ref="E271:G271"/>
    <mergeCell ref="H271:J271"/>
    <mergeCell ref="K271:M271"/>
    <mergeCell ref="N271:P271"/>
    <mergeCell ref="Q271:S271"/>
    <mergeCell ref="T271:U271"/>
    <mergeCell ref="B269:D269"/>
    <mergeCell ref="E269:G269"/>
    <mergeCell ref="H269:J269"/>
    <mergeCell ref="K269:M269"/>
    <mergeCell ref="N269:P269"/>
    <mergeCell ref="Q272:S272"/>
    <mergeCell ref="T272:U272"/>
    <mergeCell ref="B273:D273"/>
    <mergeCell ref="E273:G273"/>
    <mergeCell ref="H273:J273"/>
    <mergeCell ref="K273:M273"/>
    <mergeCell ref="N273:P273"/>
    <mergeCell ref="Q273:S273"/>
    <mergeCell ref="T273:U273"/>
    <mergeCell ref="B272:D272"/>
    <mergeCell ref="E272:G272"/>
    <mergeCell ref="H272:J272"/>
    <mergeCell ref="K272:M272"/>
    <mergeCell ref="N272:P272"/>
    <mergeCell ref="Q274:S274"/>
    <mergeCell ref="T274:U274"/>
    <mergeCell ref="B275:D275"/>
    <mergeCell ref="E275:G275"/>
    <mergeCell ref="H275:J275"/>
    <mergeCell ref="K275:M275"/>
    <mergeCell ref="N275:P275"/>
    <mergeCell ref="Q275:S275"/>
    <mergeCell ref="T275:U275"/>
    <mergeCell ref="B274:D274"/>
    <mergeCell ref="E274:G274"/>
    <mergeCell ref="H274:J274"/>
    <mergeCell ref="K274:M274"/>
    <mergeCell ref="N274:P274"/>
    <mergeCell ref="Q276:S276"/>
    <mergeCell ref="T276:U276"/>
    <mergeCell ref="A277:U277"/>
    <mergeCell ref="B278:D278"/>
    <mergeCell ref="E278:G278"/>
    <mergeCell ref="H278:J278"/>
    <mergeCell ref="K278:M278"/>
    <mergeCell ref="N278:P278"/>
    <mergeCell ref="Q278:S278"/>
    <mergeCell ref="T278:U278"/>
    <mergeCell ref="B276:D276"/>
    <mergeCell ref="E276:G276"/>
    <mergeCell ref="H276:J276"/>
    <mergeCell ref="K276:M276"/>
    <mergeCell ref="N276:P276"/>
    <mergeCell ref="B280:D280"/>
    <mergeCell ref="E280:G280"/>
    <mergeCell ref="H280:J280"/>
    <mergeCell ref="K280:M280"/>
    <mergeCell ref="N280:P280"/>
    <mergeCell ref="Q280:S280"/>
    <mergeCell ref="T280:U280"/>
    <mergeCell ref="B279:D279"/>
    <mergeCell ref="E279:G279"/>
    <mergeCell ref="H279:J279"/>
    <mergeCell ref="K279:M279"/>
    <mergeCell ref="N279:P279"/>
    <mergeCell ref="Q1:T1"/>
    <mergeCell ref="Q283:S283"/>
    <mergeCell ref="T283:U283"/>
    <mergeCell ref="B283:D283"/>
    <mergeCell ref="E283:G283"/>
    <mergeCell ref="H283:J283"/>
    <mergeCell ref="K283:M283"/>
    <mergeCell ref="N283:P283"/>
    <mergeCell ref="Q281:S281"/>
    <mergeCell ref="T281:U281"/>
    <mergeCell ref="B282:D282"/>
    <mergeCell ref="E282:G282"/>
    <mergeCell ref="H282:J282"/>
    <mergeCell ref="K282:M282"/>
    <mergeCell ref="N282:P282"/>
    <mergeCell ref="Q282:S282"/>
    <mergeCell ref="T282:U282"/>
    <mergeCell ref="B281:D281"/>
    <mergeCell ref="E281:G281"/>
    <mergeCell ref="H281:J281"/>
    <mergeCell ref="K281:M281"/>
    <mergeCell ref="N281:P281"/>
    <mergeCell ref="Q279:S279"/>
    <mergeCell ref="T279:U279"/>
  </mergeCells>
  <conditionalFormatting sqref="U6:U24">
    <cfRule type="containsText" dxfId="83" priority="1" operator="containsText" text="Bu denemede neyi daha iyi yapabilirdin?">
      <formula>NOT(ISERROR(SEARCH("Bu denemede neyi daha iyi yapabilirdin?",U6)))</formula>
    </cfRule>
    <cfRule type="containsText" dxfId="82" priority="2" operator="containsText" text="HARİKA! Netlerini arttırmaya devam et">
      <formula>NOT(ISERROR(SEARCH("HARİKA! Netlerini arttırmaya devam et",U6)))</formula>
    </cfRule>
  </conditionalFormatting>
  <pageMargins left="0.7" right="0.7" top="0.75" bottom="0.75" header="0.3" footer="0.3"/>
  <pageSetup paperSize="9" orientation="landscape" horizontalDpi="1200" verticalDpi="120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2"/>
  <dimension ref="A1:AD287"/>
  <sheetViews>
    <sheetView zoomScale="70" zoomScaleNormal="70" workbookViewId="0">
      <selection activeCell="K3" sqref="K3:M3"/>
    </sheetView>
  </sheetViews>
  <sheetFormatPr defaultRowHeight="15" x14ac:dyDescent="0.25"/>
  <cols>
    <col min="1" max="1" width="11.42578125" customWidth="1"/>
    <col min="2" max="20" width="5.85546875" customWidth="1"/>
    <col min="21" max="21" width="38.85546875" customWidth="1"/>
    <col min="22" max="23" width="4" customWidth="1"/>
    <col min="24" max="24" width="5" customWidth="1"/>
    <col min="25" max="25" width="4" customWidth="1"/>
    <col min="26" max="26" width="4.5703125" customWidth="1"/>
    <col min="27" max="27" width="5" customWidth="1"/>
    <col min="28" max="28" width="5.28515625" customWidth="1"/>
  </cols>
  <sheetData>
    <row r="1" spans="1:30" ht="19.5" customHeight="1" x14ac:dyDescent="0.25">
      <c r="A1" s="193" t="str">
        <f>'Ön İzleme Ekranı'!A1:E2</f>
        <v>KARACADAĞ ANADOLU LİSESİ</v>
      </c>
      <c r="B1" s="194"/>
      <c r="C1" s="194"/>
      <c r="D1" s="194"/>
      <c r="E1" s="197" t="s">
        <v>103</v>
      </c>
      <c r="F1" s="198"/>
      <c r="G1" s="198"/>
      <c r="H1" s="198"/>
      <c r="I1" s="198"/>
      <c r="J1" s="198"/>
      <c r="K1" s="198"/>
      <c r="L1" s="198"/>
      <c r="M1" s="198"/>
      <c r="N1" s="198"/>
      <c r="O1" s="211" t="s">
        <v>29</v>
      </c>
      <c r="P1" s="212"/>
      <c r="Q1" s="191" t="str">
        <f>'Ön İzleme Ekranı'!C14</f>
        <v>MERVE</v>
      </c>
      <c r="R1" s="192"/>
      <c r="S1" s="192"/>
      <c r="T1" s="192"/>
      <c r="U1" s="91" t="str">
        <f>'Ön İzleme Ekranı'!E14</f>
        <v>ÇİDİK</v>
      </c>
      <c r="V1" s="5"/>
      <c r="W1" s="2"/>
      <c r="X1" s="2"/>
      <c r="Y1" s="190"/>
      <c r="Z1" s="190"/>
      <c r="AA1" s="190"/>
      <c r="AB1" s="190"/>
      <c r="AC1" s="2"/>
    </row>
    <row r="2" spans="1:30" ht="15.75" customHeight="1" thickBot="1" x14ac:dyDescent="0.3">
      <c r="A2" s="195"/>
      <c r="B2" s="196"/>
      <c r="C2" s="196"/>
      <c r="D2" s="196"/>
      <c r="E2" s="199"/>
      <c r="F2" s="200"/>
      <c r="G2" s="200"/>
      <c r="H2" s="200"/>
      <c r="I2" s="200"/>
      <c r="J2" s="200"/>
      <c r="K2" s="200"/>
      <c r="L2" s="200"/>
      <c r="M2" s="200"/>
      <c r="N2" s="200"/>
      <c r="O2" s="10" t="s">
        <v>30</v>
      </c>
      <c r="P2" s="25">
        <f>'Ön İzleme Ekranı'!B14</f>
        <v>1023</v>
      </c>
      <c r="Q2" s="213"/>
      <c r="R2" s="214"/>
      <c r="S2" s="214"/>
      <c r="T2" s="214"/>
      <c r="U2" s="215"/>
      <c r="V2" s="5"/>
      <c r="W2" s="2"/>
      <c r="X2" s="2"/>
      <c r="Y2" s="190"/>
      <c r="Z2" s="190"/>
      <c r="AA2" s="190"/>
      <c r="AB2" s="190"/>
      <c r="AC2" s="3"/>
      <c r="AD2" s="1"/>
    </row>
    <row r="3" spans="1:30" ht="21.75" customHeight="1" x14ac:dyDescent="0.25">
      <c r="A3" s="229"/>
      <c r="B3" s="218" t="s">
        <v>3</v>
      </c>
      <c r="C3" s="219"/>
      <c r="D3" s="220"/>
      <c r="E3" s="218" t="s">
        <v>95</v>
      </c>
      <c r="F3" s="219"/>
      <c r="G3" s="220"/>
      <c r="H3" s="218" t="s">
        <v>97</v>
      </c>
      <c r="I3" s="219"/>
      <c r="J3" s="220"/>
      <c r="K3" s="218" t="s">
        <v>31</v>
      </c>
      <c r="L3" s="219"/>
      <c r="M3" s="220"/>
      <c r="N3" s="207" t="s">
        <v>25</v>
      </c>
      <c r="O3" s="208"/>
      <c r="P3" s="209"/>
      <c r="Q3" s="207" t="s">
        <v>27</v>
      </c>
      <c r="R3" s="208"/>
      <c r="S3" s="209"/>
      <c r="T3" s="23" t="s">
        <v>26</v>
      </c>
      <c r="U3" s="216" t="s">
        <v>73</v>
      </c>
      <c r="V3" s="4"/>
      <c r="W3" s="4"/>
      <c r="X3" s="4"/>
      <c r="Y3" s="4"/>
      <c r="Z3" s="4"/>
      <c r="AA3" s="4"/>
      <c r="AB3" s="2"/>
      <c r="AC3" s="3"/>
      <c r="AD3" s="1"/>
    </row>
    <row r="4" spans="1:30" ht="18" customHeight="1" thickBot="1" x14ac:dyDescent="0.3">
      <c r="A4" s="230"/>
      <c r="B4" s="17" t="s">
        <v>0</v>
      </c>
      <c r="C4" s="95" t="s">
        <v>1</v>
      </c>
      <c r="D4" s="96" t="s">
        <v>2</v>
      </c>
      <c r="E4" s="17" t="s">
        <v>0</v>
      </c>
      <c r="F4" s="95" t="s">
        <v>1</v>
      </c>
      <c r="G4" s="96" t="s">
        <v>2</v>
      </c>
      <c r="H4" s="17" t="s">
        <v>0</v>
      </c>
      <c r="I4" s="95" t="s">
        <v>1</v>
      </c>
      <c r="J4" s="96" t="s">
        <v>2</v>
      </c>
      <c r="K4" s="17" t="s">
        <v>0</v>
      </c>
      <c r="L4" s="95" t="s">
        <v>1</v>
      </c>
      <c r="M4" s="96" t="s">
        <v>2</v>
      </c>
      <c r="N4" s="109" t="s">
        <v>0</v>
      </c>
      <c r="O4" s="110" t="s">
        <v>1</v>
      </c>
      <c r="P4" s="111" t="s">
        <v>2</v>
      </c>
      <c r="Q4" s="109" t="s">
        <v>0</v>
      </c>
      <c r="R4" s="110" t="s">
        <v>1</v>
      </c>
      <c r="S4" s="111" t="s">
        <v>2</v>
      </c>
      <c r="T4" s="16" t="s">
        <v>2</v>
      </c>
      <c r="U4" s="217"/>
      <c r="V4" s="4"/>
      <c r="W4" s="4"/>
      <c r="X4" s="4"/>
      <c r="Y4" s="4"/>
      <c r="Z4" s="4"/>
      <c r="AA4" s="4"/>
      <c r="AB4" s="2"/>
      <c r="AC4" s="3"/>
      <c r="AD4" s="1"/>
    </row>
    <row r="5" spans="1:30" ht="21" customHeight="1" x14ac:dyDescent="0.25">
      <c r="A5" s="6" t="s">
        <v>5</v>
      </c>
      <c r="B5" s="71">
        <f>'Veri Girişi'!E14</f>
        <v>7</v>
      </c>
      <c r="C5" s="72">
        <f>'Veri Girişi'!F14</f>
        <v>7</v>
      </c>
      <c r="D5" s="73">
        <f>B5-C5/4</f>
        <v>5.25</v>
      </c>
      <c r="E5" s="74">
        <f>'Veri Girişi'!H14</f>
        <v>2</v>
      </c>
      <c r="F5" s="72">
        <f>'Veri Girişi'!I14</f>
        <v>5</v>
      </c>
      <c r="G5" s="73">
        <f t="shared" ref="G5:G24" si="0">E5-F5/4</f>
        <v>0.75</v>
      </c>
      <c r="H5" s="74">
        <f>'Veri Girişi'!K14</f>
        <v>4</v>
      </c>
      <c r="I5" s="72">
        <f>'Veri Girişi'!L14</f>
        <v>19</v>
      </c>
      <c r="J5" s="73">
        <f t="shared" ref="J5:J24" si="1">H5-I5/4</f>
        <v>-0.75</v>
      </c>
      <c r="K5" s="74">
        <f>'Veri Girişi'!N14</f>
        <v>3</v>
      </c>
      <c r="L5" s="72">
        <f>'Veri Girişi'!O14</f>
        <v>14</v>
      </c>
      <c r="M5" s="73">
        <f t="shared" ref="M5:M24" si="2">K5-L5/4</f>
        <v>-0.5</v>
      </c>
      <c r="N5" s="74">
        <f>'Veri Girişi'!Q14</f>
        <v>0</v>
      </c>
      <c r="O5" s="72">
        <f>'Veri Girişi'!R14</f>
        <v>0</v>
      </c>
      <c r="P5" s="73">
        <f>N5-O5/3</f>
        <v>0</v>
      </c>
      <c r="Q5" s="74">
        <f>'Veri Girişi'!T14</f>
        <v>0</v>
      </c>
      <c r="R5" s="72">
        <f>'Veri Girişi'!U14</f>
        <v>0</v>
      </c>
      <c r="S5" s="73">
        <f>Q5-R5/3</f>
        <v>0</v>
      </c>
      <c r="T5" s="87">
        <f>SUM(D5,G5,J5,M5,P5,S5)</f>
        <v>4.75</v>
      </c>
      <c r="U5" s="92" t="s">
        <v>74</v>
      </c>
      <c r="V5" s="4"/>
      <c r="W5" s="4"/>
      <c r="X5" s="4"/>
      <c r="Y5" s="4"/>
      <c r="Z5" s="4"/>
      <c r="AA5" s="4"/>
      <c r="AB5" s="2"/>
      <c r="AC5" s="3"/>
      <c r="AD5" s="1"/>
    </row>
    <row r="6" spans="1:30" ht="21" customHeight="1" x14ac:dyDescent="0.25">
      <c r="A6" s="7" t="s">
        <v>6</v>
      </c>
      <c r="B6" s="13">
        <f>'Veri Girişi'!E69</f>
        <v>0</v>
      </c>
      <c r="C6" s="14">
        <f>'Veri Girişi'!F69</f>
        <v>0</v>
      </c>
      <c r="D6" s="11">
        <f t="shared" ref="D6:D24" si="3">B6-C6/4</f>
        <v>0</v>
      </c>
      <c r="E6" s="15">
        <f>'Veri Girişi'!H69</f>
        <v>0</v>
      </c>
      <c r="F6" s="14">
        <f>'Veri Girişi'!I69</f>
        <v>0</v>
      </c>
      <c r="G6" s="11">
        <f t="shared" si="0"/>
        <v>0</v>
      </c>
      <c r="H6" s="15">
        <f>'Veri Girişi'!K69</f>
        <v>0</v>
      </c>
      <c r="I6" s="14">
        <f>'Veri Girişi'!L69</f>
        <v>0</v>
      </c>
      <c r="J6" s="11">
        <f t="shared" si="1"/>
        <v>0</v>
      </c>
      <c r="K6" s="15">
        <f>'Veri Girişi'!N69</f>
        <v>0</v>
      </c>
      <c r="L6" s="14">
        <f>'Veri Girişi'!O69</f>
        <v>0</v>
      </c>
      <c r="M6" s="11">
        <f t="shared" si="2"/>
        <v>0</v>
      </c>
      <c r="N6" s="15">
        <f>'Veri Girişi'!Q69</f>
        <v>0</v>
      </c>
      <c r="O6" s="14">
        <f>'Veri Girişi'!R69</f>
        <v>0</v>
      </c>
      <c r="P6" s="11">
        <f t="shared" ref="P6:P24" si="4">N6-O6/3</f>
        <v>0</v>
      </c>
      <c r="Q6" s="15">
        <f>'Veri Girişi'!T69</f>
        <v>0</v>
      </c>
      <c r="R6" s="14">
        <f>'Veri Girişi'!U69</f>
        <v>0</v>
      </c>
      <c r="S6" s="11">
        <f t="shared" ref="S6:S24" si="5">Q6-R6/3</f>
        <v>0</v>
      </c>
      <c r="T6" s="19">
        <f t="shared" ref="T6:T24" si="6">SUM(D6,G6,J6,M6,P6,S6)</f>
        <v>0</v>
      </c>
      <c r="U6" s="19" t="str">
        <f>IF(T6&gt;T5,"HARİKA! Netlerini arttırmaya devam et","Bu denemede neyi daha iyi yapabilirdin?")</f>
        <v>Bu denemede neyi daha iyi yapabilirdin?</v>
      </c>
      <c r="V6" s="4"/>
      <c r="W6" s="4"/>
      <c r="X6" s="4"/>
      <c r="Y6" s="4"/>
      <c r="Z6" s="4"/>
      <c r="AA6" s="4"/>
      <c r="AB6" s="2"/>
      <c r="AC6" s="2"/>
    </row>
    <row r="7" spans="1:30" ht="21" customHeight="1" x14ac:dyDescent="0.25">
      <c r="A7" s="7" t="s">
        <v>7</v>
      </c>
      <c r="B7" s="13">
        <f>'Veri Girişi'!E124</f>
        <v>0</v>
      </c>
      <c r="C7" s="14">
        <f>'Veri Girişi'!F124</f>
        <v>0</v>
      </c>
      <c r="D7" s="11">
        <f t="shared" si="3"/>
        <v>0</v>
      </c>
      <c r="E7" s="15">
        <f>'Veri Girişi'!H124</f>
        <v>0</v>
      </c>
      <c r="F7" s="14">
        <f>'Veri Girişi'!I124</f>
        <v>0</v>
      </c>
      <c r="G7" s="11">
        <f t="shared" si="0"/>
        <v>0</v>
      </c>
      <c r="H7" s="15">
        <f>'Veri Girişi'!K124</f>
        <v>0</v>
      </c>
      <c r="I7" s="14">
        <f>'Veri Girişi'!L124</f>
        <v>0</v>
      </c>
      <c r="J7" s="11">
        <f t="shared" si="1"/>
        <v>0</v>
      </c>
      <c r="K7" s="15">
        <f>'Veri Girişi'!N124</f>
        <v>0</v>
      </c>
      <c r="L7" s="14">
        <f>'Veri Girişi'!O124</f>
        <v>0</v>
      </c>
      <c r="M7" s="11">
        <f t="shared" si="2"/>
        <v>0</v>
      </c>
      <c r="N7" s="15">
        <f>'Veri Girişi'!Q124</f>
        <v>0</v>
      </c>
      <c r="O7" s="14">
        <f>'Veri Girişi'!R124</f>
        <v>0</v>
      </c>
      <c r="P7" s="11">
        <f t="shared" si="4"/>
        <v>0</v>
      </c>
      <c r="Q7" s="15">
        <f>'Veri Girişi'!T124</f>
        <v>0</v>
      </c>
      <c r="R7" s="14">
        <f>'Veri Girişi'!U124</f>
        <v>0</v>
      </c>
      <c r="S7" s="11">
        <f t="shared" si="5"/>
        <v>0</v>
      </c>
      <c r="T7" s="19">
        <f t="shared" si="6"/>
        <v>0</v>
      </c>
      <c r="U7" s="19" t="str">
        <f t="shared" ref="U7:U24" si="7">IF(T7&gt;T6,"HARİKA! Netlerini arttırmaya devam et","Bu denemede neyi daha iyi yapabilirdin?")</f>
        <v>Bu denemede neyi daha iyi yapabilirdin?</v>
      </c>
      <c r="V7" s="4"/>
      <c r="W7" s="4"/>
      <c r="X7" s="4"/>
      <c r="Y7" s="4"/>
      <c r="Z7" s="4"/>
      <c r="AA7" s="4"/>
      <c r="AB7" s="2"/>
      <c r="AC7" s="2"/>
    </row>
    <row r="8" spans="1:30" ht="21" customHeight="1" x14ac:dyDescent="0.25">
      <c r="A8" s="7" t="s">
        <v>8</v>
      </c>
      <c r="B8" s="13">
        <f>'Veri Girişi'!E179</f>
        <v>0</v>
      </c>
      <c r="C8" s="14">
        <f>'Veri Girişi'!F179</f>
        <v>0</v>
      </c>
      <c r="D8" s="11">
        <f t="shared" si="3"/>
        <v>0</v>
      </c>
      <c r="E8" s="15">
        <f>'Veri Girişi'!H179</f>
        <v>0</v>
      </c>
      <c r="F8" s="14">
        <f>'Veri Girişi'!I179</f>
        <v>0</v>
      </c>
      <c r="G8" s="11">
        <f t="shared" si="0"/>
        <v>0</v>
      </c>
      <c r="H8" s="15">
        <f>'Veri Girişi'!K179</f>
        <v>0</v>
      </c>
      <c r="I8" s="14">
        <f>'Veri Girişi'!L179</f>
        <v>0</v>
      </c>
      <c r="J8" s="11">
        <f t="shared" si="1"/>
        <v>0</v>
      </c>
      <c r="K8" s="15">
        <f>'Veri Girişi'!N179</f>
        <v>0</v>
      </c>
      <c r="L8" s="14">
        <f>'Veri Girişi'!O179</f>
        <v>0</v>
      </c>
      <c r="M8" s="11">
        <f t="shared" si="2"/>
        <v>0</v>
      </c>
      <c r="N8" s="15">
        <f>'Veri Girişi'!Q179</f>
        <v>0</v>
      </c>
      <c r="O8" s="14">
        <f>'Veri Girişi'!R179</f>
        <v>0</v>
      </c>
      <c r="P8" s="11">
        <f t="shared" si="4"/>
        <v>0</v>
      </c>
      <c r="Q8" s="15">
        <f>'Veri Girişi'!T179</f>
        <v>0</v>
      </c>
      <c r="R8" s="14">
        <f>'Veri Girişi'!U179</f>
        <v>0</v>
      </c>
      <c r="S8" s="11">
        <f t="shared" si="5"/>
        <v>0</v>
      </c>
      <c r="T8" s="19">
        <f t="shared" si="6"/>
        <v>0</v>
      </c>
      <c r="U8" s="19" t="str">
        <f t="shared" si="7"/>
        <v>Bu denemede neyi daha iyi yapabilirdin?</v>
      </c>
      <c r="V8" s="4"/>
      <c r="W8" s="4"/>
      <c r="X8" s="4"/>
      <c r="Y8" s="4"/>
      <c r="Z8" s="4"/>
      <c r="AA8" s="4"/>
      <c r="AB8" s="2"/>
      <c r="AC8" s="2"/>
    </row>
    <row r="9" spans="1:30" ht="21" customHeight="1" x14ac:dyDescent="0.25">
      <c r="A9" s="7" t="s">
        <v>9</v>
      </c>
      <c r="B9" s="13">
        <f>'Veri Girişi'!E234</f>
        <v>0</v>
      </c>
      <c r="C9" s="14">
        <f>'Veri Girişi'!F234</f>
        <v>0</v>
      </c>
      <c r="D9" s="11">
        <f t="shared" si="3"/>
        <v>0</v>
      </c>
      <c r="E9" s="15">
        <f>'Veri Girişi'!H234</f>
        <v>0</v>
      </c>
      <c r="F9" s="14">
        <f>'Veri Girişi'!I234</f>
        <v>0</v>
      </c>
      <c r="G9" s="11">
        <f t="shared" si="0"/>
        <v>0</v>
      </c>
      <c r="H9" s="15">
        <f>'Veri Girişi'!K234</f>
        <v>0</v>
      </c>
      <c r="I9" s="14">
        <f>'Veri Girişi'!L234</f>
        <v>0</v>
      </c>
      <c r="J9" s="11">
        <f t="shared" si="1"/>
        <v>0</v>
      </c>
      <c r="K9" s="15">
        <f>'Veri Girişi'!N234</f>
        <v>0</v>
      </c>
      <c r="L9" s="14">
        <f>'Veri Girişi'!O234</f>
        <v>0</v>
      </c>
      <c r="M9" s="11">
        <f t="shared" si="2"/>
        <v>0</v>
      </c>
      <c r="N9" s="15">
        <f>'Veri Girişi'!Q234</f>
        <v>0</v>
      </c>
      <c r="O9" s="14">
        <f>'Veri Girişi'!R234</f>
        <v>0</v>
      </c>
      <c r="P9" s="11">
        <f t="shared" si="4"/>
        <v>0</v>
      </c>
      <c r="Q9" s="15">
        <f>'Veri Girişi'!T234</f>
        <v>0</v>
      </c>
      <c r="R9" s="14">
        <f>'Veri Girişi'!U234</f>
        <v>0</v>
      </c>
      <c r="S9" s="11">
        <f t="shared" si="5"/>
        <v>0</v>
      </c>
      <c r="T9" s="19">
        <f t="shared" si="6"/>
        <v>0</v>
      </c>
      <c r="U9" s="19" t="str">
        <f t="shared" si="7"/>
        <v>Bu denemede neyi daha iyi yapabilirdin?</v>
      </c>
      <c r="V9" s="4"/>
      <c r="W9" s="4"/>
      <c r="X9" s="4"/>
      <c r="Y9" s="4"/>
      <c r="Z9" s="4"/>
      <c r="AA9" s="4"/>
      <c r="AB9" s="2"/>
      <c r="AC9" s="2"/>
    </row>
    <row r="10" spans="1:30" ht="21" customHeight="1" x14ac:dyDescent="0.25">
      <c r="A10" s="7" t="s">
        <v>10</v>
      </c>
      <c r="B10" s="13">
        <f>'Veri Girişi'!E289</f>
        <v>0</v>
      </c>
      <c r="C10" s="14">
        <f>'Veri Girişi'!F289</f>
        <v>0</v>
      </c>
      <c r="D10" s="11">
        <f t="shared" si="3"/>
        <v>0</v>
      </c>
      <c r="E10" s="15">
        <f>'Veri Girişi'!H289</f>
        <v>0</v>
      </c>
      <c r="F10" s="14">
        <f>'Veri Girişi'!I289</f>
        <v>0</v>
      </c>
      <c r="G10" s="11">
        <f t="shared" si="0"/>
        <v>0</v>
      </c>
      <c r="H10" s="15">
        <f>'Veri Girişi'!K289</f>
        <v>0</v>
      </c>
      <c r="I10" s="14">
        <f>'Veri Girişi'!L289</f>
        <v>0</v>
      </c>
      <c r="J10" s="11">
        <f t="shared" si="1"/>
        <v>0</v>
      </c>
      <c r="K10" s="15">
        <f>'Veri Girişi'!N289</f>
        <v>0</v>
      </c>
      <c r="L10" s="14">
        <f>'Veri Girişi'!O289</f>
        <v>0</v>
      </c>
      <c r="M10" s="11">
        <f t="shared" si="2"/>
        <v>0</v>
      </c>
      <c r="N10" s="15">
        <f>'Veri Girişi'!Q289</f>
        <v>0</v>
      </c>
      <c r="O10" s="14">
        <f>'Veri Girişi'!R289</f>
        <v>0</v>
      </c>
      <c r="P10" s="11">
        <f t="shared" si="4"/>
        <v>0</v>
      </c>
      <c r="Q10" s="15">
        <f>'Veri Girişi'!T289</f>
        <v>0</v>
      </c>
      <c r="R10" s="14">
        <f>'Veri Girişi'!U289</f>
        <v>0</v>
      </c>
      <c r="S10" s="11">
        <f t="shared" si="5"/>
        <v>0</v>
      </c>
      <c r="T10" s="19">
        <f t="shared" si="6"/>
        <v>0</v>
      </c>
      <c r="U10" s="19" t="str">
        <f t="shared" si="7"/>
        <v>Bu denemede neyi daha iyi yapabilirdin?</v>
      </c>
      <c r="V10" s="4"/>
      <c r="W10" s="4"/>
      <c r="X10" s="4"/>
      <c r="Y10" s="4"/>
      <c r="Z10" s="4"/>
      <c r="AA10" s="4"/>
      <c r="AB10" s="2"/>
      <c r="AC10" s="2"/>
    </row>
    <row r="11" spans="1:30" ht="21" customHeight="1" x14ac:dyDescent="0.25">
      <c r="A11" s="7" t="s">
        <v>11</v>
      </c>
      <c r="B11" s="13">
        <f>'Veri Girişi'!E344</f>
        <v>0</v>
      </c>
      <c r="C11" s="14">
        <f>'Veri Girişi'!F344</f>
        <v>0</v>
      </c>
      <c r="D11" s="11">
        <f t="shared" si="3"/>
        <v>0</v>
      </c>
      <c r="E11" s="15">
        <f>'Veri Girişi'!H344</f>
        <v>0</v>
      </c>
      <c r="F11" s="14">
        <f>'Veri Girişi'!I344</f>
        <v>0</v>
      </c>
      <c r="G11" s="11">
        <f t="shared" si="0"/>
        <v>0</v>
      </c>
      <c r="H11" s="15">
        <f>'Veri Girişi'!K344</f>
        <v>0</v>
      </c>
      <c r="I11" s="14">
        <f>'Veri Girişi'!L344</f>
        <v>0</v>
      </c>
      <c r="J11" s="11">
        <f t="shared" si="1"/>
        <v>0</v>
      </c>
      <c r="K11" s="15">
        <f>'Veri Girişi'!N344</f>
        <v>0</v>
      </c>
      <c r="L11" s="14">
        <f>'Veri Girişi'!O344</f>
        <v>0</v>
      </c>
      <c r="M11" s="11">
        <f t="shared" si="2"/>
        <v>0</v>
      </c>
      <c r="N11" s="15">
        <f>'Veri Girişi'!Q344</f>
        <v>0</v>
      </c>
      <c r="O11" s="14">
        <f>'Veri Girişi'!R344</f>
        <v>0</v>
      </c>
      <c r="P11" s="11">
        <f t="shared" si="4"/>
        <v>0</v>
      </c>
      <c r="Q11" s="15">
        <f>'Veri Girişi'!T344</f>
        <v>0</v>
      </c>
      <c r="R11" s="14">
        <f>'Veri Girişi'!U344</f>
        <v>0</v>
      </c>
      <c r="S11" s="11">
        <f t="shared" si="5"/>
        <v>0</v>
      </c>
      <c r="T11" s="19">
        <f t="shared" si="6"/>
        <v>0</v>
      </c>
      <c r="U11" s="19" t="str">
        <f t="shared" si="7"/>
        <v>Bu denemede neyi daha iyi yapabilirdin?</v>
      </c>
      <c r="V11" s="4"/>
      <c r="W11" s="4"/>
      <c r="X11" s="4"/>
      <c r="Y11" s="4"/>
      <c r="Z11" s="4"/>
      <c r="AA11" s="4"/>
      <c r="AB11" s="2"/>
      <c r="AC11" s="2"/>
    </row>
    <row r="12" spans="1:30" ht="21" customHeight="1" x14ac:dyDescent="0.25">
      <c r="A12" s="7" t="s">
        <v>12</v>
      </c>
      <c r="B12" s="13">
        <f>'Veri Girişi'!E399</f>
        <v>0</v>
      </c>
      <c r="C12" s="14">
        <f>'Veri Girişi'!F399</f>
        <v>0</v>
      </c>
      <c r="D12" s="11">
        <f t="shared" si="3"/>
        <v>0</v>
      </c>
      <c r="E12" s="15">
        <f>'Veri Girişi'!H399</f>
        <v>0</v>
      </c>
      <c r="F12" s="14">
        <f>'Veri Girişi'!I399</f>
        <v>0</v>
      </c>
      <c r="G12" s="11">
        <f t="shared" si="0"/>
        <v>0</v>
      </c>
      <c r="H12" s="15">
        <f>'Veri Girişi'!K399</f>
        <v>0</v>
      </c>
      <c r="I12" s="14">
        <f>'Veri Girişi'!L399</f>
        <v>0</v>
      </c>
      <c r="J12" s="11">
        <f t="shared" si="1"/>
        <v>0</v>
      </c>
      <c r="K12" s="15">
        <f>'Veri Girişi'!N399</f>
        <v>0</v>
      </c>
      <c r="L12" s="14">
        <f>'Veri Girişi'!O399</f>
        <v>0</v>
      </c>
      <c r="M12" s="11">
        <f t="shared" si="2"/>
        <v>0</v>
      </c>
      <c r="N12" s="15">
        <f>'Veri Girişi'!Q399</f>
        <v>0</v>
      </c>
      <c r="O12" s="14">
        <f>'Veri Girişi'!R399</f>
        <v>0</v>
      </c>
      <c r="P12" s="11">
        <f t="shared" si="4"/>
        <v>0</v>
      </c>
      <c r="Q12" s="15">
        <f>'Veri Girişi'!T399</f>
        <v>0</v>
      </c>
      <c r="R12" s="14">
        <f>'Veri Girişi'!U399</f>
        <v>0</v>
      </c>
      <c r="S12" s="11">
        <f t="shared" si="5"/>
        <v>0</v>
      </c>
      <c r="T12" s="19">
        <f t="shared" si="6"/>
        <v>0</v>
      </c>
      <c r="U12" s="19" t="str">
        <f t="shared" si="7"/>
        <v>Bu denemede neyi daha iyi yapabilirdin?</v>
      </c>
      <c r="V12" s="4"/>
      <c r="W12" s="4"/>
      <c r="X12" s="4"/>
      <c r="Y12" s="4"/>
      <c r="Z12" s="4"/>
      <c r="AA12" s="4"/>
      <c r="AB12" s="2"/>
      <c r="AC12" s="2"/>
    </row>
    <row r="13" spans="1:30" ht="21" customHeight="1" x14ac:dyDescent="0.25">
      <c r="A13" s="7" t="s">
        <v>13</v>
      </c>
      <c r="B13" s="13">
        <f>'Veri Girişi'!E454</f>
        <v>0</v>
      </c>
      <c r="C13" s="14">
        <f>'Veri Girişi'!F454</f>
        <v>0</v>
      </c>
      <c r="D13" s="11">
        <f t="shared" si="3"/>
        <v>0</v>
      </c>
      <c r="E13" s="15">
        <f>'Veri Girişi'!H454</f>
        <v>0</v>
      </c>
      <c r="F13" s="14">
        <f>'Veri Girişi'!I454</f>
        <v>0</v>
      </c>
      <c r="G13" s="11">
        <f t="shared" si="0"/>
        <v>0</v>
      </c>
      <c r="H13" s="15">
        <f>'Veri Girişi'!K454</f>
        <v>0</v>
      </c>
      <c r="I13" s="14">
        <f>'Veri Girişi'!L454</f>
        <v>0</v>
      </c>
      <c r="J13" s="11">
        <f t="shared" si="1"/>
        <v>0</v>
      </c>
      <c r="K13" s="15">
        <f>'Veri Girişi'!N454</f>
        <v>0</v>
      </c>
      <c r="L13" s="14">
        <f>'Veri Girişi'!O454</f>
        <v>0</v>
      </c>
      <c r="M13" s="11">
        <f t="shared" si="2"/>
        <v>0</v>
      </c>
      <c r="N13" s="15">
        <f>'Veri Girişi'!Q454</f>
        <v>0</v>
      </c>
      <c r="O13" s="14">
        <f>'Veri Girişi'!R454</f>
        <v>0</v>
      </c>
      <c r="P13" s="11">
        <f t="shared" si="4"/>
        <v>0</v>
      </c>
      <c r="Q13" s="15">
        <f>'Veri Girişi'!T454</f>
        <v>0</v>
      </c>
      <c r="R13" s="14">
        <f>'Veri Girişi'!U454</f>
        <v>0</v>
      </c>
      <c r="S13" s="11">
        <f t="shared" si="5"/>
        <v>0</v>
      </c>
      <c r="T13" s="19">
        <f t="shared" si="6"/>
        <v>0</v>
      </c>
      <c r="U13" s="19" t="str">
        <f t="shared" si="7"/>
        <v>Bu denemede neyi daha iyi yapabilirdin?</v>
      </c>
      <c r="V13" s="4"/>
      <c r="W13" s="4"/>
      <c r="X13" s="4"/>
      <c r="Y13" s="4"/>
      <c r="Z13" s="4"/>
      <c r="AA13" s="4"/>
      <c r="AB13" s="2"/>
      <c r="AC13" s="2"/>
    </row>
    <row r="14" spans="1:30" ht="21" customHeight="1" x14ac:dyDescent="0.25">
      <c r="A14" s="7" t="s">
        <v>14</v>
      </c>
      <c r="B14" s="13">
        <f>'Veri Girişi'!E509</f>
        <v>0</v>
      </c>
      <c r="C14" s="14">
        <f>'Veri Girişi'!F509</f>
        <v>0</v>
      </c>
      <c r="D14" s="11">
        <f t="shared" si="3"/>
        <v>0</v>
      </c>
      <c r="E14" s="15">
        <f>'Veri Girişi'!H509</f>
        <v>0</v>
      </c>
      <c r="F14" s="14">
        <f>'Veri Girişi'!I509</f>
        <v>0</v>
      </c>
      <c r="G14" s="11">
        <f t="shared" si="0"/>
        <v>0</v>
      </c>
      <c r="H14" s="15">
        <f>'Veri Girişi'!K509</f>
        <v>0</v>
      </c>
      <c r="I14" s="14">
        <f>'Veri Girişi'!L509</f>
        <v>0</v>
      </c>
      <c r="J14" s="11">
        <f t="shared" si="1"/>
        <v>0</v>
      </c>
      <c r="K14" s="15">
        <f>'Veri Girişi'!N509</f>
        <v>0</v>
      </c>
      <c r="L14" s="14">
        <f>'Veri Girişi'!O509</f>
        <v>0</v>
      </c>
      <c r="M14" s="11">
        <f t="shared" si="2"/>
        <v>0</v>
      </c>
      <c r="N14" s="15">
        <f>'Veri Girişi'!Q509</f>
        <v>0</v>
      </c>
      <c r="O14" s="14">
        <f>'Veri Girişi'!R509</f>
        <v>0</v>
      </c>
      <c r="P14" s="11">
        <f t="shared" si="4"/>
        <v>0</v>
      </c>
      <c r="Q14" s="15">
        <f>'Veri Girişi'!T509</f>
        <v>0</v>
      </c>
      <c r="R14" s="14">
        <f>'Veri Girişi'!U509</f>
        <v>0</v>
      </c>
      <c r="S14" s="11">
        <f t="shared" si="5"/>
        <v>0</v>
      </c>
      <c r="T14" s="19">
        <f t="shared" si="6"/>
        <v>0</v>
      </c>
      <c r="U14" s="19" t="str">
        <f t="shared" si="7"/>
        <v>Bu denemede neyi daha iyi yapabilirdin?</v>
      </c>
      <c r="V14" s="4"/>
      <c r="W14" s="4"/>
      <c r="X14" s="4"/>
      <c r="Y14" s="4"/>
      <c r="Z14" s="4"/>
      <c r="AA14" s="4"/>
      <c r="AB14" s="2"/>
      <c r="AC14" s="2"/>
    </row>
    <row r="15" spans="1:30" ht="21" customHeight="1" x14ac:dyDescent="0.25">
      <c r="A15" s="7" t="s">
        <v>15</v>
      </c>
      <c r="B15" s="13">
        <f>'Veri Girişi'!E564</f>
        <v>0</v>
      </c>
      <c r="C15" s="14">
        <f>'Veri Girişi'!F564</f>
        <v>0</v>
      </c>
      <c r="D15" s="11">
        <f t="shared" si="3"/>
        <v>0</v>
      </c>
      <c r="E15" s="15">
        <f>'Veri Girişi'!H564</f>
        <v>0</v>
      </c>
      <c r="F15" s="14">
        <f>'Veri Girişi'!I564</f>
        <v>0</v>
      </c>
      <c r="G15" s="11">
        <f t="shared" si="0"/>
        <v>0</v>
      </c>
      <c r="H15" s="15">
        <f>'Veri Girişi'!K564</f>
        <v>0</v>
      </c>
      <c r="I15" s="14">
        <f>'Veri Girişi'!L564</f>
        <v>0</v>
      </c>
      <c r="J15" s="11">
        <f t="shared" si="1"/>
        <v>0</v>
      </c>
      <c r="K15" s="15">
        <f>'Veri Girişi'!N564</f>
        <v>0</v>
      </c>
      <c r="L15" s="14">
        <f>'Veri Girişi'!O564</f>
        <v>0</v>
      </c>
      <c r="M15" s="11">
        <f t="shared" si="2"/>
        <v>0</v>
      </c>
      <c r="N15" s="15">
        <f>'Veri Girişi'!Q564</f>
        <v>0</v>
      </c>
      <c r="O15" s="14">
        <f>'Veri Girişi'!R564</f>
        <v>0</v>
      </c>
      <c r="P15" s="11">
        <f t="shared" si="4"/>
        <v>0</v>
      </c>
      <c r="Q15" s="15">
        <f>'Veri Girişi'!T564</f>
        <v>0</v>
      </c>
      <c r="R15" s="14">
        <f>'Veri Girişi'!U564</f>
        <v>0</v>
      </c>
      <c r="S15" s="11">
        <f t="shared" si="5"/>
        <v>0</v>
      </c>
      <c r="T15" s="19">
        <f t="shared" si="6"/>
        <v>0</v>
      </c>
      <c r="U15" s="19" t="str">
        <f t="shared" si="7"/>
        <v>Bu denemede neyi daha iyi yapabilirdin?</v>
      </c>
      <c r="V15" s="4"/>
      <c r="W15" s="4"/>
      <c r="X15" s="4"/>
      <c r="Y15" s="4"/>
      <c r="Z15" s="4"/>
      <c r="AA15" s="4"/>
      <c r="AB15" s="2"/>
      <c r="AC15" s="2"/>
    </row>
    <row r="16" spans="1:30" ht="21" customHeight="1" x14ac:dyDescent="0.25">
      <c r="A16" s="7" t="s">
        <v>16</v>
      </c>
      <c r="B16" s="13">
        <f>'Veri Girişi'!E619</f>
        <v>0</v>
      </c>
      <c r="C16" s="14">
        <f>'Veri Girişi'!F619</f>
        <v>0</v>
      </c>
      <c r="D16" s="11">
        <f t="shared" si="3"/>
        <v>0</v>
      </c>
      <c r="E16" s="15">
        <f>'Veri Girişi'!H619</f>
        <v>0</v>
      </c>
      <c r="F16" s="14">
        <f>'Veri Girişi'!I619</f>
        <v>0</v>
      </c>
      <c r="G16" s="11">
        <f t="shared" si="0"/>
        <v>0</v>
      </c>
      <c r="H16" s="15">
        <f>'Veri Girişi'!K619</f>
        <v>0</v>
      </c>
      <c r="I16" s="14">
        <f>'Veri Girişi'!L619</f>
        <v>0</v>
      </c>
      <c r="J16" s="11">
        <f t="shared" si="1"/>
        <v>0</v>
      </c>
      <c r="K16" s="15">
        <f>'Veri Girişi'!N619</f>
        <v>0</v>
      </c>
      <c r="L16" s="14">
        <f>'Veri Girişi'!O619</f>
        <v>0</v>
      </c>
      <c r="M16" s="11">
        <f t="shared" si="2"/>
        <v>0</v>
      </c>
      <c r="N16" s="15">
        <f>'Veri Girişi'!Q619</f>
        <v>0</v>
      </c>
      <c r="O16" s="14">
        <f>'Veri Girişi'!R619</f>
        <v>0</v>
      </c>
      <c r="P16" s="11">
        <f t="shared" si="4"/>
        <v>0</v>
      </c>
      <c r="Q16" s="15">
        <f>'Veri Girişi'!T619</f>
        <v>0</v>
      </c>
      <c r="R16" s="14">
        <f>'Veri Girişi'!U619</f>
        <v>0</v>
      </c>
      <c r="S16" s="11">
        <f t="shared" si="5"/>
        <v>0</v>
      </c>
      <c r="T16" s="19">
        <f t="shared" si="6"/>
        <v>0</v>
      </c>
      <c r="U16" s="19" t="str">
        <f t="shared" si="7"/>
        <v>Bu denemede neyi daha iyi yapabilirdin?</v>
      </c>
      <c r="V16" s="4"/>
      <c r="W16" s="4"/>
      <c r="X16" s="4"/>
      <c r="Y16" s="4"/>
      <c r="Z16" s="4"/>
      <c r="AA16" s="4"/>
      <c r="AB16" s="2"/>
      <c r="AC16" s="2"/>
    </row>
    <row r="17" spans="1:29" ht="21" customHeight="1" x14ac:dyDescent="0.25">
      <c r="A17" s="7" t="s">
        <v>17</v>
      </c>
      <c r="B17" s="13">
        <f>'Veri Girişi'!E674</f>
        <v>0</v>
      </c>
      <c r="C17" s="14">
        <f>'Veri Girişi'!F674</f>
        <v>0</v>
      </c>
      <c r="D17" s="11">
        <f t="shared" si="3"/>
        <v>0</v>
      </c>
      <c r="E17" s="15">
        <f>'Veri Girişi'!H674</f>
        <v>0</v>
      </c>
      <c r="F17" s="14">
        <f>'Veri Girişi'!I674</f>
        <v>0</v>
      </c>
      <c r="G17" s="11">
        <f t="shared" si="0"/>
        <v>0</v>
      </c>
      <c r="H17" s="15">
        <f>'Veri Girişi'!K674</f>
        <v>0</v>
      </c>
      <c r="I17" s="14">
        <f>'Veri Girişi'!L674</f>
        <v>0</v>
      </c>
      <c r="J17" s="11">
        <f t="shared" si="1"/>
        <v>0</v>
      </c>
      <c r="K17" s="15">
        <f>'Veri Girişi'!N674</f>
        <v>0</v>
      </c>
      <c r="L17" s="14">
        <f>'Veri Girişi'!O674</f>
        <v>0</v>
      </c>
      <c r="M17" s="11">
        <f t="shared" si="2"/>
        <v>0</v>
      </c>
      <c r="N17" s="15">
        <f>'Veri Girişi'!Q674</f>
        <v>0</v>
      </c>
      <c r="O17" s="14">
        <f>'Veri Girişi'!R674</f>
        <v>0</v>
      </c>
      <c r="P17" s="11">
        <f t="shared" si="4"/>
        <v>0</v>
      </c>
      <c r="Q17" s="15">
        <f>'Veri Girişi'!T674</f>
        <v>0</v>
      </c>
      <c r="R17" s="14">
        <f>'Veri Girişi'!U674</f>
        <v>0</v>
      </c>
      <c r="S17" s="11">
        <f t="shared" si="5"/>
        <v>0</v>
      </c>
      <c r="T17" s="19">
        <f t="shared" si="6"/>
        <v>0</v>
      </c>
      <c r="U17" s="19" t="str">
        <f t="shared" si="7"/>
        <v>Bu denemede neyi daha iyi yapabilirdin?</v>
      </c>
      <c r="V17" s="4"/>
      <c r="W17" s="4"/>
      <c r="X17" s="4"/>
      <c r="Y17" s="4"/>
      <c r="Z17" s="4"/>
      <c r="AA17" s="4"/>
      <c r="AB17" s="2"/>
      <c r="AC17" s="2"/>
    </row>
    <row r="18" spans="1:29" ht="21" customHeight="1" x14ac:dyDescent="0.25">
      <c r="A18" s="7" t="s">
        <v>18</v>
      </c>
      <c r="B18" s="13">
        <f>'Veri Girişi'!E729</f>
        <v>0</v>
      </c>
      <c r="C18" s="14">
        <f>'Veri Girişi'!F729</f>
        <v>0</v>
      </c>
      <c r="D18" s="11">
        <f t="shared" si="3"/>
        <v>0</v>
      </c>
      <c r="E18" s="15">
        <f>'Veri Girişi'!H729</f>
        <v>0</v>
      </c>
      <c r="F18" s="14">
        <f>'Veri Girişi'!I729</f>
        <v>0</v>
      </c>
      <c r="G18" s="11">
        <f t="shared" si="0"/>
        <v>0</v>
      </c>
      <c r="H18" s="15">
        <f>'Veri Girişi'!K729</f>
        <v>0</v>
      </c>
      <c r="I18" s="14">
        <f>'Veri Girişi'!L729</f>
        <v>0</v>
      </c>
      <c r="J18" s="11">
        <f t="shared" si="1"/>
        <v>0</v>
      </c>
      <c r="K18" s="15">
        <f>'Veri Girişi'!N729</f>
        <v>0</v>
      </c>
      <c r="L18" s="14">
        <f>'Veri Girişi'!O729</f>
        <v>0</v>
      </c>
      <c r="M18" s="11">
        <f t="shared" si="2"/>
        <v>0</v>
      </c>
      <c r="N18" s="15">
        <f>'Veri Girişi'!Q729</f>
        <v>0</v>
      </c>
      <c r="O18" s="14">
        <f>'Veri Girişi'!R729</f>
        <v>0</v>
      </c>
      <c r="P18" s="11">
        <f t="shared" si="4"/>
        <v>0</v>
      </c>
      <c r="Q18" s="15">
        <f>'Veri Girişi'!T729</f>
        <v>0</v>
      </c>
      <c r="R18" s="14">
        <f>'Veri Girişi'!U729</f>
        <v>0</v>
      </c>
      <c r="S18" s="11">
        <f t="shared" si="5"/>
        <v>0</v>
      </c>
      <c r="T18" s="19">
        <f t="shared" si="6"/>
        <v>0</v>
      </c>
      <c r="U18" s="19" t="str">
        <f t="shared" si="7"/>
        <v>Bu denemede neyi daha iyi yapabilirdin?</v>
      </c>
      <c r="V18" s="4"/>
      <c r="W18" s="4"/>
      <c r="X18" s="4"/>
      <c r="Y18" s="4"/>
      <c r="Z18" s="4"/>
      <c r="AA18" s="4"/>
      <c r="AB18" s="2"/>
      <c r="AC18" s="2"/>
    </row>
    <row r="19" spans="1:29" ht="21" customHeight="1" x14ac:dyDescent="0.25">
      <c r="A19" s="7" t="s">
        <v>19</v>
      </c>
      <c r="B19" s="13">
        <f>'Veri Girişi'!E784</f>
        <v>0</v>
      </c>
      <c r="C19" s="14">
        <f>'Veri Girişi'!F784</f>
        <v>0</v>
      </c>
      <c r="D19" s="11">
        <f t="shared" si="3"/>
        <v>0</v>
      </c>
      <c r="E19" s="15">
        <f>'Veri Girişi'!H784</f>
        <v>0</v>
      </c>
      <c r="F19" s="14">
        <f>'Veri Girişi'!I784</f>
        <v>0</v>
      </c>
      <c r="G19" s="11">
        <f t="shared" si="0"/>
        <v>0</v>
      </c>
      <c r="H19" s="15">
        <f>'Veri Girişi'!K784</f>
        <v>0</v>
      </c>
      <c r="I19" s="14">
        <f>'Veri Girişi'!L784</f>
        <v>0</v>
      </c>
      <c r="J19" s="11">
        <f t="shared" si="1"/>
        <v>0</v>
      </c>
      <c r="K19" s="15">
        <f>'Veri Girişi'!N784</f>
        <v>0</v>
      </c>
      <c r="L19" s="14">
        <f>'Veri Girişi'!O784</f>
        <v>0</v>
      </c>
      <c r="M19" s="11">
        <f t="shared" si="2"/>
        <v>0</v>
      </c>
      <c r="N19" s="15">
        <f>'Veri Girişi'!Q784</f>
        <v>0</v>
      </c>
      <c r="O19" s="14">
        <f>'Veri Girişi'!R784</f>
        <v>0</v>
      </c>
      <c r="P19" s="11">
        <f t="shared" si="4"/>
        <v>0</v>
      </c>
      <c r="Q19" s="15">
        <f>'Veri Girişi'!T784</f>
        <v>0</v>
      </c>
      <c r="R19" s="14">
        <f>'Veri Girişi'!U784</f>
        <v>0</v>
      </c>
      <c r="S19" s="11">
        <f t="shared" si="5"/>
        <v>0</v>
      </c>
      <c r="T19" s="19">
        <f t="shared" si="6"/>
        <v>0</v>
      </c>
      <c r="U19" s="19" t="str">
        <f t="shared" si="7"/>
        <v>Bu denemede neyi daha iyi yapabilirdin?</v>
      </c>
      <c r="V19" s="4"/>
      <c r="W19" s="4"/>
      <c r="X19" s="4"/>
      <c r="Y19" s="4"/>
      <c r="Z19" s="4"/>
      <c r="AA19" s="4"/>
      <c r="AB19" s="2"/>
      <c r="AC19" s="2"/>
    </row>
    <row r="20" spans="1:29" ht="21" customHeight="1" x14ac:dyDescent="0.25">
      <c r="A20" s="7" t="s">
        <v>20</v>
      </c>
      <c r="B20" s="13">
        <f>'Veri Girişi'!E839</f>
        <v>0</v>
      </c>
      <c r="C20" s="14">
        <f>'Veri Girişi'!F839</f>
        <v>0</v>
      </c>
      <c r="D20" s="11">
        <f t="shared" si="3"/>
        <v>0</v>
      </c>
      <c r="E20" s="15">
        <f>'Veri Girişi'!H839</f>
        <v>0</v>
      </c>
      <c r="F20" s="14">
        <f>'Veri Girişi'!I839</f>
        <v>0</v>
      </c>
      <c r="G20" s="11">
        <f t="shared" si="0"/>
        <v>0</v>
      </c>
      <c r="H20" s="15">
        <f>'Veri Girişi'!K839</f>
        <v>0</v>
      </c>
      <c r="I20" s="14">
        <f>'Veri Girişi'!L839</f>
        <v>0</v>
      </c>
      <c r="J20" s="11">
        <f t="shared" si="1"/>
        <v>0</v>
      </c>
      <c r="K20" s="15">
        <f>'Veri Girişi'!N839</f>
        <v>0</v>
      </c>
      <c r="L20" s="14">
        <f>'Veri Girişi'!O839</f>
        <v>0</v>
      </c>
      <c r="M20" s="11">
        <f t="shared" si="2"/>
        <v>0</v>
      </c>
      <c r="N20" s="15">
        <f>'Veri Girişi'!Q839</f>
        <v>0</v>
      </c>
      <c r="O20" s="14">
        <f>'Veri Girişi'!R839</f>
        <v>0</v>
      </c>
      <c r="P20" s="11">
        <f t="shared" si="4"/>
        <v>0</v>
      </c>
      <c r="Q20" s="15">
        <f>'Veri Girişi'!T839</f>
        <v>0</v>
      </c>
      <c r="R20" s="14">
        <f>'Veri Girişi'!U839</f>
        <v>0</v>
      </c>
      <c r="S20" s="11">
        <f t="shared" si="5"/>
        <v>0</v>
      </c>
      <c r="T20" s="19">
        <f t="shared" si="6"/>
        <v>0</v>
      </c>
      <c r="U20" s="19" t="str">
        <f t="shared" si="7"/>
        <v>Bu denemede neyi daha iyi yapabilirdin?</v>
      </c>
      <c r="V20" s="4"/>
      <c r="W20" s="4"/>
      <c r="X20" s="4"/>
      <c r="Y20" s="4"/>
      <c r="Z20" s="4"/>
      <c r="AA20" s="4"/>
      <c r="AB20" s="2"/>
      <c r="AC20" s="2"/>
    </row>
    <row r="21" spans="1:29" ht="21" customHeight="1" x14ac:dyDescent="0.25">
      <c r="A21" s="7" t="s">
        <v>21</v>
      </c>
      <c r="B21" s="13">
        <f>'Veri Girişi'!E894</f>
        <v>0</v>
      </c>
      <c r="C21" s="14">
        <f>'Veri Girişi'!F894</f>
        <v>0</v>
      </c>
      <c r="D21" s="11">
        <f t="shared" si="3"/>
        <v>0</v>
      </c>
      <c r="E21" s="15">
        <f>'Veri Girişi'!H894</f>
        <v>0</v>
      </c>
      <c r="F21" s="14">
        <f>'Veri Girişi'!I894</f>
        <v>0</v>
      </c>
      <c r="G21" s="11">
        <f t="shared" si="0"/>
        <v>0</v>
      </c>
      <c r="H21" s="15">
        <f>'Veri Girişi'!K894</f>
        <v>0</v>
      </c>
      <c r="I21" s="14">
        <f>'Veri Girişi'!L894</f>
        <v>0</v>
      </c>
      <c r="J21" s="11">
        <f t="shared" si="1"/>
        <v>0</v>
      </c>
      <c r="K21" s="15">
        <f>'Veri Girişi'!N894</f>
        <v>0</v>
      </c>
      <c r="L21" s="14">
        <f>'Veri Girişi'!O894</f>
        <v>0</v>
      </c>
      <c r="M21" s="11">
        <f t="shared" si="2"/>
        <v>0</v>
      </c>
      <c r="N21" s="15">
        <f>'Veri Girişi'!Q894</f>
        <v>0</v>
      </c>
      <c r="O21" s="14">
        <f>'Veri Girişi'!R894</f>
        <v>0</v>
      </c>
      <c r="P21" s="11">
        <f t="shared" si="4"/>
        <v>0</v>
      </c>
      <c r="Q21" s="15">
        <f>'Veri Girişi'!T894</f>
        <v>0</v>
      </c>
      <c r="R21" s="14">
        <f>'Veri Girişi'!U894</f>
        <v>0</v>
      </c>
      <c r="S21" s="11">
        <f t="shared" si="5"/>
        <v>0</v>
      </c>
      <c r="T21" s="19">
        <f t="shared" si="6"/>
        <v>0</v>
      </c>
      <c r="U21" s="19" t="str">
        <f t="shared" si="7"/>
        <v>Bu denemede neyi daha iyi yapabilirdin?</v>
      </c>
      <c r="V21" s="4"/>
      <c r="W21" s="4"/>
      <c r="X21" s="4"/>
      <c r="Y21" s="4"/>
      <c r="Z21" s="4"/>
      <c r="AA21" s="4"/>
      <c r="AB21" s="2"/>
      <c r="AC21" s="2"/>
    </row>
    <row r="22" spans="1:29" ht="21" customHeight="1" x14ac:dyDescent="0.25">
      <c r="A22" s="7" t="s">
        <v>22</v>
      </c>
      <c r="B22" s="13">
        <f>'Veri Girişi'!E949</f>
        <v>0</v>
      </c>
      <c r="C22" s="14">
        <f>'Veri Girişi'!F949</f>
        <v>0</v>
      </c>
      <c r="D22" s="11">
        <f t="shared" si="3"/>
        <v>0</v>
      </c>
      <c r="E22" s="15">
        <f>'Veri Girişi'!H949</f>
        <v>0</v>
      </c>
      <c r="F22" s="14">
        <f>'Veri Girişi'!I949</f>
        <v>0</v>
      </c>
      <c r="G22" s="11">
        <f t="shared" si="0"/>
        <v>0</v>
      </c>
      <c r="H22" s="15">
        <f>'Veri Girişi'!K949</f>
        <v>0</v>
      </c>
      <c r="I22" s="14">
        <f>'Veri Girişi'!L949</f>
        <v>0</v>
      </c>
      <c r="J22" s="11">
        <f t="shared" si="1"/>
        <v>0</v>
      </c>
      <c r="K22" s="15">
        <f>'Veri Girişi'!N949</f>
        <v>0</v>
      </c>
      <c r="L22" s="14">
        <f>'Veri Girişi'!O949</f>
        <v>0</v>
      </c>
      <c r="M22" s="11">
        <f t="shared" si="2"/>
        <v>0</v>
      </c>
      <c r="N22" s="15">
        <f>'Veri Girişi'!Q949</f>
        <v>0</v>
      </c>
      <c r="O22" s="14">
        <f>'Veri Girişi'!R949</f>
        <v>0</v>
      </c>
      <c r="P22" s="11">
        <f t="shared" si="4"/>
        <v>0</v>
      </c>
      <c r="Q22" s="15">
        <f>'Veri Girişi'!T949</f>
        <v>0</v>
      </c>
      <c r="R22" s="14">
        <f>'Veri Girişi'!U949</f>
        <v>0</v>
      </c>
      <c r="S22" s="11">
        <f t="shared" si="5"/>
        <v>0</v>
      </c>
      <c r="T22" s="19">
        <f t="shared" si="6"/>
        <v>0</v>
      </c>
      <c r="U22" s="19" t="str">
        <f t="shared" si="7"/>
        <v>Bu denemede neyi daha iyi yapabilirdin?</v>
      </c>
      <c r="V22" s="4"/>
      <c r="W22" s="4"/>
      <c r="X22" s="4"/>
      <c r="Y22" s="4"/>
      <c r="Z22" s="4"/>
      <c r="AA22" s="4"/>
      <c r="AB22" s="2"/>
      <c r="AC22" s="2"/>
    </row>
    <row r="23" spans="1:29" ht="21" customHeight="1" x14ac:dyDescent="0.25">
      <c r="A23" s="7" t="s">
        <v>23</v>
      </c>
      <c r="B23" s="13">
        <f>'Veri Girişi'!E1004</f>
        <v>0</v>
      </c>
      <c r="C23" s="14">
        <f>'Veri Girişi'!F1004</f>
        <v>0</v>
      </c>
      <c r="D23" s="11">
        <f t="shared" si="3"/>
        <v>0</v>
      </c>
      <c r="E23" s="15">
        <f>'Veri Girişi'!H1004</f>
        <v>0</v>
      </c>
      <c r="F23" s="14">
        <f>'Veri Girişi'!I1004</f>
        <v>0</v>
      </c>
      <c r="G23" s="11">
        <f t="shared" si="0"/>
        <v>0</v>
      </c>
      <c r="H23" s="15">
        <f>'Veri Girişi'!K1004</f>
        <v>0</v>
      </c>
      <c r="I23" s="14">
        <f>'Veri Girişi'!L1004</f>
        <v>0</v>
      </c>
      <c r="J23" s="11">
        <f t="shared" si="1"/>
        <v>0</v>
      </c>
      <c r="K23" s="15">
        <f>'Veri Girişi'!N1004</f>
        <v>0</v>
      </c>
      <c r="L23" s="14">
        <f>'Veri Girişi'!O1004</f>
        <v>0</v>
      </c>
      <c r="M23" s="11">
        <f t="shared" si="2"/>
        <v>0</v>
      </c>
      <c r="N23" s="15">
        <f>'Veri Girişi'!Q1004</f>
        <v>0</v>
      </c>
      <c r="O23" s="14">
        <f>'Veri Girişi'!R1004</f>
        <v>0</v>
      </c>
      <c r="P23" s="11">
        <f t="shared" si="4"/>
        <v>0</v>
      </c>
      <c r="Q23" s="15">
        <f>'Veri Girişi'!T1004</f>
        <v>0</v>
      </c>
      <c r="R23" s="14">
        <f>'Veri Girişi'!U1004</f>
        <v>0</v>
      </c>
      <c r="S23" s="11">
        <f t="shared" si="5"/>
        <v>0</v>
      </c>
      <c r="T23" s="19">
        <f t="shared" si="6"/>
        <v>0</v>
      </c>
      <c r="U23" s="19" t="str">
        <f t="shared" si="7"/>
        <v>Bu denemede neyi daha iyi yapabilirdin?</v>
      </c>
      <c r="V23" s="4"/>
      <c r="W23" s="4"/>
      <c r="X23" s="4"/>
      <c r="Y23" s="4"/>
      <c r="Z23" s="4"/>
      <c r="AA23" s="4"/>
      <c r="AB23" s="2"/>
      <c r="AC23" s="2"/>
    </row>
    <row r="24" spans="1:29" ht="21" customHeight="1" thickBot="1" x14ac:dyDescent="0.3">
      <c r="A24" s="8" t="s">
        <v>24</v>
      </c>
      <c r="B24" s="20">
        <f>'Veri Girişi'!E1059</f>
        <v>0</v>
      </c>
      <c r="C24" s="21">
        <f>'Veri Girişi'!F1059</f>
        <v>0</v>
      </c>
      <c r="D24" s="12">
        <f t="shared" si="3"/>
        <v>0</v>
      </c>
      <c r="E24" s="22">
        <f>'Veri Girişi'!H1059</f>
        <v>0</v>
      </c>
      <c r="F24" s="21">
        <f>'Veri Girişi'!I1059</f>
        <v>0</v>
      </c>
      <c r="G24" s="12">
        <f t="shared" si="0"/>
        <v>0</v>
      </c>
      <c r="H24" s="22">
        <f>'Veri Girişi'!K1059</f>
        <v>0</v>
      </c>
      <c r="I24" s="21">
        <f>'Veri Girişi'!L1059</f>
        <v>0</v>
      </c>
      <c r="J24" s="12">
        <f t="shared" si="1"/>
        <v>0</v>
      </c>
      <c r="K24" s="22">
        <f>'Veri Girişi'!N1059</f>
        <v>0</v>
      </c>
      <c r="L24" s="21">
        <f>'Veri Girişi'!O1059</f>
        <v>0</v>
      </c>
      <c r="M24" s="12">
        <f t="shared" si="2"/>
        <v>0</v>
      </c>
      <c r="N24" s="22">
        <f>'Veri Girişi'!Q1059</f>
        <v>0</v>
      </c>
      <c r="O24" s="21">
        <f>'Veri Girişi'!R1059</f>
        <v>0</v>
      </c>
      <c r="P24" s="12">
        <f t="shared" si="4"/>
        <v>0</v>
      </c>
      <c r="Q24" s="22">
        <f>'Veri Girişi'!T1059</f>
        <v>0</v>
      </c>
      <c r="R24" s="21">
        <f>'Veri Girişi'!U1059</f>
        <v>0</v>
      </c>
      <c r="S24" s="12">
        <f t="shared" si="5"/>
        <v>0</v>
      </c>
      <c r="T24" s="16">
        <f t="shared" si="6"/>
        <v>0</v>
      </c>
      <c r="U24" s="16" t="str">
        <f t="shared" si="7"/>
        <v>Bu denemede neyi daha iyi yapabilirdin?</v>
      </c>
      <c r="V24" s="4"/>
      <c r="W24" s="4"/>
      <c r="X24" s="4"/>
      <c r="Y24" s="4"/>
      <c r="Z24" s="4"/>
      <c r="AA24" s="4"/>
      <c r="AB24" s="2"/>
      <c r="AC24" s="2"/>
    </row>
    <row r="25" spans="1:29" x14ac:dyDescent="0.25">
      <c r="U25" s="2"/>
      <c r="V25" s="2"/>
      <c r="W25" s="2"/>
      <c r="X25" s="2"/>
      <c r="Y25" s="2"/>
      <c r="Z25" s="2"/>
      <c r="AA25" s="2"/>
      <c r="AB25" s="2"/>
      <c r="AC25" s="2"/>
    </row>
    <row r="26" spans="1:29" x14ac:dyDescent="0.25">
      <c r="U26" s="2"/>
      <c r="V26" s="2"/>
      <c r="W26" s="2"/>
      <c r="X26" s="2"/>
      <c r="Y26" s="2"/>
      <c r="Z26" s="2"/>
      <c r="AA26" s="2"/>
      <c r="AB26" s="2"/>
      <c r="AC26" s="2"/>
    </row>
    <row r="27" spans="1:29" x14ac:dyDescent="0.25">
      <c r="U27" s="2"/>
      <c r="V27" s="2"/>
      <c r="W27" s="2"/>
      <c r="X27" s="2"/>
      <c r="Y27" s="2"/>
      <c r="Z27" s="2"/>
      <c r="AA27" s="2"/>
      <c r="AB27" s="2"/>
      <c r="AC27" s="2"/>
    </row>
    <row r="28" spans="1:29" x14ac:dyDescent="0.25">
      <c r="U28" s="2"/>
      <c r="V28" s="2"/>
      <c r="W28" s="2"/>
      <c r="X28" s="2"/>
      <c r="Y28" s="2"/>
      <c r="Z28" s="2"/>
      <c r="AA28" s="2"/>
      <c r="AB28" s="2"/>
      <c r="AC28" s="2"/>
    </row>
    <row r="29" spans="1:29" x14ac:dyDescent="0.25">
      <c r="U29" s="2"/>
      <c r="V29" s="2"/>
      <c r="W29" s="2"/>
      <c r="X29" s="2"/>
      <c r="Y29" s="2"/>
      <c r="Z29" s="2"/>
      <c r="AA29" s="2"/>
      <c r="AB29" s="2"/>
      <c r="AC29" s="2"/>
    </row>
    <row r="30" spans="1:29" x14ac:dyDescent="0.25">
      <c r="U30" s="2"/>
      <c r="V30" s="2"/>
      <c r="W30" s="2"/>
      <c r="X30" s="2"/>
      <c r="Y30" s="2"/>
      <c r="Z30" s="2"/>
      <c r="AA30" s="2"/>
      <c r="AB30" s="2"/>
      <c r="AC30" s="2"/>
    </row>
    <row r="31" spans="1:29" x14ac:dyDescent="0.25">
      <c r="U31" s="2"/>
      <c r="V31" s="2"/>
      <c r="W31" s="2"/>
      <c r="X31" s="2"/>
      <c r="Y31" s="2"/>
      <c r="Z31" s="2"/>
      <c r="AA31" s="2"/>
      <c r="AB31" s="2"/>
      <c r="AC31" s="2"/>
    </row>
    <row r="32" spans="1:29" x14ac:dyDescent="0.25">
      <c r="U32" s="2"/>
      <c r="V32" s="2"/>
      <c r="W32" s="2"/>
      <c r="X32" s="2"/>
      <c r="Y32" s="2"/>
      <c r="Z32" s="2"/>
      <c r="AA32" s="2"/>
      <c r="AB32" s="2"/>
      <c r="AC32" s="2"/>
    </row>
    <row r="33" spans="21:29" x14ac:dyDescent="0.25">
      <c r="U33" s="2"/>
      <c r="V33" s="2"/>
      <c r="W33" s="2"/>
      <c r="X33" s="2"/>
      <c r="Y33" s="2"/>
      <c r="Z33" s="2"/>
      <c r="AA33" s="2"/>
      <c r="AB33" s="2"/>
      <c r="AC33" s="2"/>
    </row>
    <row r="34" spans="21:29" x14ac:dyDescent="0.25">
      <c r="U34" s="2"/>
      <c r="V34" s="2"/>
      <c r="W34" s="2"/>
      <c r="X34" s="2"/>
      <c r="Y34" s="2"/>
      <c r="Z34" s="2"/>
      <c r="AA34" s="2"/>
      <c r="AB34" s="2"/>
      <c r="AC34" s="2"/>
    </row>
    <row r="35" spans="21:29" x14ac:dyDescent="0.25">
      <c r="U35" s="2"/>
      <c r="V35" s="2"/>
      <c r="W35" s="2"/>
      <c r="X35" s="2"/>
      <c r="Y35" s="2"/>
      <c r="Z35" s="2"/>
      <c r="AA35" s="2"/>
      <c r="AB35" s="2"/>
      <c r="AC35" s="2"/>
    </row>
    <row r="36" spans="21:29" x14ac:dyDescent="0.25">
      <c r="U36" s="2"/>
      <c r="V36" s="2"/>
      <c r="W36" s="2"/>
      <c r="X36" s="2"/>
      <c r="Y36" s="2"/>
      <c r="Z36" s="2"/>
      <c r="AA36" s="2"/>
      <c r="AB36" s="2"/>
      <c r="AC36" s="2"/>
    </row>
    <row r="37" spans="21:29" x14ac:dyDescent="0.25">
      <c r="U37" s="2"/>
      <c r="V37" s="2"/>
      <c r="W37" s="2"/>
      <c r="X37" s="2"/>
      <c r="Y37" s="2"/>
      <c r="Z37" s="2"/>
      <c r="AA37" s="2"/>
      <c r="AB37" s="2"/>
      <c r="AC37" s="2"/>
    </row>
    <row r="38" spans="21:29" x14ac:dyDescent="0.25">
      <c r="U38" s="2"/>
      <c r="V38" s="2"/>
      <c r="W38" s="2"/>
      <c r="X38" s="2"/>
      <c r="Y38" s="2"/>
      <c r="Z38" s="2"/>
      <c r="AA38" s="2"/>
      <c r="AB38" s="2"/>
      <c r="AC38" s="2"/>
    </row>
    <row r="39" spans="21:29" x14ac:dyDescent="0.25">
      <c r="U39" s="2"/>
      <c r="V39" s="2"/>
      <c r="W39" s="2"/>
      <c r="X39" s="2"/>
      <c r="Y39" s="2"/>
      <c r="Z39" s="2"/>
      <c r="AA39" s="2"/>
      <c r="AB39" s="2"/>
      <c r="AC39" s="2"/>
    </row>
    <row r="40" spans="21:29" x14ac:dyDescent="0.25">
      <c r="U40" s="2"/>
      <c r="V40" s="2"/>
      <c r="W40" s="2"/>
      <c r="X40" s="2"/>
      <c r="Y40" s="2"/>
      <c r="Z40" s="2"/>
      <c r="AA40" s="2"/>
      <c r="AB40" s="2"/>
      <c r="AC40" s="2"/>
    </row>
    <row r="41" spans="21:29" x14ac:dyDescent="0.25">
      <c r="U41" s="2"/>
      <c r="V41" s="2"/>
      <c r="W41" s="2"/>
      <c r="X41" s="2"/>
      <c r="Y41" s="2"/>
      <c r="Z41" s="2"/>
      <c r="AA41" s="2"/>
      <c r="AB41" s="2"/>
      <c r="AC41" s="2"/>
    </row>
    <row r="42" spans="21:29" x14ac:dyDescent="0.25">
      <c r="U42" s="2"/>
      <c r="V42" s="2"/>
      <c r="W42" s="2"/>
      <c r="X42" s="2"/>
      <c r="Y42" s="2"/>
      <c r="Z42" s="2"/>
      <c r="AA42" s="2"/>
      <c r="AB42" s="2"/>
      <c r="AC42" s="2"/>
    </row>
    <row r="43" spans="21:29" x14ac:dyDescent="0.25">
      <c r="U43" s="2"/>
      <c r="V43" s="2"/>
      <c r="W43" s="2"/>
      <c r="X43" s="2"/>
      <c r="Y43" s="2"/>
      <c r="Z43" s="2"/>
      <c r="AA43" s="2"/>
      <c r="AB43" s="2"/>
      <c r="AC43" s="2"/>
    </row>
    <row r="44" spans="21:29" x14ac:dyDescent="0.25">
      <c r="U44" s="2"/>
      <c r="V44" s="2"/>
      <c r="W44" s="2"/>
      <c r="X44" s="2"/>
      <c r="Y44" s="2"/>
      <c r="Z44" s="2"/>
      <c r="AA44" s="2"/>
      <c r="AB44" s="2"/>
      <c r="AC44" s="2"/>
    </row>
    <row r="45" spans="21:29" x14ac:dyDescent="0.25">
      <c r="U45" s="2"/>
      <c r="V45" s="2"/>
      <c r="W45" s="2"/>
      <c r="X45" s="2"/>
      <c r="Y45" s="2"/>
      <c r="Z45" s="2"/>
      <c r="AA45" s="2"/>
      <c r="AB45" s="2"/>
      <c r="AC45" s="2"/>
    </row>
    <row r="46" spans="21:29" x14ac:dyDescent="0.25">
      <c r="U46" s="2"/>
      <c r="V46" s="2"/>
      <c r="W46" s="2"/>
      <c r="X46" s="2"/>
      <c r="Y46" s="2"/>
      <c r="Z46" s="2"/>
      <c r="AA46" s="2"/>
      <c r="AB46" s="2"/>
      <c r="AC46" s="2"/>
    </row>
    <row r="47" spans="21:29" x14ac:dyDescent="0.25">
      <c r="U47" s="2"/>
      <c r="V47" s="2"/>
      <c r="W47" s="2"/>
      <c r="X47" s="2"/>
      <c r="Y47" s="2"/>
      <c r="Z47" s="2"/>
      <c r="AA47" s="2"/>
      <c r="AB47" s="2"/>
      <c r="AC47" s="2"/>
    </row>
    <row r="48" spans="21:29" x14ac:dyDescent="0.25">
      <c r="U48" s="2"/>
      <c r="V48" s="2"/>
      <c r="W48" s="2"/>
      <c r="X48" s="2"/>
      <c r="Y48" s="2"/>
      <c r="Z48" s="2"/>
      <c r="AA48" s="2"/>
      <c r="AB48" s="2"/>
      <c r="AC48" s="2"/>
    </row>
    <row r="49" spans="2:29" x14ac:dyDescent="0.25">
      <c r="U49" s="2"/>
      <c r="V49" s="2"/>
      <c r="W49" s="2"/>
      <c r="X49" s="2"/>
      <c r="Y49" s="2"/>
      <c r="Z49" s="2"/>
      <c r="AA49" s="2"/>
      <c r="AB49" s="2"/>
      <c r="AC49" s="2"/>
    </row>
    <row r="50" spans="2:29" x14ac:dyDescent="0.25">
      <c r="U50" s="2"/>
      <c r="V50" s="2"/>
      <c r="W50" s="2"/>
      <c r="X50" s="2"/>
      <c r="Y50" s="2"/>
      <c r="Z50" s="2"/>
      <c r="AA50" s="2"/>
      <c r="AB50" s="2"/>
      <c r="AC50" s="2"/>
    </row>
    <row r="51" spans="2:29" x14ac:dyDescent="0.25">
      <c r="B51" s="201"/>
      <c r="C51" s="202"/>
      <c r="D51" s="202"/>
      <c r="E51" s="202"/>
      <c r="F51" s="202"/>
      <c r="G51" s="202"/>
      <c r="H51" s="202"/>
      <c r="I51" s="202"/>
      <c r="J51" s="202"/>
      <c r="K51" s="202"/>
      <c r="L51" s="203"/>
      <c r="T51" s="2"/>
      <c r="U51" s="2"/>
      <c r="V51" s="2"/>
      <c r="W51" s="2"/>
      <c r="X51" s="2"/>
      <c r="Y51" s="2"/>
      <c r="Z51" s="2"/>
      <c r="AA51" s="2"/>
      <c r="AB51" s="2"/>
      <c r="AC51" s="2"/>
    </row>
    <row r="52" spans="2:29" x14ac:dyDescent="0.25">
      <c r="B52" s="210"/>
      <c r="C52" s="210"/>
      <c r="D52" s="210"/>
      <c r="E52" s="210"/>
      <c r="F52" s="210"/>
      <c r="G52" s="210"/>
      <c r="H52" s="210"/>
      <c r="I52" s="210"/>
      <c r="J52" s="210"/>
      <c r="K52" s="210"/>
      <c r="L52" s="210"/>
      <c r="M52" s="210"/>
      <c r="N52" s="210"/>
      <c r="O52" s="210"/>
      <c r="P52" s="210"/>
      <c r="Q52" s="210"/>
      <c r="R52" s="210"/>
      <c r="S52" s="210"/>
      <c r="T52" s="2"/>
      <c r="U52" s="2"/>
      <c r="V52" s="2"/>
      <c r="W52" s="2"/>
      <c r="X52" s="2"/>
      <c r="Y52" s="2"/>
      <c r="Z52" s="2"/>
      <c r="AA52" s="2"/>
      <c r="AB52" s="2"/>
      <c r="AC52" s="2"/>
    </row>
    <row r="53" spans="2:29" x14ac:dyDescent="0.25">
      <c r="B53" s="210"/>
      <c r="C53" s="210"/>
      <c r="D53" s="210"/>
      <c r="E53" s="210"/>
      <c r="F53" s="210"/>
      <c r="G53" s="210"/>
      <c r="H53" s="210"/>
      <c r="I53" s="210"/>
      <c r="J53" s="210"/>
      <c r="K53" s="210"/>
      <c r="L53" s="210"/>
      <c r="M53" s="210"/>
      <c r="N53" s="210"/>
      <c r="O53" s="210"/>
      <c r="P53" s="210"/>
      <c r="Q53" s="210"/>
      <c r="R53" s="210"/>
      <c r="S53" s="210"/>
      <c r="T53" s="2"/>
      <c r="U53" s="2"/>
      <c r="V53" s="2"/>
      <c r="W53" s="2"/>
      <c r="X53" s="2"/>
      <c r="Y53" s="2"/>
      <c r="Z53" s="2"/>
      <c r="AA53" s="2"/>
      <c r="AB53" s="2"/>
      <c r="AC53" s="2"/>
    </row>
    <row r="54" spans="2:29" x14ac:dyDescent="0.25">
      <c r="B54" s="210"/>
      <c r="C54" s="210"/>
      <c r="D54" s="210"/>
      <c r="E54" s="210"/>
      <c r="F54" s="210"/>
      <c r="G54" s="210"/>
      <c r="H54" s="210"/>
      <c r="I54" s="210"/>
      <c r="J54" s="210"/>
      <c r="K54" s="210"/>
      <c r="L54" s="210"/>
      <c r="M54" s="210"/>
      <c r="N54" s="210"/>
      <c r="O54" s="210"/>
      <c r="P54" s="210"/>
      <c r="Q54" s="210"/>
      <c r="R54" s="210"/>
      <c r="S54" s="210"/>
      <c r="T54" s="2"/>
      <c r="U54" s="2"/>
      <c r="V54" s="2"/>
      <c r="W54" s="2"/>
      <c r="X54" s="2"/>
      <c r="Y54" s="2"/>
      <c r="Z54" s="2"/>
      <c r="AA54" s="2"/>
      <c r="AB54" s="2"/>
      <c r="AC54" s="2"/>
    </row>
    <row r="55" spans="2:29" x14ac:dyDescent="0.25">
      <c r="B55" s="210"/>
      <c r="C55" s="210"/>
      <c r="D55" s="210"/>
      <c r="E55" s="210"/>
      <c r="F55" s="210"/>
      <c r="G55" s="210"/>
      <c r="H55" s="210"/>
      <c r="I55" s="210"/>
      <c r="J55" s="210"/>
      <c r="K55" s="210"/>
      <c r="L55" s="210"/>
      <c r="M55" s="210"/>
      <c r="N55" s="210"/>
      <c r="O55" s="210"/>
      <c r="P55" s="210"/>
      <c r="Q55" s="210"/>
      <c r="R55" s="210"/>
      <c r="S55" s="210"/>
      <c r="T55" s="2"/>
      <c r="U55" s="2"/>
      <c r="V55" s="2"/>
      <c r="W55" s="2"/>
      <c r="X55" s="2"/>
      <c r="Y55" s="2"/>
      <c r="Z55" s="2"/>
      <c r="AA55" s="2"/>
      <c r="AB55" s="2"/>
      <c r="AC55" s="2"/>
    </row>
    <row r="56" spans="2:29" x14ac:dyDescent="0.25">
      <c r="T56" s="2"/>
      <c r="U56" s="2"/>
      <c r="V56" s="2"/>
      <c r="W56" s="2"/>
      <c r="X56" s="2"/>
      <c r="Y56" s="2"/>
      <c r="Z56" s="2"/>
      <c r="AA56" s="2"/>
      <c r="AB56" s="2"/>
      <c r="AC56" s="2"/>
    </row>
    <row r="57" spans="2:29" x14ac:dyDescent="0.25">
      <c r="U57" s="2"/>
      <c r="V57" s="2"/>
      <c r="W57" s="2"/>
      <c r="X57" s="2"/>
      <c r="Y57" s="2"/>
      <c r="Z57" s="2"/>
      <c r="AA57" s="2"/>
      <c r="AB57" s="2"/>
      <c r="AC57" s="2"/>
    </row>
    <row r="58" spans="2:29" x14ac:dyDescent="0.25">
      <c r="U58" s="2"/>
      <c r="V58" s="2"/>
      <c r="W58" s="2"/>
      <c r="X58" s="2"/>
      <c r="Y58" s="2"/>
      <c r="Z58" s="2"/>
      <c r="AA58" s="2"/>
      <c r="AB58" s="2"/>
      <c r="AC58" s="2"/>
    </row>
    <row r="61" spans="2:29" x14ac:dyDescent="0.25"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</row>
    <row r="62" spans="2:29" x14ac:dyDescent="0.25"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</row>
    <row r="63" spans="2:29" x14ac:dyDescent="0.25"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</row>
    <row r="64" spans="2:29" x14ac:dyDescent="0.25"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</row>
    <row r="65" spans="7:18" x14ac:dyDescent="0.25"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</row>
    <row r="66" spans="7:18" x14ac:dyDescent="0.25"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</row>
    <row r="67" spans="7:18" x14ac:dyDescent="0.25"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</row>
    <row r="68" spans="7:18" x14ac:dyDescent="0.25"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</row>
    <row r="84" spans="2:27" x14ac:dyDescent="0.25">
      <c r="B84" s="204" t="s">
        <v>40</v>
      </c>
      <c r="C84" s="205"/>
      <c r="D84" s="205"/>
      <c r="E84" s="205"/>
      <c r="F84" s="205"/>
      <c r="G84" s="205"/>
      <c r="H84" s="205"/>
      <c r="I84" s="205"/>
      <c r="J84" s="205"/>
      <c r="K84" s="205"/>
      <c r="L84" s="206"/>
      <c r="T84" s="2"/>
      <c r="U84" s="2"/>
      <c r="V84" s="2"/>
      <c r="W84" s="2"/>
      <c r="X84" s="2"/>
      <c r="Y84" s="2"/>
      <c r="Z84" s="2"/>
      <c r="AA84" s="2"/>
    </row>
    <row r="85" spans="2:27" x14ac:dyDescent="0.25">
      <c r="B85" s="210"/>
      <c r="C85" s="210"/>
      <c r="D85" s="210"/>
      <c r="E85" s="210"/>
      <c r="F85" s="210"/>
      <c r="G85" s="210"/>
      <c r="H85" s="210"/>
      <c r="I85" s="210"/>
      <c r="J85" s="210"/>
      <c r="K85" s="210"/>
      <c r="L85" s="210"/>
      <c r="M85" s="210"/>
      <c r="N85" s="210"/>
      <c r="O85" s="210"/>
      <c r="P85" s="210"/>
      <c r="Q85" s="210"/>
      <c r="R85" s="210"/>
      <c r="S85" s="210"/>
      <c r="T85" s="2"/>
      <c r="U85" s="3"/>
      <c r="V85" s="3"/>
      <c r="W85" s="3"/>
      <c r="X85" s="3"/>
      <c r="Y85" s="3"/>
      <c r="Z85" s="3"/>
      <c r="AA85" s="2"/>
    </row>
    <row r="86" spans="2:27" x14ac:dyDescent="0.25">
      <c r="B86" s="210"/>
      <c r="C86" s="210"/>
      <c r="D86" s="210"/>
      <c r="E86" s="210"/>
      <c r="F86" s="210"/>
      <c r="G86" s="210"/>
      <c r="H86" s="210"/>
      <c r="I86" s="210"/>
      <c r="J86" s="210"/>
      <c r="K86" s="210"/>
      <c r="L86" s="210"/>
      <c r="M86" s="210"/>
      <c r="N86" s="210"/>
      <c r="O86" s="210"/>
      <c r="P86" s="210"/>
      <c r="Q86" s="210"/>
      <c r="R86" s="210"/>
      <c r="S86" s="210"/>
      <c r="T86" s="2"/>
      <c r="U86" s="3"/>
      <c r="V86" s="3"/>
      <c r="W86" s="3"/>
      <c r="X86" s="3"/>
      <c r="Y86" s="3"/>
      <c r="Z86" s="3"/>
      <c r="AA86" s="2"/>
    </row>
    <row r="87" spans="2:27" x14ac:dyDescent="0.25">
      <c r="B87" s="210"/>
      <c r="C87" s="210"/>
      <c r="D87" s="210"/>
      <c r="E87" s="210"/>
      <c r="F87" s="210"/>
      <c r="G87" s="210"/>
      <c r="H87" s="210"/>
      <c r="I87" s="210"/>
      <c r="J87" s="210"/>
      <c r="K87" s="210"/>
      <c r="L87" s="210"/>
      <c r="M87" s="210"/>
      <c r="N87" s="210"/>
      <c r="O87" s="210"/>
      <c r="P87" s="210"/>
      <c r="Q87" s="210"/>
      <c r="R87" s="210"/>
      <c r="S87" s="210"/>
      <c r="T87" s="2"/>
      <c r="U87" s="3"/>
      <c r="V87" s="3"/>
      <c r="W87" s="3"/>
      <c r="X87" s="3"/>
      <c r="Y87" s="3"/>
      <c r="Z87" s="3"/>
      <c r="AA87" s="2"/>
    </row>
    <row r="88" spans="2:27" x14ac:dyDescent="0.25">
      <c r="B88" s="210"/>
      <c r="C88" s="210"/>
      <c r="D88" s="210"/>
      <c r="E88" s="210"/>
      <c r="F88" s="210"/>
      <c r="G88" s="210"/>
      <c r="H88" s="210"/>
      <c r="I88" s="210"/>
      <c r="J88" s="210"/>
      <c r="K88" s="210"/>
      <c r="L88" s="210"/>
      <c r="M88" s="210"/>
      <c r="N88" s="210"/>
      <c r="O88" s="210"/>
      <c r="P88" s="210"/>
      <c r="Q88" s="210"/>
      <c r="R88" s="210"/>
      <c r="S88" s="210"/>
    </row>
    <row r="116" spans="2:29" x14ac:dyDescent="0.25">
      <c r="Y116" s="2"/>
      <c r="Z116" s="2"/>
      <c r="AA116" s="2"/>
      <c r="AB116" s="2"/>
      <c r="AC116" s="2"/>
    </row>
    <row r="117" spans="2:29" x14ac:dyDescent="0.25">
      <c r="B117" s="204" t="s">
        <v>41</v>
      </c>
      <c r="C117" s="205"/>
      <c r="D117" s="205"/>
      <c r="E117" s="205"/>
      <c r="F117" s="205"/>
      <c r="G117" s="205"/>
      <c r="H117" s="205"/>
      <c r="I117" s="205"/>
      <c r="J117" s="205"/>
      <c r="K117" s="205"/>
      <c r="L117" s="206"/>
      <c r="Y117" s="2"/>
      <c r="Z117" s="2"/>
      <c r="AA117" s="2"/>
      <c r="AB117" s="2"/>
      <c r="AC117" s="2"/>
    </row>
    <row r="118" spans="2:29" x14ac:dyDescent="0.25">
      <c r="B118" s="201"/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3"/>
      <c r="T118" s="3"/>
      <c r="U118" s="3"/>
      <c r="V118" s="3"/>
      <c r="W118" s="3"/>
      <c r="X118" s="3"/>
      <c r="Y118" s="3"/>
      <c r="Z118" s="3"/>
      <c r="AA118" s="2"/>
      <c r="AB118" s="2"/>
      <c r="AC118" s="2"/>
    </row>
    <row r="119" spans="2:29" x14ac:dyDescent="0.25">
      <c r="B119" s="223"/>
      <c r="C119" s="224"/>
      <c r="D119" s="224"/>
      <c r="E119" s="224"/>
      <c r="F119" s="224"/>
      <c r="G119" s="224"/>
      <c r="H119" s="224"/>
      <c r="I119" s="224"/>
      <c r="J119" s="224"/>
      <c r="K119" s="224"/>
      <c r="L119" s="224"/>
      <c r="M119" s="224"/>
      <c r="N119" s="224"/>
      <c r="O119" s="224"/>
      <c r="P119" s="224"/>
      <c r="Q119" s="224"/>
      <c r="R119" s="224"/>
      <c r="S119" s="225"/>
      <c r="T119" s="3"/>
      <c r="U119" s="3"/>
      <c r="V119" s="3"/>
      <c r="W119" s="3"/>
      <c r="X119" s="3"/>
      <c r="Y119" s="3"/>
      <c r="Z119" s="3"/>
      <c r="AA119" s="2"/>
      <c r="AB119" s="2"/>
      <c r="AC119" s="2"/>
    </row>
    <row r="120" spans="2:29" x14ac:dyDescent="0.25">
      <c r="B120" s="223"/>
      <c r="C120" s="224"/>
      <c r="D120" s="224"/>
      <c r="E120" s="224"/>
      <c r="F120" s="224"/>
      <c r="G120" s="224"/>
      <c r="H120" s="224"/>
      <c r="I120" s="224"/>
      <c r="J120" s="224"/>
      <c r="K120" s="224"/>
      <c r="L120" s="224"/>
      <c r="M120" s="224"/>
      <c r="N120" s="224"/>
      <c r="O120" s="224"/>
      <c r="P120" s="224"/>
      <c r="Q120" s="224"/>
      <c r="R120" s="224"/>
      <c r="S120" s="225"/>
      <c r="T120" s="3"/>
      <c r="U120" s="3"/>
      <c r="V120" s="3"/>
      <c r="W120" s="3"/>
      <c r="X120" s="3"/>
      <c r="Y120" s="3"/>
      <c r="Z120" s="3"/>
      <c r="AA120" s="2"/>
      <c r="AB120" s="2"/>
      <c r="AC120" s="2"/>
    </row>
    <row r="121" spans="2:29" x14ac:dyDescent="0.25">
      <c r="B121" s="226"/>
      <c r="C121" s="227"/>
      <c r="D121" s="227"/>
      <c r="E121" s="227"/>
      <c r="F121" s="227"/>
      <c r="G121" s="227"/>
      <c r="H121" s="227"/>
      <c r="I121" s="227"/>
      <c r="J121" s="227"/>
      <c r="K121" s="227"/>
      <c r="L121" s="227"/>
      <c r="M121" s="227"/>
      <c r="N121" s="227"/>
      <c r="O121" s="227"/>
      <c r="P121" s="227"/>
      <c r="Q121" s="227"/>
      <c r="R121" s="227"/>
      <c r="S121" s="228"/>
      <c r="T121" s="2"/>
      <c r="U121" s="2"/>
      <c r="V121" s="2"/>
      <c r="W121" s="2"/>
      <c r="X121" s="2"/>
      <c r="Y121" s="2"/>
      <c r="Z121" s="2"/>
      <c r="AA121" s="2"/>
      <c r="AB121" s="2"/>
      <c r="AC121" s="2"/>
    </row>
    <row r="150" spans="2:27" x14ac:dyDescent="0.25">
      <c r="B150" s="201" t="s">
        <v>42</v>
      </c>
      <c r="C150" s="202"/>
      <c r="D150" s="202"/>
      <c r="E150" s="202"/>
      <c r="F150" s="202"/>
      <c r="G150" s="202"/>
      <c r="H150" s="202"/>
      <c r="I150" s="202"/>
      <c r="J150" s="202"/>
      <c r="K150" s="202"/>
      <c r="L150" s="203"/>
    </row>
    <row r="151" spans="2:27" x14ac:dyDescent="0.25">
      <c r="B151" s="201"/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3"/>
      <c r="T151" s="3"/>
      <c r="U151" s="3"/>
      <c r="V151" s="3"/>
      <c r="W151" s="3"/>
      <c r="X151" s="3"/>
      <c r="Y151" s="3"/>
      <c r="Z151" s="2"/>
      <c r="AA151" s="2"/>
    </row>
    <row r="152" spans="2:27" x14ac:dyDescent="0.25">
      <c r="B152" s="223"/>
      <c r="C152" s="224"/>
      <c r="D152" s="224"/>
      <c r="E152" s="224"/>
      <c r="F152" s="224"/>
      <c r="G152" s="224"/>
      <c r="H152" s="224"/>
      <c r="I152" s="224"/>
      <c r="J152" s="224"/>
      <c r="K152" s="224"/>
      <c r="L152" s="224"/>
      <c r="M152" s="224"/>
      <c r="N152" s="224"/>
      <c r="O152" s="224"/>
      <c r="P152" s="224"/>
      <c r="Q152" s="224"/>
      <c r="R152" s="224"/>
      <c r="S152" s="225"/>
      <c r="T152" s="3"/>
      <c r="U152" s="3"/>
      <c r="V152" s="3"/>
      <c r="W152" s="3"/>
      <c r="X152" s="3"/>
      <c r="Y152" s="3"/>
      <c r="Z152" s="2"/>
      <c r="AA152" s="2"/>
    </row>
    <row r="153" spans="2:27" x14ac:dyDescent="0.25">
      <c r="B153" s="223"/>
      <c r="C153" s="224"/>
      <c r="D153" s="224"/>
      <c r="E153" s="224"/>
      <c r="F153" s="224"/>
      <c r="G153" s="224"/>
      <c r="H153" s="224"/>
      <c r="I153" s="224"/>
      <c r="J153" s="224"/>
      <c r="K153" s="224"/>
      <c r="L153" s="224"/>
      <c r="M153" s="224"/>
      <c r="N153" s="224"/>
      <c r="O153" s="224"/>
      <c r="P153" s="224"/>
      <c r="Q153" s="224"/>
      <c r="R153" s="224"/>
      <c r="S153" s="225"/>
      <c r="T153" s="3"/>
      <c r="U153" s="3"/>
      <c r="V153" s="3"/>
      <c r="W153" s="3"/>
      <c r="X153" s="3"/>
      <c r="Y153" s="3"/>
      <c r="Z153" s="2"/>
      <c r="AA153" s="2"/>
    </row>
    <row r="154" spans="2:27" x14ac:dyDescent="0.25">
      <c r="B154" s="226"/>
      <c r="C154" s="227"/>
      <c r="D154" s="227"/>
      <c r="E154" s="227"/>
      <c r="F154" s="227"/>
      <c r="G154" s="227"/>
      <c r="H154" s="227"/>
      <c r="I154" s="227"/>
      <c r="J154" s="227"/>
      <c r="K154" s="227"/>
      <c r="L154" s="227"/>
      <c r="M154" s="227"/>
      <c r="N154" s="227"/>
      <c r="O154" s="227"/>
      <c r="P154" s="227"/>
      <c r="Q154" s="227"/>
      <c r="R154" s="227"/>
      <c r="S154" s="228"/>
      <c r="T154" s="2"/>
      <c r="U154" s="2"/>
      <c r="V154" s="2"/>
      <c r="W154" s="2"/>
      <c r="X154" s="2"/>
      <c r="Y154" s="2"/>
      <c r="Z154" s="2"/>
      <c r="AA154" s="2"/>
    </row>
    <row r="182" spans="2:26" x14ac:dyDescent="0.25">
      <c r="T182" s="2"/>
      <c r="U182" s="2"/>
      <c r="V182" s="2"/>
      <c r="W182" s="2"/>
      <c r="X182" s="2"/>
      <c r="Y182" s="2"/>
      <c r="Z182" s="2"/>
    </row>
    <row r="183" spans="2:26" x14ac:dyDescent="0.25">
      <c r="B183" s="201" t="s">
        <v>43</v>
      </c>
      <c r="C183" s="202"/>
      <c r="D183" s="202"/>
      <c r="E183" s="202"/>
      <c r="F183" s="202"/>
      <c r="G183" s="202"/>
      <c r="H183" s="202"/>
      <c r="I183" s="202"/>
      <c r="J183" s="202"/>
      <c r="K183" s="202"/>
      <c r="L183" s="203"/>
      <c r="T183" s="2"/>
      <c r="U183" s="2"/>
      <c r="V183" s="2"/>
      <c r="W183" s="2"/>
      <c r="X183" s="2"/>
      <c r="Y183" s="2"/>
      <c r="Z183" s="2"/>
    </row>
    <row r="184" spans="2:26" x14ac:dyDescent="0.25">
      <c r="B184" s="201"/>
      <c r="C184" s="202"/>
      <c r="D184" s="202"/>
      <c r="E184" s="202"/>
      <c r="F184" s="202"/>
      <c r="G184" s="202"/>
      <c r="H184" s="202"/>
      <c r="I184" s="202"/>
      <c r="J184" s="202"/>
      <c r="K184" s="202"/>
      <c r="L184" s="202"/>
      <c r="M184" s="202"/>
      <c r="N184" s="202"/>
      <c r="O184" s="202"/>
      <c r="P184" s="202"/>
      <c r="Q184" s="202"/>
      <c r="R184" s="202"/>
      <c r="S184" s="203"/>
      <c r="T184" s="2"/>
      <c r="U184" s="2"/>
      <c r="V184" s="2"/>
      <c r="W184" s="2"/>
      <c r="X184" s="2"/>
      <c r="Y184" s="2"/>
      <c r="Z184" s="2"/>
    </row>
    <row r="185" spans="2:26" x14ac:dyDescent="0.25">
      <c r="B185" s="223"/>
      <c r="C185" s="224"/>
      <c r="D185" s="224"/>
      <c r="E185" s="224"/>
      <c r="F185" s="224"/>
      <c r="G185" s="224"/>
      <c r="H185" s="224"/>
      <c r="I185" s="224"/>
      <c r="J185" s="224"/>
      <c r="K185" s="224"/>
      <c r="L185" s="224"/>
      <c r="M185" s="224"/>
      <c r="N185" s="224"/>
      <c r="O185" s="224"/>
      <c r="P185" s="224"/>
      <c r="Q185" s="224"/>
      <c r="R185" s="224"/>
      <c r="S185" s="225"/>
      <c r="T185" s="2"/>
      <c r="U185" s="2"/>
      <c r="V185" s="2"/>
      <c r="W185" s="2"/>
      <c r="X185" s="2"/>
      <c r="Y185" s="2"/>
      <c r="Z185" s="2"/>
    </row>
    <row r="186" spans="2:26" x14ac:dyDescent="0.25">
      <c r="B186" s="223"/>
      <c r="C186" s="224"/>
      <c r="D186" s="224"/>
      <c r="E186" s="224"/>
      <c r="F186" s="224"/>
      <c r="G186" s="224"/>
      <c r="H186" s="224"/>
      <c r="I186" s="224"/>
      <c r="J186" s="224"/>
      <c r="K186" s="224"/>
      <c r="L186" s="224"/>
      <c r="M186" s="224"/>
      <c r="N186" s="224"/>
      <c r="O186" s="224"/>
      <c r="P186" s="224"/>
      <c r="Q186" s="224"/>
      <c r="R186" s="224"/>
      <c r="S186" s="225"/>
      <c r="T186" s="2"/>
      <c r="U186" s="2"/>
      <c r="V186" s="2"/>
      <c r="W186" s="2"/>
      <c r="X186" s="2"/>
      <c r="Y186" s="2"/>
      <c r="Z186" s="2"/>
    </row>
    <row r="187" spans="2:26" x14ac:dyDescent="0.25">
      <c r="B187" s="226"/>
      <c r="C187" s="227"/>
      <c r="D187" s="227"/>
      <c r="E187" s="227"/>
      <c r="F187" s="227"/>
      <c r="G187" s="227"/>
      <c r="H187" s="227"/>
      <c r="I187" s="227"/>
      <c r="J187" s="227"/>
      <c r="K187" s="227"/>
      <c r="L187" s="227"/>
      <c r="M187" s="227"/>
      <c r="N187" s="227"/>
      <c r="O187" s="227"/>
      <c r="P187" s="227"/>
      <c r="Q187" s="227"/>
      <c r="R187" s="227"/>
      <c r="S187" s="228"/>
      <c r="T187" s="2"/>
      <c r="U187" s="2"/>
      <c r="V187" s="2"/>
      <c r="W187" s="2"/>
      <c r="X187" s="2"/>
      <c r="Y187" s="2"/>
      <c r="Z187" s="2"/>
    </row>
    <row r="215" spans="2:26" x14ac:dyDescent="0.25">
      <c r="T215" s="2"/>
      <c r="U215" s="2"/>
      <c r="V215" s="2"/>
      <c r="W215" s="2"/>
      <c r="X215" s="2"/>
      <c r="Y215" s="2"/>
      <c r="Z215" s="2"/>
    </row>
    <row r="216" spans="2:26" x14ac:dyDescent="0.25">
      <c r="B216" s="201" t="s">
        <v>44</v>
      </c>
      <c r="C216" s="202"/>
      <c r="D216" s="202"/>
      <c r="E216" s="202"/>
      <c r="F216" s="202"/>
      <c r="G216" s="202"/>
      <c r="H216" s="202"/>
      <c r="I216" s="202"/>
      <c r="J216" s="202"/>
      <c r="K216" s="202"/>
      <c r="L216" s="203"/>
      <c r="T216" s="2"/>
      <c r="U216" s="2"/>
      <c r="V216" s="2"/>
      <c r="W216" s="2"/>
      <c r="X216" s="2"/>
      <c r="Y216" s="2"/>
      <c r="Z216" s="2"/>
    </row>
    <row r="217" spans="2:26" x14ac:dyDescent="0.25">
      <c r="B217" s="201"/>
      <c r="C217" s="202"/>
      <c r="D217" s="202"/>
      <c r="E217" s="202"/>
      <c r="F217" s="202"/>
      <c r="G217" s="202"/>
      <c r="H217" s="202"/>
      <c r="I217" s="202"/>
      <c r="J217" s="202"/>
      <c r="K217" s="202"/>
      <c r="L217" s="202"/>
      <c r="M217" s="202"/>
      <c r="N217" s="202"/>
      <c r="O217" s="202"/>
      <c r="P217" s="202"/>
      <c r="Q217" s="202"/>
      <c r="R217" s="202"/>
      <c r="S217" s="203"/>
      <c r="T217" s="2"/>
      <c r="U217" s="2"/>
      <c r="V217" s="2"/>
      <c r="W217" s="2"/>
      <c r="X217" s="2"/>
      <c r="Y217" s="2"/>
      <c r="Z217" s="2"/>
    </row>
    <row r="218" spans="2:26" x14ac:dyDescent="0.25">
      <c r="B218" s="223"/>
      <c r="C218" s="224"/>
      <c r="D218" s="224"/>
      <c r="E218" s="224"/>
      <c r="F218" s="224"/>
      <c r="G218" s="224"/>
      <c r="H218" s="224"/>
      <c r="I218" s="224"/>
      <c r="J218" s="224"/>
      <c r="K218" s="224"/>
      <c r="L218" s="224"/>
      <c r="M218" s="224"/>
      <c r="N218" s="224"/>
      <c r="O218" s="224"/>
      <c r="P218" s="224"/>
      <c r="Q218" s="224"/>
      <c r="R218" s="224"/>
      <c r="S218" s="225"/>
      <c r="T218" s="2"/>
      <c r="U218" s="2"/>
      <c r="V218" s="2"/>
      <c r="W218" s="2"/>
      <c r="X218" s="2"/>
      <c r="Y218" s="2"/>
      <c r="Z218" s="2"/>
    </row>
    <row r="219" spans="2:26" x14ac:dyDescent="0.25">
      <c r="B219" s="223"/>
      <c r="C219" s="224"/>
      <c r="D219" s="224"/>
      <c r="E219" s="224"/>
      <c r="F219" s="224"/>
      <c r="G219" s="224"/>
      <c r="H219" s="224"/>
      <c r="I219" s="224"/>
      <c r="J219" s="224"/>
      <c r="K219" s="224"/>
      <c r="L219" s="224"/>
      <c r="M219" s="224"/>
      <c r="N219" s="224"/>
      <c r="O219" s="224"/>
      <c r="P219" s="224"/>
      <c r="Q219" s="224"/>
      <c r="R219" s="224"/>
      <c r="S219" s="225"/>
      <c r="T219" s="2"/>
      <c r="U219" s="2"/>
      <c r="V219" s="2"/>
      <c r="W219" s="2"/>
      <c r="X219" s="2"/>
      <c r="Y219" s="2"/>
      <c r="Z219" s="2"/>
    </row>
    <row r="220" spans="2:26" x14ac:dyDescent="0.25">
      <c r="B220" s="226"/>
      <c r="C220" s="227"/>
      <c r="D220" s="227"/>
      <c r="E220" s="227"/>
      <c r="F220" s="227"/>
      <c r="G220" s="227"/>
      <c r="H220" s="227"/>
      <c r="I220" s="227"/>
      <c r="J220" s="227"/>
      <c r="K220" s="227"/>
      <c r="L220" s="227"/>
      <c r="M220" s="227"/>
      <c r="N220" s="227"/>
      <c r="O220" s="227"/>
      <c r="P220" s="227"/>
      <c r="Q220" s="227"/>
      <c r="R220" s="227"/>
      <c r="S220" s="228"/>
      <c r="T220" s="2"/>
      <c r="U220" s="2"/>
      <c r="V220" s="2"/>
      <c r="W220" s="2"/>
      <c r="X220" s="2"/>
      <c r="Y220" s="2"/>
      <c r="Z220" s="2"/>
    </row>
    <row r="247" spans="1:25" x14ac:dyDescent="0.25">
      <c r="T247" s="2"/>
      <c r="U247" s="2"/>
      <c r="V247" s="2"/>
      <c r="W247" s="2"/>
      <c r="X247" s="2"/>
      <c r="Y247" s="2"/>
    </row>
    <row r="248" spans="1:25" x14ac:dyDescent="0.25">
      <c r="T248" s="2"/>
      <c r="U248" s="2"/>
      <c r="V248" s="2"/>
      <c r="W248" s="2"/>
      <c r="X248" s="2"/>
      <c r="Y248" s="2"/>
    </row>
    <row r="249" spans="1:25" x14ac:dyDescent="0.25">
      <c r="B249" s="201" t="s">
        <v>45</v>
      </c>
      <c r="C249" s="202"/>
      <c r="D249" s="202"/>
      <c r="E249" s="202"/>
      <c r="F249" s="202"/>
      <c r="G249" s="202"/>
      <c r="H249" s="202"/>
      <c r="I249" s="202"/>
      <c r="J249" s="202"/>
      <c r="K249" s="202"/>
      <c r="L249" s="203"/>
      <c r="T249" s="2"/>
      <c r="U249" s="2"/>
      <c r="V249" s="2"/>
      <c r="W249" s="2"/>
      <c r="X249" s="2"/>
      <c r="Y249" s="2"/>
    </row>
    <row r="250" spans="1:25" x14ac:dyDescent="0.25">
      <c r="B250" s="201"/>
      <c r="C250" s="202"/>
      <c r="D250" s="202"/>
      <c r="E250" s="202"/>
      <c r="F250" s="202"/>
      <c r="G250" s="202"/>
      <c r="H250" s="202"/>
      <c r="I250" s="202"/>
      <c r="J250" s="202"/>
      <c r="K250" s="202"/>
      <c r="L250" s="202"/>
      <c r="M250" s="202"/>
      <c r="N250" s="202"/>
      <c r="O250" s="202"/>
      <c r="P250" s="202"/>
      <c r="Q250" s="202"/>
      <c r="R250" s="202"/>
      <c r="S250" s="203"/>
      <c r="T250" s="2"/>
      <c r="U250" s="2"/>
      <c r="V250" s="2"/>
      <c r="W250" s="2"/>
      <c r="X250" s="2"/>
      <c r="Y250" s="2"/>
    </row>
    <row r="251" spans="1:25" x14ac:dyDescent="0.25">
      <c r="B251" s="223"/>
      <c r="C251" s="224"/>
      <c r="D251" s="224"/>
      <c r="E251" s="224"/>
      <c r="F251" s="224"/>
      <c r="G251" s="224"/>
      <c r="H251" s="224"/>
      <c r="I251" s="224"/>
      <c r="J251" s="224"/>
      <c r="K251" s="224"/>
      <c r="L251" s="224"/>
      <c r="M251" s="224"/>
      <c r="N251" s="224"/>
      <c r="O251" s="224"/>
      <c r="P251" s="224"/>
      <c r="Q251" s="224"/>
      <c r="R251" s="224"/>
      <c r="S251" s="225"/>
      <c r="T251" s="2"/>
      <c r="U251" s="2"/>
      <c r="V251" s="2"/>
      <c r="W251" s="2"/>
      <c r="X251" s="2"/>
      <c r="Y251" s="2"/>
    </row>
    <row r="252" spans="1:25" x14ac:dyDescent="0.25">
      <c r="B252" s="223"/>
      <c r="C252" s="224"/>
      <c r="D252" s="224"/>
      <c r="E252" s="224"/>
      <c r="F252" s="224"/>
      <c r="G252" s="224"/>
      <c r="H252" s="224"/>
      <c r="I252" s="224"/>
      <c r="J252" s="224"/>
      <c r="K252" s="224"/>
      <c r="L252" s="224"/>
      <c r="M252" s="224"/>
      <c r="N252" s="224"/>
      <c r="O252" s="224"/>
      <c r="P252" s="224"/>
      <c r="Q252" s="224"/>
      <c r="R252" s="224"/>
      <c r="S252" s="225"/>
      <c r="T252" s="2"/>
      <c r="U252" s="2"/>
      <c r="V252" s="2"/>
      <c r="W252" s="2"/>
      <c r="X252" s="2"/>
      <c r="Y252" s="2"/>
    </row>
    <row r="253" spans="1:25" x14ac:dyDescent="0.25">
      <c r="B253" s="226"/>
      <c r="C253" s="227"/>
      <c r="D253" s="227"/>
      <c r="E253" s="227"/>
      <c r="F253" s="227"/>
      <c r="G253" s="227"/>
      <c r="H253" s="227"/>
      <c r="I253" s="227"/>
      <c r="J253" s="227"/>
      <c r="K253" s="227"/>
      <c r="L253" s="227"/>
      <c r="M253" s="227"/>
      <c r="N253" s="227"/>
      <c r="O253" s="227"/>
      <c r="P253" s="227"/>
      <c r="Q253" s="227"/>
      <c r="R253" s="227"/>
      <c r="S253" s="228"/>
      <c r="T253" s="2"/>
      <c r="U253" s="2"/>
      <c r="V253" s="2"/>
      <c r="W253" s="2"/>
      <c r="X253" s="2"/>
      <c r="Y253" s="2"/>
    </row>
    <row r="254" spans="1:25" x14ac:dyDescent="0.25">
      <c r="T254" s="2"/>
      <c r="U254" s="2"/>
      <c r="V254" s="2"/>
      <c r="W254" s="2"/>
      <c r="X254" s="2"/>
      <c r="Y254" s="2"/>
    </row>
    <row r="255" spans="1:25" ht="15.75" thickBot="1" x14ac:dyDescent="0.3"/>
    <row r="256" spans="1:25" ht="29.25" customHeight="1" thickBot="1" x14ac:dyDescent="0.3">
      <c r="A256" s="179" t="s">
        <v>49</v>
      </c>
      <c r="B256" s="180"/>
      <c r="C256" s="180"/>
      <c r="D256" s="180"/>
      <c r="E256" s="180"/>
      <c r="F256" s="180"/>
      <c r="G256" s="180"/>
      <c r="H256" s="180"/>
      <c r="I256" s="180"/>
      <c r="J256" s="180"/>
      <c r="K256" s="180"/>
      <c r="L256" s="180"/>
      <c r="M256" s="180"/>
      <c r="N256" s="180"/>
      <c r="O256" s="180"/>
      <c r="P256" s="180"/>
      <c r="Q256" s="180"/>
      <c r="R256" s="180"/>
      <c r="S256" s="180"/>
      <c r="T256" s="180"/>
      <c r="U256" s="181"/>
    </row>
    <row r="257" spans="1:21" ht="29.25" customHeight="1" thickBot="1" x14ac:dyDescent="0.3">
      <c r="A257" s="34"/>
      <c r="B257" s="185" t="s">
        <v>3</v>
      </c>
      <c r="C257" s="186"/>
      <c r="D257" s="187"/>
      <c r="E257" s="185" t="s">
        <v>4</v>
      </c>
      <c r="F257" s="186"/>
      <c r="G257" s="187"/>
      <c r="H257" s="185" t="s">
        <v>31</v>
      </c>
      <c r="I257" s="186"/>
      <c r="J257" s="187"/>
      <c r="K257" s="185" t="s">
        <v>36</v>
      </c>
      <c r="L257" s="186"/>
      <c r="M257" s="187"/>
      <c r="N257" s="185" t="s">
        <v>25</v>
      </c>
      <c r="O257" s="186"/>
      <c r="P257" s="187"/>
      <c r="Q257" s="185" t="s">
        <v>27</v>
      </c>
      <c r="R257" s="186"/>
      <c r="S257" s="187"/>
      <c r="T257" s="188" t="s">
        <v>48</v>
      </c>
      <c r="U257" s="189"/>
    </row>
    <row r="258" spans="1:21" ht="87" customHeight="1" thickBot="1" x14ac:dyDescent="0.3">
      <c r="A258" s="41" t="s">
        <v>5</v>
      </c>
      <c r="B258" s="182"/>
      <c r="C258" s="182"/>
      <c r="D258" s="182"/>
      <c r="E258" s="182"/>
      <c r="F258" s="182"/>
      <c r="G258" s="182"/>
      <c r="H258" s="182"/>
      <c r="I258" s="182"/>
      <c r="J258" s="182"/>
      <c r="K258" s="182"/>
      <c r="L258" s="182"/>
      <c r="M258" s="182"/>
      <c r="N258" s="182"/>
      <c r="O258" s="182"/>
      <c r="P258" s="182"/>
      <c r="Q258" s="182"/>
      <c r="R258" s="182"/>
      <c r="S258" s="182"/>
      <c r="T258" s="183"/>
      <c r="U258" s="184"/>
    </row>
    <row r="259" spans="1:21" ht="87" customHeight="1" thickBot="1" x14ac:dyDescent="0.3">
      <c r="A259" s="42" t="s">
        <v>6</v>
      </c>
      <c r="B259" s="173"/>
      <c r="C259" s="173"/>
      <c r="D259" s="173"/>
      <c r="E259" s="173"/>
      <c r="F259" s="173"/>
      <c r="G259" s="173"/>
      <c r="H259" s="173"/>
      <c r="I259" s="173"/>
      <c r="J259" s="173"/>
      <c r="K259" s="173"/>
      <c r="L259" s="173"/>
      <c r="M259" s="173"/>
      <c r="N259" s="173"/>
      <c r="O259" s="173"/>
      <c r="P259" s="173"/>
      <c r="Q259" s="173"/>
      <c r="R259" s="173"/>
      <c r="S259" s="173"/>
      <c r="T259" s="174"/>
      <c r="U259" s="175"/>
    </row>
    <row r="260" spans="1:21" ht="87" customHeight="1" thickBot="1" x14ac:dyDescent="0.3">
      <c r="A260" s="42" t="s">
        <v>7</v>
      </c>
      <c r="B260" s="173"/>
      <c r="C260" s="173"/>
      <c r="D260" s="173"/>
      <c r="E260" s="173"/>
      <c r="F260" s="173"/>
      <c r="G260" s="173"/>
      <c r="H260" s="173"/>
      <c r="I260" s="173"/>
      <c r="J260" s="173"/>
      <c r="K260" s="173"/>
      <c r="L260" s="173"/>
      <c r="M260" s="173"/>
      <c r="N260" s="173"/>
      <c r="O260" s="173"/>
      <c r="P260" s="173"/>
      <c r="Q260" s="173"/>
      <c r="R260" s="173"/>
      <c r="S260" s="173"/>
      <c r="T260" s="174"/>
      <c r="U260" s="175"/>
    </row>
    <row r="261" spans="1:21" ht="87" customHeight="1" thickBot="1" x14ac:dyDescent="0.3">
      <c r="A261" s="42" t="s">
        <v>8</v>
      </c>
      <c r="B261" s="173"/>
      <c r="C261" s="173"/>
      <c r="D261" s="173"/>
      <c r="E261" s="173"/>
      <c r="F261" s="173"/>
      <c r="G261" s="173"/>
      <c r="H261" s="173"/>
      <c r="I261" s="173"/>
      <c r="J261" s="173"/>
      <c r="K261" s="173"/>
      <c r="L261" s="173"/>
      <c r="M261" s="173"/>
      <c r="N261" s="173"/>
      <c r="O261" s="173"/>
      <c r="P261" s="173"/>
      <c r="Q261" s="173"/>
      <c r="R261" s="173"/>
      <c r="S261" s="173"/>
      <c r="T261" s="174"/>
      <c r="U261" s="175"/>
    </row>
    <row r="262" spans="1:21" ht="87" customHeight="1" thickBot="1" x14ac:dyDescent="0.3">
      <c r="A262" s="43" t="s">
        <v>9</v>
      </c>
      <c r="B262" s="176"/>
      <c r="C262" s="176"/>
      <c r="D262" s="176"/>
      <c r="E262" s="176"/>
      <c r="F262" s="176"/>
      <c r="G262" s="176"/>
      <c r="H262" s="176"/>
      <c r="I262" s="176"/>
      <c r="J262" s="176"/>
      <c r="K262" s="176"/>
      <c r="L262" s="176"/>
      <c r="M262" s="176"/>
      <c r="N262" s="176"/>
      <c r="O262" s="176"/>
      <c r="P262" s="176"/>
      <c r="Q262" s="176"/>
      <c r="R262" s="176"/>
      <c r="S262" s="176"/>
      <c r="T262" s="177"/>
      <c r="U262" s="178"/>
    </row>
    <row r="263" spans="1:21" ht="29.25" customHeight="1" thickBot="1" x14ac:dyDescent="0.3">
      <c r="A263" s="179" t="s">
        <v>49</v>
      </c>
      <c r="B263" s="180"/>
      <c r="C263" s="180"/>
      <c r="D263" s="180"/>
      <c r="E263" s="180"/>
      <c r="F263" s="180"/>
      <c r="G263" s="180"/>
      <c r="H263" s="180"/>
      <c r="I263" s="180"/>
      <c r="J263" s="180"/>
      <c r="K263" s="180"/>
      <c r="L263" s="180"/>
      <c r="M263" s="180"/>
      <c r="N263" s="180"/>
      <c r="O263" s="180"/>
      <c r="P263" s="180"/>
      <c r="Q263" s="180"/>
      <c r="R263" s="180"/>
      <c r="S263" s="180"/>
      <c r="T263" s="180"/>
      <c r="U263" s="181"/>
    </row>
    <row r="264" spans="1:21" ht="29.25" customHeight="1" thickBot="1" x14ac:dyDescent="0.3">
      <c r="A264" s="34"/>
      <c r="B264" s="185" t="s">
        <v>3</v>
      </c>
      <c r="C264" s="186"/>
      <c r="D264" s="187"/>
      <c r="E264" s="185" t="s">
        <v>4</v>
      </c>
      <c r="F264" s="186"/>
      <c r="G264" s="187"/>
      <c r="H264" s="185" t="s">
        <v>31</v>
      </c>
      <c r="I264" s="186"/>
      <c r="J264" s="187"/>
      <c r="K264" s="185" t="s">
        <v>36</v>
      </c>
      <c r="L264" s="186"/>
      <c r="M264" s="187"/>
      <c r="N264" s="185" t="s">
        <v>25</v>
      </c>
      <c r="O264" s="186"/>
      <c r="P264" s="187"/>
      <c r="Q264" s="185" t="s">
        <v>27</v>
      </c>
      <c r="R264" s="186"/>
      <c r="S264" s="187"/>
      <c r="T264" s="188" t="s">
        <v>48</v>
      </c>
      <c r="U264" s="189"/>
    </row>
    <row r="265" spans="1:21" ht="87" customHeight="1" thickBot="1" x14ac:dyDescent="0.3">
      <c r="A265" s="31" t="s">
        <v>10</v>
      </c>
      <c r="B265" s="182"/>
      <c r="C265" s="182"/>
      <c r="D265" s="182"/>
      <c r="E265" s="182"/>
      <c r="F265" s="182"/>
      <c r="G265" s="182"/>
      <c r="H265" s="182"/>
      <c r="I265" s="182"/>
      <c r="J265" s="182"/>
      <c r="K265" s="182"/>
      <c r="L265" s="182"/>
      <c r="M265" s="182"/>
      <c r="N265" s="182"/>
      <c r="O265" s="182"/>
      <c r="P265" s="182"/>
      <c r="Q265" s="182"/>
      <c r="R265" s="182"/>
      <c r="S265" s="182"/>
      <c r="T265" s="183"/>
      <c r="U265" s="184"/>
    </row>
    <row r="266" spans="1:21" ht="87" customHeight="1" thickBot="1" x14ac:dyDescent="0.3">
      <c r="A266" s="32" t="s">
        <v>11</v>
      </c>
      <c r="B266" s="173"/>
      <c r="C266" s="173"/>
      <c r="D266" s="173"/>
      <c r="E266" s="173"/>
      <c r="F266" s="173"/>
      <c r="G266" s="173"/>
      <c r="H266" s="173"/>
      <c r="I266" s="173"/>
      <c r="J266" s="173"/>
      <c r="K266" s="173"/>
      <c r="L266" s="173"/>
      <c r="M266" s="173"/>
      <c r="N266" s="173"/>
      <c r="O266" s="173"/>
      <c r="P266" s="173"/>
      <c r="Q266" s="173"/>
      <c r="R266" s="173"/>
      <c r="S266" s="173"/>
      <c r="T266" s="174"/>
      <c r="U266" s="175"/>
    </row>
    <row r="267" spans="1:21" ht="87" customHeight="1" thickBot="1" x14ac:dyDescent="0.3">
      <c r="A267" s="32" t="s">
        <v>12</v>
      </c>
      <c r="B267" s="173"/>
      <c r="C267" s="173"/>
      <c r="D267" s="173"/>
      <c r="E267" s="173"/>
      <c r="F267" s="173"/>
      <c r="G267" s="173"/>
      <c r="H267" s="173"/>
      <c r="I267" s="173"/>
      <c r="J267" s="173"/>
      <c r="K267" s="173"/>
      <c r="L267" s="173"/>
      <c r="M267" s="173"/>
      <c r="N267" s="173"/>
      <c r="O267" s="173"/>
      <c r="P267" s="173"/>
      <c r="Q267" s="173"/>
      <c r="R267" s="173"/>
      <c r="S267" s="173"/>
      <c r="T267" s="174"/>
      <c r="U267" s="175"/>
    </row>
    <row r="268" spans="1:21" ht="87" customHeight="1" thickBot="1" x14ac:dyDescent="0.3">
      <c r="A268" s="32" t="s">
        <v>13</v>
      </c>
      <c r="B268" s="173"/>
      <c r="C268" s="173"/>
      <c r="D268" s="173"/>
      <c r="E268" s="173"/>
      <c r="F268" s="173"/>
      <c r="G268" s="173"/>
      <c r="H268" s="173"/>
      <c r="I268" s="173"/>
      <c r="J268" s="173"/>
      <c r="K268" s="173"/>
      <c r="L268" s="173"/>
      <c r="M268" s="173"/>
      <c r="N268" s="173"/>
      <c r="O268" s="173"/>
      <c r="P268" s="173"/>
      <c r="Q268" s="173"/>
      <c r="R268" s="173"/>
      <c r="S268" s="173"/>
      <c r="T268" s="174"/>
      <c r="U268" s="175"/>
    </row>
    <row r="269" spans="1:21" ht="87" customHeight="1" thickBot="1" x14ac:dyDescent="0.3">
      <c r="A269" s="33" t="s">
        <v>14</v>
      </c>
      <c r="B269" s="176"/>
      <c r="C269" s="176"/>
      <c r="D269" s="176"/>
      <c r="E269" s="176"/>
      <c r="F269" s="176"/>
      <c r="G269" s="176"/>
      <c r="H269" s="176"/>
      <c r="I269" s="176"/>
      <c r="J269" s="176"/>
      <c r="K269" s="176"/>
      <c r="L269" s="176"/>
      <c r="M269" s="176"/>
      <c r="N269" s="176"/>
      <c r="O269" s="176"/>
      <c r="P269" s="176"/>
      <c r="Q269" s="176"/>
      <c r="R269" s="176"/>
      <c r="S269" s="176"/>
      <c r="T269" s="177"/>
      <c r="U269" s="178"/>
    </row>
    <row r="270" spans="1:21" ht="29.25" customHeight="1" thickBot="1" x14ac:dyDescent="0.3">
      <c r="A270" s="179" t="s">
        <v>49</v>
      </c>
      <c r="B270" s="180"/>
      <c r="C270" s="180"/>
      <c r="D270" s="180"/>
      <c r="E270" s="180"/>
      <c r="F270" s="180"/>
      <c r="G270" s="180"/>
      <c r="H270" s="180"/>
      <c r="I270" s="180"/>
      <c r="J270" s="180"/>
      <c r="K270" s="180"/>
      <c r="L270" s="180"/>
      <c r="M270" s="180"/>
      <c r="N270" s="180"/>
      <c r="O270" s="180"/>
      <c r="P270" s="180"/>
      <c r="Q270" s="180"/>
      <c r="R270" s="180"/>
      <c r="S270" s="180"/>
      <c r="T270" s="180"/>
      <c r="U270" s="181"/>
    </row>
    <row r="271" spans="1:21" ht="29.25" customHeight="1" thickBot="1" x14ac:dyDescent="0.3">
      <c r="A271" s="34"/>
      <c r="B271" s="185" t="s">
        <v>3</v>
      </c>
      <c r="C271" s="186"/>
      <c r="D271" s="187"/>
      <c r="E271" s="185" t="s">
        <v>4</v>
      </c>
      <c r="F271" s="186"/>
      <c r="G271" s="187"/>
      <c r="H271" s="185" t="s">
        <v>31</v>
      </c>
      <c r="I271" s="186"/>
      <c r="J271" s="187"/>
      <c r="K271" s="185" t="s">
        <v>36</v>
      </c>
      <c r="L271" s="186"/>
      <c r="M271" s="187"/>
      <c r="N271" s="185" t="s">
        <v>25</v>
      </c>
      <c r="O271" s="186"/>
      <c r="P271" s="187"/>
      <c r="Q271" s="185" t="s">
        <v>27</v>
      </c>
      <c r="R271" s="186"/>
      <c r="S271" s="187"/>
      <c r="T271" s="188" t="s">
        <v>48</v>
      </c>
      <c r="U271" s="189"/>
    </row>
    <row r="272" spans="1:21" ht="87" customHeight="1" thickBot="1" x14ac:dyDescent="0.3">
      <c r="A272" s="31" t="s">
        <v>15</v>
      </c>
      <c r="B272" s="182"/>
      <c r="C272" s="182"/>
      <c r="D272" s="182"/>
      <c r="E272" s="182"/>
      <c r="F272" s="182"/>
      <c r="G272" s="182"/>
      <c r="H272" s="182"/>
      <c r="I272" s="182"/>
      <c r="J272" s="182"/>
      <c r="K272" s="182"/>
      <c r="L272" s="182"/>
      <c r="M272" s="182"/>
      <c r="N272" s="182"/>
      <c r="O272" s="182"/>
      <c r="P272" s="182"/>
      <c r="Q272" s="182"/>
      <c r="R272" s="182"/>
      <c r="S272" s="182"/>
      <c r="T272" s="183"/>
      <c r="U272" s="184"/>
    </row>
    <row r="273" spans="1:26" ht="87" customHeight="1" thickBot="1" x14ac:dyDescent="0.3">
      <c r="A273" s="32" t="s">
        <v>16</v>
      </c>
      <c r="B273" s="173"/>
      <c r="C273" s="173"/>
      <c r="D273" s="173"/>
      <c r="E273" s="173"/>
      <c r="F273" s="173"/>
      <c r="G273" s="173"/>
      <c r="H273" s="173"/>
      <c r="I273" s="173"/>
      <c r="J273" s="173"/>
      <c r="K273" s="173"/>
      <c r="L273" s="173"/>
      <c r="M273" s="173"/>
      <c r="N273" s="173"/>
      <c r="O273" s="173"/>
      <c r="P273" s="173"/>
      <c r="Q273" s="173"/>
      <c r="R273" s="173"/>
      <c r="S273" s="173"/>
      <c r="T273" s="174"/>
      <c r="U273" s="175"/>
    </row>
    <row r="274" spans="1:26" ht="87" customHeight="1" thickBot="1" x14ac:dyDescent="0.3">
      <c r="A274" s="32" t="s">
        <v>17</v>
      </c>
      <c r="B274" s="173"/>
      <c r="C274" s="173"/>
      <c r="D274" s="173"/>
      <c r="E274" s="173"/>
      <c r="F274" s="173"/>
      <c r="G274" s="173"/>
      <c r="H274" s="173"/>
      <c r="I274" s="173"/>
      <c r="J274" s="173"/>
      <c r="K274" s="173"/>
      <c r="L274" s="173"/>
      <c r="M274" s="173"/>
      <c r="N274" s="173"/>
      <c r="O274" s="173"/>
      <c r="P274" s="173"/>
      <c r="Q274" s="173"/>
      <c r="R274" s="173"/>
      <c r="S274" s="173"/>
      <c r="T274" s="174"/>
      <c r="U274" s="175"/>
    </row>
    <row r="275" spans="1:26" ht="87" customHeight="1" thickBot="1" x14ac:dyDescent="0.3">
      <c r="A275" s="32" t="s">
        <v>18</v>
      </c>
      <c r="B275" s="173"/>
      <c r="C275" s="173"/>
      <c r="D275" s="173"/>
      <c r="E275" s="173"/>
      <c r="F275" s="173"/>
      <c r="G275" s="173"/>
      <c r="H275" s="173"/>
      <c r="I275" s="173"/>
      <c r="J275" s="173"/>
      <c r="K275" s="173"/>
      <c r="L275" s="173"/>
      <c r="M275" s="173"/>
      <c r="N275" s="173"/>
      <c r="O275" s="173"/>
      <c r="P275" s="173"/>
      <c r="Q275" s="173"/>
      <c r="R275" s="173"/>
      <c r="S275" s="173"/>
      <c r="T275" s="174"/>
      <c r="U275" s="175"/>
    </row>
    <row r="276" spans="1:26" ht="87" customHeight="1" thickBot="1" x14ac:dyDescent="0.3">
      <c r="A276" s="33" t="s">
        <v>19</v>
      </c>
      <c r="B276" s="176"/>
      <c r="C276" s="176"/>
      <c r="D276" s="176"/>
      <c r="E276" s="176"/>
      <c r="F276" s="176"/>
      <c r="G276" s="176"/>
      <c r="H276" s="176"/>
      <c r="I276" s="176"/>
      <c r="J276" s="176"/>
      <c r="K276" s="176"/>
      <c r="L276" s="176"/>
      <c r="M276" s="176"/>
      <c r="N276" s="176"/>
      <c r="O276" s="176"/>
      <c r="P276" s="176"/>
      <c r="Q276" s="176"/>
      <c r="R276" s="176"/>
      <c r="S276" s="176"/>
      <c r="T276" s="177"/>
      <c r="U276" s="178"/>
    </row>
    <row r="277" spans="1:26" ht="29.25" customHeight="1" thickBot="1" x14ac:dyDescent="0.3">
      <c r="A277" s="179" t="s">
        <v>49</v>
      </c>
      <c r="B277" s="180"/>
      <c r="C277" s="180"/>
      <c r="D277" s="180"/>
      <c r="E277" s="180"/>
      <c r="F277" s="180"/>
      <c r="G277" s="180"/>
      <c r="H277" s="180"/>
      <c r="I277" s="180"/>
      <c r="J277" s="180"/>
      <c r="K277" s="180"/>
      <c r="L277" s="180"/>
      <c r="M277" s="180"/>
      <c r="N277" s="180"/>
      <c r="O277" s="180"/>
      <c r="P277" s="180"/>
      <c r="Q277" s="180"/>
      <c r="R277" s="180"/>
      <c r="S277" s="180"/>
      <c r="T277" s="180"/>
      <c r="U277" s="181"/>
    </row>
    <row r="278" spans="1:26" ht="29.25" customHeight="1" thickBot="1" x14ac:dyDescent="0.3">
      <c r="A278" s="34"/>
      <c r="B278" s="185" t="s">
        <v>3</v>
      </c>
      <c r="C278" s="186"/>
      <c r="D278" s="187"/>
      <c r="E278" s="185" t="s">
        <v>4</v>
      </c>
      <c r="F278" s="186"/>
      <c r="G278" s="187"/>
      <c r="H278" s="185" t="s">
        <v>31</v>
      </c>
      <c r="I278" s="186"/>
      <c r="J278" s="187"/>
      <c r="K278" s="185" t="s">
        <v>36</v>
      </c>
      <c r="L278" s="186"/>
      <c r="M278" s="187"/>
      <c r="N278" s="185" t="s">
        <v>25</v>
      </c>
      <c r="O278" s="186"/>
      <c r="P278" s="187"/>
      <c r="Q278" s="185" t="s">
        <v>27</v>
      </c>
      <c r="R278" s="186"/>
      <c r="S278" s="187"/>
      <c r="T278" s="188" t="s">
        <v>48</v>
      </c>
      <c r="U278" s="189"/>
    </row>
    <row r="279" spans="1:26" ht="87" customHeight="1" thickBot="1" x14ac:dyDescent="0.3">
      <c r="A279" s="31" t="s">
        <v>20</v>
      </c>
      <c r="B279" s="182"/>
      <c r="C279" s="182"/>
      <c r="D279" s="182"/>
      <c r="E279" s="182"/>
      <c r="F279" s="182"/>
      <c r="G279" s="182"/>
      <c r="H279" s="182"/>
      <c r="I279" s="182"/>
      <c r="J279" s="182"/>
      <c r="K279" s="182"/>
      <c r="L279" s="182"/>
      <c r="M279" s="182"/>
      <c r="N279" s="182"/>
      <c r="O279" s="182"/>
      <c r="P279" s="182"/>
      <c r="Q279" s="182"/>
      <c r="R279" s="182"/>
      <c r="S279" s="182"/>
      <c r="T279" s="183"/>
      <c r="U279" s="184"/>
    </row>
    <row r="280" spans="1:26" ht="87" customHeight="1" thickBot="1" x14ac:dyDescent="0.3">
      <c r="A280" s="32" t="s">
        <v>21</v>
      </c>
      <c r="B280" s="173"/>
      <c r="C280" s="173"/>
      <c r="D280" s="173"/>
      <c r="E280" s="173"/>
      <c r="F280" s="173"/>
      <c r="G280" s="173"/>
      <c r="H280" s="173"/>
      <c r="I280" s="173"/>
      <c r="J280" s="173"/>
      <c r="K280" s="173"/>
      <c r="L280" s="173"/>
      <c r="M280" s="173"/>
      <c r="N280" s="173"/>
      <c r="O280" s="173"/>
      <c r="P280" s="173"/>
      <c r="Q280" s="173"/>
      <c r="R280" s="173"/>
      <c r="S280" s="173"/>
      <c r="T280" s="174"/>
      <c r="U280" s="175"/>
    </row>
    <row r="281" spans="1:26" ht="87" customHeight="1" thickBot="1" x14ac:dyDescent="0.3">
      <c r="A281" s="32" t="s">
        <v>22</v>
      </c>
      <c r="B281" s="173"/>
      <c r="C281" s="173"/>
      <c r="D281" s="173"/>
      <c r="E281" s="173"/>
      <c r="F281" s="173"/>
      <c r="G281" s="173"/>
      <c r="H281" s="173"/>
      <c r="I281" s="173"/>
      <c r="J281" s="173"/>
      <c r="K281" s="173"/>
      <c r="L281" s="173"/>
      <c r="M281" s="173"/>
      <c r="N281" s="173"/>
      <c r="O281" s="173"/>
      <c r="P281" s="173"/>
      <c r="Q281" s="173"/>
      <c r="R281" s="173"/>
      <c r="S281" s="173"/>
      <c r="T281" s="174"/>
      <c r="U281" s="175"/>
    </row>
    <row r="282" spans="1:26" ht="87" customHeight="1" thickBot="1" x14ac:dyDescent="0.3">
      <c r="A282" s="32" t="s">
        <v>23</v>
      </c>
      <c r="B282" s="173"/>
      <c r="C282" s="173"/>
      <c r="D282" s="173"/>
      <c r="E282" s="173"/>
      <c r="F282" s="173"/>
      <c r="G282" s="173"/>
      <c r="H282" s="173"/>
      <c r="I282" s="173"/>
      <c r="J282" s="173"/>
      <c r="K282" s="173"/>
      <c r="L282" s="173"/>
      <c r="M282" s="173"/>
      <c r="N282" s="173"/>
      <c r="O282" s="173"/>
      <c r="P282" s="173"/>
      <c r="Q282" s="173"/>
      <c r="R282" s="173"/>
      <c r="S282" s="173"/>
      <c r="T282" s="174"/>
      <c r="U282" s="175"/>
      <c r="V282" s="2"/>
      <c r="W282" s="2"/>
      <c r="X282" s="2"/>
      <c r="Y282" s="2"/>
      <c r="Z282" s="2"/>
    </row>
    <row r="283" spans="1:26" ht="87" customHeight="1" thickBot="1" x14ac:dyDescent="0.3">
      <c r="A283" s="33" t="s">
        <v>24</v>
      </c>
      <c r="B283" s="176"/>
      <c r="C283" s="176"/>
      <c r="D283" s="176"/>
      <c r="E283" s="176"/>
      <c r="F283" s="176"/>
      <c r="G283" s="176"/>
      <c r="H283" s="176"/>
      <c r="I283" s="176"/>
      <c r="J283" s="176"/>
      <c r="K283" s="176"/>
      <c r="L283" s="176"/>
      <c r="M283" s="176"/>
      <c r="N283" s="176"/>
      <c r="O283" s="176"/>
      <c r="P283" s="176"/>
      <c r="Q283" s="176"/>
      <c r="R283" s="176"/>
      <c r="S283" s="176"/>
      <c r="T283" s="177"/>
      <c r="U283" s="178"/>
      <c r="V283" s="2"/>
      <c r="W283" s="2"/>
      <c r="X283" s="2"/>
      <c r="Y283" s="2"/>
      <c r="Z283" s="2"/>
    </row>
    <row r="284" spans="1:26" x14ac:dyDescent="0.25">
      <c r="U284" s="2"/>
      <c r="V284" s="2"/>
      <c r="W284" s="2"/>
      <c r="X284" s="2"/>
      <c r="Y284" s="2"/>
      <c r="Z284" s="2"/>
    </row>
    <row r="285" spans="1:26" x14ac:dyDescent="0.25">
      <c r="U285" s="2"/>
      <c r="V285" s="2"/>
      <c r="W285" s="2"/>
      <c r="X285" s="2"/>
      <c r="Y285" s="2"/>
      <c r="Z285" s="2"/>
    </row>
    <row r="286" spans="1:26" x14ac:dyDescent="0.25">
      <c r="U286" s="2"/>
      <c r="V286" s="2"/>
      <c r="W286" s="2"/>
      <c r="X286" s="2"/>
      <c r="Y286" s="2"/>
      <c r="Z286" s="2"/>
    </row>
    <row r="287" spans="1:26" x14ac:dyDescent="0.25">
      <c r="U287" s="2"/>
      <c r="V287" s="2"/>
      <c r="W287" s="2"/>
      <c r="X287" s="2"/>
      <c r="Y287" s="2"/>
      <c r="Z287" s="2"/>
    </row>
  </sheetData>
  <mergeCells count="201">
    <mergeCell ref="B85:S88"/>
    <mergeCell ref="N3:P3"/>
    <mergeCell ref="Q3:S3"/>
    <mergeCell ref="B217:S220"/>
    <mergeCell ref="B249:L249"/>
    <mergeCell ref="B250:S253"/>
    <mergeCell ref="B117:L117"/>
    <mergeCell ref="B118:S121"/>
    <mergeCell ref="B150:L150"/>
    <mergeCell ref="B151:S154"/>
    <mergeCell ref="B183:L183"/>
    <mergeCell ref="B184:S187"/>
    <mergeCell ref="A256:U256"/>
    <mergeCell ref="B257:D257"/>
    <mergeCell ref="E257:G257"/>
    <mergeCell ref="H257:J257"/>
    <mergeCell ref="K257:M257"/>
    <mergeCell ref="N257:P257"/>
    <mergeCell ref="Q257:S257"/>
    <mergeCell ref="T257:U257"/>
    <mergeCell ref="Y1:AB1"/>
    <mergeCell ref="Q2:U2"/>
    <mergeCell ref="Y2:AB2"/>
    <mergeCell ref="A1:D2"/>
    <mergeCell ref="E1:N2"/>
    <mergeCell ref="O1:P1"/>
    <mergeCell ref="A3:A4"/>
    <mergeCell ref="B3:D3"/>
    <mergeCell ref="E3:G3"/>
    <mergeCell ref="H3:J3"/>
    <mergeCell ref="K3:M3"/>
    <mergeCell ref="U3:U4"/>
    <mergeCell ref="B51:L51"/>
    <mergeCell ref="B52:S55"/>
    <mergeCell ref="B84:L84"/>
    <mergeCell ref="B216:L216"/>
    <mergeCell ref="Q258:S258"/>
    <mergeCell ref="T258:U258"/>
    <mergeCell ref="B259:D259"/>
    <mergeCell ref="E259:G259"/>
    <mergeCell ref="H259:J259"/>
    <mergeCell ref="K259:M259"/>
    <mergeCell ref="N259:P259"/>
    <mergeCell ref="Q259:S259"/>
    <mergeCell ref="T259:U259"/>
    <mergeCell ref="B258:D258"/>
    <mergeCell ref="E258:G258"/>
    <mergeCell ref="H258:J258"/>
    <mergeCell ref="K258:M258"/>
    <mergeCell ref="N258:P258"/>
    <mergeCell ref="Q260:S260"/>
    <mergeCell ref="T260:U260"/>
    <mergeCell ref="B261:D261"/>
    <mergeCell ref="E261:G261"/>
    <mergeCell ref="H261:J261"/>
    <mergeCell ref="K261:M261"/>
    <mergeCell ref="N261:P261"/>
    <mergeCell ref="Q261:S261"/>
    <mergeCell ref="T261:U261"/>
    <mergeCell ref="B260:D260"/>
    <mergeCell ref="E260:G260"/>
    <mergeCell ref="H260:J260"/>
    <mergeCell ref="K260:M260"/>
    <mergeCell ref="N260:P260"/>
    <mergeCell ref="Q262:S262"/>
    <mergeCell ref="T262:U262"/>
    <mergeCell ref="A263:U263"/>
    <mergeCell ref="B264:D264"/>
    <mergeCell ref="E264:G264"/>
    <mergeCell ref="H264:J264"/>
    <mergeCell ref="K264:M264"/>
    <mergeCell ref="N264:P264"/>
    <mergeCell ref="Q264:S264"/>
    <mergeCell ref="T264:U264"/>
    <mergeCell ref="B262:D262"/>
    <mergeCell ref="E262:G262"/>
    <mergeCell ref="H262:J262"/>
    <mergeCell ref="K262:M262"/>
    <mergeCell ref="N262:P262"/>
    <mergeCell ref="Q265:S265"/>
    <mergeCell ref="T265:U265"/>
    <mergeCell ref="B266:D266"/>
    <mergeCell ref="E266:G266"/>
    <mergeCell ref="H266:J266"/>
    <mergeCell ref="K266:M266"/>
    <mergeCell ref="N266:P266"/>
    <mergeCell ref="Q266:S266"/>
    <mergeCell ref="T266:U266"/>
    <mergeCell ref="B265:D265"/>
    <mergeCell ref="E265:G265"/>
    <mergeCell ref="H265:J265"/>
    <mergeCell ref="K265:M265"/>
    <mergeCell ref="N265:P265"/>
    <mergeCell ref="Q267:S267"/>
    <mergeCell ref="T267:U267"/>
    <mergeCell ref="B268:D268"/>
    <mergeCell ref="E268:G268"/>
    <mergeCell ref="H268:J268"/>
    <mergeCell ref="K268:M268"/>
    <mergeCell ref="N268:P268"/>
    <mergeCell ref="Q268:S268"/>
    <mergeCell ref="T268:U268"/>
    <mergeCell ref="B267:D267"/>
    <mergeCell ref="E267:G267"/>
    <mergeCell ref="H267:J267"/>
    <mergeCell ref="K267:M267"/>
    <mergeCell ref="N267:P267"/>
    <mergeCell ref="Q269:S269"/>
    <mergeCell ref="T269:U269"/>
    <mergeCell ref="A270:U270"/>
    <mergeCell ref="B271:D271"/>
    <mergeCell ref="E271:G271"/>
    <mergeCell ref="H271:J271"/>
    <mergeCell ref="K271:M271"/>
    <mergeCell ref="N271:P271"/>
    <mergeCell ref="Q271:S271"/>
    <mergeCell ref="T271:U271"/>
    <mergeCell ref="B269:D269"/>
    <mergeCell ref="E269:G269"/>
    <mergeCell ref="H269:J269"/>
    <mergeCell ref="K269:M269"/>
    <mergeCell ref="N269:P269"/>
    <mergeCell ref="Q272:S272"/>
    <mergeCell ref="T272:U272"/>
    <mergeCell ref="B273:D273"/>
    <mergeCell ref="E273:G273"/>
    <mergeCell ref="H273:J273"/>
    <mergeCell ref="K273:M273"/>
    <mergeCell ref="N273:P273"/>
    <mergeCell ref="Q273:S273"/>
    <mergeCell ref="T273:U273"/>
    <mergeCell ref="B272:D272"/>
    <mergeCell ref="E272:G272"/>
    <mergeCell ref="H272:J272"/>
    <mergeCell ref="K272:M272"/>
    <mergeCell ref="N272:P272"/>
    <mergeCell ref="Q274:S274"/>
    <mergeCell ref="T274:U274"/>
    <mergeCell ref="B275:D275"/>
    <mergeCell ref="E275:G275"/>
    <mergeCell ref="H275:J275"/>
    <mergeCell ref="K275:M275"/>
    <mergeCell ref="N275:P275"/>
    <mergeCell ref="Q275:S275"/>
    <mergeCell ref="T275:U275"/>
    <mergeCell ref="B274:D274"/>
    <mergeCell ref="E274:G274"/>
    <mergeCell ref="H274:J274"/>
    <mergeCell ref="K274:M274"/>
    <mergeCell ref="N274:P274"/>
    <mergeCell ref="Q276:S276"/>
    <mergeCell ref="T276:U276"/>
    <mergeCell ref="A277:U277"/>
    <mergeCell ref="B278:D278"/>
    <mergeCell ref="E278:G278"/>
    <mergeCell ref="H278:J278"/>
    <mergeCell ref="K278:M278"/>
    <mergeCell ref="N278:P278"/>
    <mergeCell ref="Q278:S278"/>
    <mergeCell ref="T278:U278"/>
    <mergeCell ref="B276:D276"/>
    <mergeCell ref="E276:G276"/>
    <mergeCell ref="H276:J276"/>
    <mergeCell ref="K276:M276"/>
    <mergeCell ref="N276:P276"/>
    <mergeCell ref="B280:D280"/>
    <mergeCell ref="E280:G280"/>
    <mergeCell ref="H280:J280"/>
    <mergeCell ref="K280:M280"/>
    <mergeCell ref="N280:P280"/>
    <mergeCell ref="Q280:S280"/>
    <mergeCell ref="T280:U280"/>
    <mergeCell ref="B279:D279"/>
    <mergeCell ref="E279:G279"/>
    <mergeCell ref="H279:J279"/>
    <mergeCell ref="K279:M279"/>
    <mergeCell ref="N279:P279"/>
    <mergeCell ref="Q1:T1"/>
    <mergeCell ref="Q283:S283"/>
    <mergeCell ref="T283:U283"/>
    <mergeCell ref="B283:D283"/>
    <mergeCell ref="E283:G283"/>
    <mergeCell ref="H283:J283"/>
    <mergeCell ref="K283:M283"/>
    <mergeCell ref="N283:P283"/>
    <mergeCell ref="Q281:S281"/>
    <mergeCell ref="T281:U281"/>
    <mergeCell ref="B282:D282"/>
    <mergeCell ref="E282:G282"/>
    <mergeCell ref="H282:J282"/>
    <mergeCell ref="K282:M282"/>
    <mergeCell ref="N282:P282"/>
    <mergeCell ref="Q282:S282"/>
    <mergeCell ref="T282:U282"/>
    <mergeCell ref="B281:D281"/>
    <mergeCell ref="E281:G281"/>
    <mergeCell ref="H281:J281"/>
    <mergeCell ref="K281:M281"/>
    <mergeCell ref="N281:P281"/>
    <mergeCell ref="Q279:S279"/>
    <mergeCell ref="T279:U279"/>
  </mergeCells>
  <conditionalFormatting sqref="U6:U24">
    <cfRule type="containsText" dxfId="81" priority="1" operator="containsText" text="Bu denemede neyi daha iyi yapabilirdin?">
      <formula>NOT(ISERROR(SEARCH("Bu denemede neyi daha iyi yapabilirdin?",U6)))</formula>
    </cfRule>
    <cfRule type="containsText" dxfId="80" priority="2" operator="containsText" text="HARİKA! Netlerini arttırmaya devam et">
      <formula>NOT(ISERROR(SEARCH("HARİKA! Netlerini arttırmaya devam et",U6)))</formula>
    </cfRule>
  </conditionalFormatting>
  <pageMargins left="0.7" right="0.7" top="0.75" bottom="0.75" header="0.3" footer="0.3"/>
  <pageSetup paperSize="9" orientation="landscape" horizontalDpi="1200" verticalDpi="120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3"/>
  <dimension ref="A1:AD287"/>
  <sheetViews>
    <sheetView zoomScale="75" zoomScaleNormal="75" workbookViewId="0">
      <selection activeCell="K3" sqref="K3:M3"/>
    </sheetView>
  </sheetViews>
  <sheetFormatPr defaultRowHeight="15" x14ac:dyDescent="0.25"/>
  <cols>
    <col min="1" max="1" width="11.42578125" customWidth="1"/>
    <col min="2" max="20" width="5.85546875" customWidth="1"/>
    <col min="21" max="21" width="38.85546875" customWidth="1"/>
    <col min="22" max="23" width="4" customWidth="1"/>
    <col min="24" max="24" width="5" customWidth="1"/>
    <col min="25" max="25" width="4" customWidth="1"/>
    <col min="26" max="26" width="4.5703125" customWidth="1"/>
    <col min="27" max="27" width="5" customWidth="1"/>
    <col min="28" max="28" width="5.28515625" customWidth="1"/>
  </cols>
  <sheetData>
    <row r="1" spans="1:30" ht="19.5" customHeight="1" x14ac:dyDescent="0.25">
      <c r="A1" s="193" t="str">
        <f>'Ön İzleme Ekranı'!A1:E2</f>
        <v>KARACADAĞ ANADOLU LİSESİ</v>
      </c>
      <c r="B1" s="194"/>
      <c r="C1" s="194"/>
      <c r="D1" s="194"/>
      <c r="E1" s="197" t="s">
        <v>103</v>
      </c>
      <c r="F1" s="198"/>
      <c r="G1" s="198"/>
      <c r="H1" s="198"/>
      <c r="I1" s="198"/>
      <c r="J1" s="198"/>
      <c r="K1" s="198"/>
      <c r="L1" s="198"/>
      <c r="M1" s="198"/>
      <c r="N1" s="198"/>
      <c r="O1" s="211" t="s">
        <v>29</v>
      </c>
      <c r="P1" s="212"/>
      <c r="Q1" s="191" t="str">
        <f>'Ön İzleme Ekranı'!C15</f>
        <v>MEHMET CAN</v>
      </c>
      <c r="R1" s="192"/>
      <c r="S1" s="192"/>
      <c r="T1" s="192"/>
      <c r="U1" s="91" t="str">
        <f>'Ön İzleme Ekranı'!E15</f>
        <v>KAYA</v>
      </c>
      <c r="V1" s="5"/>
      <c r="W1" s="2"/>
      <c r="X1" s="2"/>
      <c r="Y1" s="190"/>
      <c r="Z1" s="190"/>
      <c r="AA1" s="190"/>
      <c r="AB1" s="190"/>
      <c r="AC1" s="2"/>
    </row>
    <row r="2" spans="1:30" ht="15.75" customHeight="1" thickBot="1" x14ac:dyDescent="0.3">
      <c r="A2" s="195"/>
      <c r="B2" s="196"/>
      <c r="C2" s="196"/>
      <c r="D2" s="196"/>
      <c r="E2" s="199"/>
      <c r="F2" s="200"/>
      <c r="G2" s="200"/>
      <c r="H2" s="200"/>
      <c r="I2" s="200"/>
      <c r="J2" s="200"/>
      <c r="K2" s="200"/>
      <c r="L2" s="200"/>
      <c r="M2" s="200"/>
      <c r="N2" s="200"/>
      <c r="O2" s="10" t="s">
        <v>30</v>
      </c>
      <c r="P2" s="25">
        <f>'Ön İzleme Ekranı'!B15</f>
        <v>289</v>
      </c>
      <c r="Q2" s="213"/>
      <c r="R2" s="214"/>
      <c r="S2" s="214"/>
      <c r="T2" s="214"/>
      <c r="U2" s="215"/>
      <c r="V2" s="5"/>
      <c r="W2" s="2"/>
      <c r="X2" s="2"/>
      <c r="Y2" s="190"/>
      <c r="Z2" s="190"/>
      <c r="AA2" s="190"/>
      <c r="AB2" s="190"/>
      <c r="AC2" s="3"/>
      <c r="AD2" s="1"/>
    </row>
    <row r="3" spans="1:30" ht="21.75" customHeight="1" x14ac:dyDescent="0.25">
      <c r="A3" s="229"/>
      <c r="B3" s="218" t="s">
        <v>3</v>
      </c>
      <c r="C3" s="219"/>
      <c r="D3" s="220"/>
      <c r="E3" s="218" t="s">
        <v>95</v>
      </c>
      <c r="F3" s="219"/>
      <c r="G3" s="220"/>
      <c r="H3" s="218" t="s">
        <v>97</v>
      </c>
      <c r="I3" s="219"/>
      <c r="J3" s="220"/>
      <c r="K3" s="218" t="s">
        <v>31</v>
      </c>
      <c r="L3" s="219"/>
      <c r="M3" s="220"/>
      <c r="N3" s="207" t="s">
        <v>25</v>
      </c>
      <c r="O3" s="208"/>
      <c r="P3" s="209"/>
      <c r="Q3" s="207" t="s">
        <v>27</v>
      </c>
      <c r="R3" s="208"/>
      <c r="S3" s="209"/>
      <c r="T3" s="23" t="s">
        <v>26</v>
      </c>
      <c r="U3" s="216" t="s">
        <v>73</v>
      </c>
      <c r="V3" s="4"/>
      <c r="W3" s="4"/>
      <c r="X3" s="4"/>
      <c r="Y3" s="4"/>
      <c r="Z3" s="4"/>
      <c r="AA3" s="4"/>
      <c r="AB3" s="2"/>
      <c r="AC3" s="3"/>
      <c r="AD3" s="1"/>
    </row>
    <row r="4" spans="1:30" ht="18" customHeight="1" thickBot="1" x14ac:dyDescent="0.3">
      <c r="A4" s="230"/>
      <c r="B4" s="17" t="s">
        <v>0</v>
      </c>
      <c r="C4" s="95" t="s">
        <v>1</v>
      </c>
      <c r="D4" s="96" t="s">
        <v>2</v>
      </c>
      <c r="E4" s="17" t="s">
        <v>0</v>
      </c>
      <c r="F4" s="95" t="s">
        <v>1</v>
      </c>
      <c r="G4" s="96" t="s">
        <v>2</v>
      </c>
      <c r="H4" s="17" t="s">
        <v>0</v>
      </c>
      <c r="I4" s="95" t="s">
        <v>1</v>
      </c>
      <c r="J4" s="96" t="s">
        <v>2</v>
      </c>
      <c r="K4" s="17" t="s">
        <v>0</v>
      </c>
      <c r="L4" s="95" t="s">
        <v>1</v>
      </c>
      <c r="M4" s="96" t="s">
        <v>2</v>
      </c>
      <c r="N4" s="109" t="s">
        <v>0</v>
      </c>
      <c r="O4" s="110" t="s">
        <v>1</v>
      </c>
      <c r="P4" s="111" t="s">
        <v>2</v>
      </c>
      <c r="Q4" s="109" t="s">
        <v>0</v>
      </c>
      <c r="R4" s="110" t="s">
        <v>1</v>
      </c>
      <c r="S4" s="111" t="s">
        <v>2</v>
      </c>
      <c r="T4" s="16" t="s">
        <v>2</v>
      </c>
      <c r="U4" s="217"/>
      <c r="V4" s="4"/>
      <c r="W4" s="4"/>
      <c r="X4" s="4"/>
      <c r="Y4" s="4"/>
      <c r="Z4" s="4"/>
      <c r="AA4" s="4"/>
      <c r="AB4" s="2"/>
      <c r="AC4" s="3"/>
      <c r="AD4" s="1"/>
    </row>
    <row r="5" spans="1:30" ht="21" customHeight="1" x14ac:dyDescent="0.25">
      <c r="A5" s="6" t="s">
        <v>5</v>
      </c>
      <c r="B5" s="71">
        <f>'Veri Girişi'!E15</f>
        <v>5</v>
      </c>
      <c r="C5" s="72">
        <f>'Veri Girişi'!F15</f>
        <v>30</v>
      </c>
      <c r="D5" s="73">
        <f>B5-C5/4</f>
        <v>-2.5</v>
      </c>
      <c r="E5" s="74">
        <f>'Veri Girişi'!H15</f>
        <v>2</v>
      </c>
      <c r="F5" s="72">
        <f>'Veri Girişi'!I15</f>
        <v>9</v>
      </c>
      <c r="G5" s="73">
        <f t="shared" ref="G5:G24" si="0">E5-F5/4</f>
        <v>-0.25</v>
      </c>
      <c r="H5" s="74">
        <f>'Veri Girişi'!K15</f>
        <v>3</v>
      </c>
      <c r="I5" s="72">
        <f>'Veri Girişi'!L15</f>
        <v>8</v>
      </c>
      <c r="J5" s="73">
        <f t="shared" ref="J5:J24" si="1">H5-I5/4</f>
        <v>1</v>
      </c>
      <c r="K5" s="74">
        <f>'Veri Girişi'!N15</f>
        <v>3</v>
      </c>
      <c r="L5" s="72">
        <f>'Veri Girişi'!O15</f>
        <v>15</v>
      </c>
      <c r="M5" s="73">
        <f t="shared" ref="M5:M24" si="2">K5-L5/4</f>
        <v>-0.75</v>
      </c>
      <c r="N5" s="74">
        <f>'Veri Girişi'!Q15</f>
        <v>0</v>
      </c>
      <c r="O5" s="72">
        <f>'Veri Girişi'!R15</f>
        <v>0</v>
      </c>
      <c r="P5" s="73">
        <f>N5-O5/3</f>
        <v>0</v>
      </c>
      <c r="Q5" s="74">
        <f>'Veri Girişi'!T15</f>
        <v>0</v>
      </c>
      <c r="R5" s="72">
        <f>'Veri Girişi'!U15</f>
        <v>0</v>
      </c>
      <c r="S5" s="73">
        <f>Q5-R5/3</f>
        <v>0</v>
      </c>
      <c r="T5" s="87">
        <f>SUM(D5,G5,J5,M5,P5,S5)</f>
        <v>-2.5</v>
      </c>
      <c r="U5" s="92" t="s">
        <v>74</v>
      </c>
      <c r="V5" s="4"/>
      <c r="W5" s="4"/>
      <c r="X5" s="4"/>
      <c r="Y5" s="4"/>
      <c r="Z5" s="4"/>
      <c r="AA5" s="4"/>
      <c r="AB5" s="2"/>
      <c r="AC5" s="3"/>
      <c r="AD5" s="1"/>
    </row>
    <row r="6" spans="1:30" ht="21" customHeight="1" x14ac:dyDescent="0.25">
      <c r="A6" s="7" t="s">
        <v>6</v>
      </c>
      <c r="B6" s="13">
        <f>'Veri Girişi'!E70</f>
        <v>0</v>
      </c>
      <c r="C6" s="14">
        <f>'Veri Girişi'!F70</f>
        <v>0</v>
      </c>
      <c r="D6" s="11">
        <f t="shared" ref="D6:D24" si="3">B6-C6/4</f>
        <v>0</v>
      </c>
      <c r="E6" s="15">
        <f>'Veri Girişi'!H70</f>
        <v>0</v>
      </c>
      <c r="F6" s="14">
        <f>'Veri Girişi'!I70</f>
        <v>0</v>
      </c>
      <c r="G6" s="11">
        <f t="shared" si="0"/>
        <v>0</v>
      </c>
      <c r="H6" s="15">
        <f>'Veri Girişi'!K70</f>
        <v>0</v>
      </c>
      <c r="I6" s="14">
        <f>'Veri Girişi'!L70</f>
        <v>0</v>
      </c>
      <c r="J6" s="11">
        <f t="shared" si="1"/>
        <v>0</v>
      </c>
      <c r="K6" s="15">
        <f>'Veri Girişi'!N70</f>
        <v>0</v>
      </c>
      <c r="L6" s="14">
        <f>'Veri Girişi'!O70</f>
        <v>0</v>
      </c>
      <c r="M6" s="11">
        <f t="shared" si="2"/>
        <v>0</v>
      </c>
      <c r="N6" s="15">
        <f>'Veri Girişi'!Q70</f>
        <v>0</v>
      </c>
      <c r="O6" s="14">
        <f>'Veri Girişi'!R70</f>
        <v>0</v>
      </c>
      <c r="P6" s="11">
        <f t="shared" ref="P6:P24" si="4">N6-O6/3</f>
        <v>0</v>
      </c>
      <c r="Q6" s="15">
        <f>'Veri Girişi'!T70</f>
        <v>0</v>
      </c>
      <c r="R6" s="14">
        <f>'Veri Girişi'!U70</f>
        <v>0</v>
      </c>
      <c r="S6" s="11">
        <f t="shared" ref="S6:S24" si="5">Q6-R6/3</f>
        <v>0</v>
      </c>
      <c r="T6" s="19">
        <f t="shared" ref="T6:T24" si="6">SUM(D6,G6,J6,M6,P6,S6)</f>
        <v>0</v>
      </c>
      <c r="U6" s="19" t="str">
        <f>IF(T6&gt;T5,"HARİKA! Netlerini arttırmaya devam et","Bu denemede neyi daha iyi yapabilirdin?")</f>
        <v>HARİKA! Netlerini arttırmaya devam et</v>
      </c>
      <c r="V6" s="4"/>
      <c r="W6" s="4"/>
      <c r="X6" s="4"/>
      <c r="Y6" s="4"/>
      <c r="Z6" s="4"/>
      <c r="AA6" s="4"/>
      <c r="AB6" s="2"/>
      <c r="AC6" s="2"/>
    </row>
    <row r="7" spans="1:30" ht="21" customHeight="1" x14ac:dyDescent="0.25">
      <c r="A7" s="7" t="s">
        <v>7</v>
      </c>
      <c r="B7" s="13">
        <f>'Veri Girişi'!E125</f>
        <v>0</v>
      </c>
      <c r="C7" s="14">
        <f>'Veri Girişi'!F125</f>
        <v>0</v>
      </c>
      <c r="D7" s="11">
        <f t="shared" si="3"/>
        <v>0</v>
      </c>
      <c r="E7" s="15">
        <f>'Veri Girişi'!H125</f>
        <v>0</v>
      </c>
      <c r="F7" s="14">
        <f>'Veri Girişi'!I125</f>
        <v>0</v>
      </c>
      <c r="G7" s="11">
        <f t="shared" si="0"/>
        <v>0</v>
      </c>
      <c r="H7" s="15">
        <f>'Veri Girişi'!K125</f>
        <v>0</v>
      </c>
      <c r="I7" s="14">
        <f>'Veri Girişi'!L125</f>
        <v>0</v>
      </c>
      <c r="J7" s="11">
        <f t="shared" si="1"/>
        <v>0</v>
      </c>
      <c r="K7" s="15">
        <f>'Veri Girişi'!N125</f>
        <v>0</v>
      </c>
      <c r="L7" s="14">
        <f>'Veri Girişi'!O125</f>
        <v>0</v>
      </c>
      <c r="M7" s="11">
        <f t="shared" si="2"/>
        <v>0</v>
      </c>
      <c r="N7" s="15">
        <f>'Veri Girişi'!Q125</f>
        <v>0</v>
      </c>
      <c r="O7" s="14">
        <f>'Veri Girişi'!R125</f>
        <v>0</v>
      </c>
      <c r="P7" s="11">
        <f t="shared" si="4"/>
        <v>0</v>
      </c>
      <c r="Q7" s="15">
        <f>'Veri Girişi'!T125</f>
        <v>0</v>
      </c>
      <c r="R7" s="14">
        <f>'Veri Girişi'!U125</f>
        <v>0</v>
      </c>
      <c r="S7" s="11">
        <f t="shared" si="5"/>
        <v>0</v>
      </c>
      <c r="T7" s="19">
        <f t="shared" si="6"/>
        <v>0</v>
      </c>
      <c r="U7" s="19" t="str">
        <f t="shared" ref="U7:U24" si="7">IF(T7&gt;T6,"HARİKA! Netlerini arttırmaya devam et","Bu denemede neyi daha iyi yapabilirdin?")</f>
        <v>Bu denemede neyi daha iyi yapabilirdin?</v>
      </c>
      <c r="V7" s="4"/>
      <c r="W7" s="4"/>
      <c r="X7" s="4"/>
      <c r="Y7" s="4"/>
      <c r="Z7" s="4"/>
      <c r="AA7" s="4"/>
      <c r="AB7" s="2"/>
      <c r="AC7" s="2"/>
    </row>
    <row r="8" spans="1:30" ht="21" customHeight="1" x14ac:dyDescent="0.25">
      <c r="A8" s="7" t="s">
        <v>8</v>
      </c>
      <c r="B8" s="13">
        <f>'Veri Girişi'!E180</f>
        <v>0</v>
      </c>
      <c r="C8" s="14">
        <f>'Veri Girişi'!F180</f>
        <v>0</v>
      </c>
      <c r="D8" s="11">
        <f t="shared" si="3"/>
        <v>0</v>
      </c>
      <c r="E8" s="15">
        <f>'Veri Girişi'!H180</f>
        <v>0</v>
      </c>
      <c r="F8" s="14">
        <f>'Veri Girişi'!I180</f>
        <v>0</v>
      </c>
      <c r="G8" s="11">
        <f t="shared" si="0"/>
        <v>0</v>
      </c>
      <c r="H8" s="15">
        <f>'Veri Girişi'!K180</f>
        <v>0</v>
      </c>
      <c r="I8" s="14">
        <f>'Veri Girişi'!L180</f>
        <v>0</v>
      </c>
      <c r="J8" s="11">
        <f t="shared" si="1"/>
        <v>0</v>
      </c>
      <c r="K8" s="15">
        <f>'Veri Girişi'!N180</f>
        <v>0</v>
      </c>
      <c r="L8" s="14">
        <f>'Veri Girişi'!O180</f>
        <v>0</v>
      </c>
      <c r="M8" s="11">
        <f t="shared" si="2"/>
        <v>0</v>
      </c>
      <c r="N8" s="15">
        <f>'Veri Girişi'!Q180</f>
        <v>0</v>
      </c>
      <c r="O8" s="14">
        <f>'Veri Girişi'!R180</f>
        <v>0</v>
      </c>
      <c r="P8" s="11">
        <f t="shared" si="4"/>
        <v>0</v>
      </c>
      <c r="Q8" s="15">
        <f>'Veri Girişi'!T180</f>
        <v>0</v>
      </c>
      <c r="R8" s="14">
        <f>'Veri Girişi'!U180</f>
        <v>0</v>
      </c>
      <c r="S8" s="11">
        <f t="shared" si="5"/>
        <v>0</v>
      </c>
      <c r="T8" s="19">
        <f t="shared" si="6"/>
        <v>0</v>
      </c>
      <c r="U8" s="19" t="str">
        <f t="shared" si="7"/>
        <v>Bu denemede neyi daha iyi yapabilirdin?</v>
      </c>
      <c r="V8" s="4"/>
      <c r="W8" s="4"/>
      <c r="X8" s="4"/>
      <c r="Y8" s="4"/>
      <c r="Z8" s="4"/>
      <c r="AA8" s="4"/>
      <c r="AB8" s="2"/>
      <c r="AC8" s="2"/>
    </row>
    <row r="9" spans="1:30" ht="21" customHeight="1" x14ac:dyDescent="0.25">
      <c r="A9" s="7" t="s">
        <v>9</v>
      </c>
      <c r="B9" s="13">
        <f>'Veri Girişi'!E235</f>
        <v>0</v>
      </c>
      <c r="C9" s="14">
        <f>'Veri Girişi'!F235</f>
        <v>0</v>
      </c>
      <c r="D9" s="11">
        <f t="shared" si="3"/>
        <v>0</v>
      </c>
      <c r="E9" s="15">
        <f>'Veri Girişi'!H235</f>
        <v>0</v>
      </c>
      <c r="F9" s="14">
        <f>'Veri Girişi'!I235</f>
        <v>0</v>
      </c>
      <c r="G9" s="11">
        <f t="shared" si="0"/>
        <v>0</v>
      </c>
      <c r="H9" s="15">
        <f>'Veri Girişi'!K235</f>
        <v>0</v>
      </c>
      <c r="I9" s="14">
        <f>'Veri Girişi'!L235</f>
        <v>0</v>
      </c>
      <c r="J9" s="11">
        <f t="shared" si="1"/>
        <v>0</v>
      </c>
      <c r="K9" s="15">
        <f>'Veri Girişi'!N235</f>
        <v>0</v>
      </c>
      <c r="L9" s="14">
        <f>'Veri Girişi'!O235</f>
        <v>0</v>
      </c>
      <c r="M9" s="11">
        <f t="shared" si="2"/>
        <v>0</v>
      </c>
      <c r="N9" s="15">
        <f>'Veri Girişi'!Q235</f>
        <v>0</v>
      </c>
      <c r="O9" s="14">
        <f>'Veri Girişi'!R235</f>
        <v>0</v>
      </c>
      <c r="P9" s="11">
        <f t="shared" si="4"/>
        <v>0</v>
      </c>
      <c r="Q9" s="15">
        <f>'Veri Girişi'!T235</f>
        <v>0</v>
      </c>
      <c r="R9" s="14">
        <f>'Veri Girişi'!U235</f>
        <v>0</v>
      </c>
      <c r="S9" s="11">
        <f t="shared" si="5"/>
        <v>0</v>
      </c>
      <c r="T9" s="19">
        <f t="shared" si="6"/>
        <v>0</v>
      </c>
      <c r="U9" s="19" t="str">
        <f t="shared" si="7"/>
        <v>Bu denemede neyi daha iyi yapabilirdin?</v>
      </c>
      <c r="V9" s="4"/>
      <c r="W9" s="4"/>
      <c r="X9" s="4"/>
      <c r="Y9" s="4"/>
      <c r="Z9" s="4"/>
      <c r="AA9" s="4"/>
      <c r="AB9" s="2"/>
      <c r="AC9" s="2"/>
    </row>
    <row r="10" spans="1:30" ht="21" customHeight="1" x14ac:dyDescent="0.25">
      <c r="A10" s="7" t="s">
        <v>10</v>
      </c>
      <c r="B10" s="13">
        <f>'Veri Girişi'!E290</f>
        <v>0</v>
      </c>
      <c r="C10" s="14">
        <f>'Veri Girişi'!F290</f>
        <v>0</v>
      </c>
      <c r="D10" s="11">
        <f t="shared" si="3"/>
        <v>0</v>
      </c>
      <c r="E10" s="15">
        <f>'Veri Girişi'!H290</f>
        <v>0</v>
      </c>
      <c r="F10" s="14">
        <f>'Veri Girişi'!I290</f>
        <v>0</v>
      </c>
      <c r="G10" s="11">
        <f t="shared" si="0"/>
        <v>0</v>
      </c>
      <c r="H10" s="15">
        <f>'Veri Girişi'!K290</f>
        <v>0</v>
      </c>
      <c r="I10" s="14">
        <f>'Veri Girişi'!L290</f>
        <v>0</v>
      </c>
      <c r="J10" s="11">
        <f t="shared" si="1"/>
        <v>0</v>
      </c>
      <c r="K10" s="15">
        <f>'Veri Girişi'!N290</f>
        <v>0</v>
      </c>
      <c r="L10" s="14">
        <f>'Veri Girişi'!O290</f>
        <v>0</v>
      </c>
      <c r="M10" s="11">
        <f t="shared" si="2"/>
        <v>0</v>
      </c>
      <c r="N10" s="15">
        <f>'Veri Girişi'!Q290</f>
        <v>0</v>
      </c>
      <c r="O10" s="14">
        <f>'Veri Girişi'!R290</f>
        <v>0</v>
      </c>
      <c r="P10" s="11">
        <f t="shared" si="4"/>
        <v>0</v>
      </c>
      <c r="Q10" s="15">
        <f>'Veri Girişi'!T290</f>
        <v>0</v>
      </c>
      <c r="R10" s="14">
        <f>'Veri Girişi'!U290</f>
        <v>0</v>
      </c>
      <c r="S10" s="11">
        <f t="shared" si="5"/>
        <v>0</v>
      </c>
      <c r="T10" s="19">
        <f t="shared" si="6"/>
        <v>0</v>
      </c>
      <c r="U10" s="19" t="str">
        <f t="shared" si="7"/>
        <v>Bu denemede neyi daha iyi yapabilirdin?</v>
      </c>
      <c r="V10" s="4"/>
      <c r="W10" s="4"/>
      <c r="X10" s="4"/>
      <c r="Y10" s="4"/>
      <c r="Z10" s="4"/>
      <c r="AA10" s="4"/>
      <c r="AB10" s="2"/>
      <c r="AC10" s="2"/>
    </row>
    <row r="11" spans="1:30" ht="21" customHeight="1" x14ac:dyDescent="0.25">
      <c r="A11" s="7" t="s">
        <v>11</v>
      </c>
      <c r="B11" s="13">
        <f>'Veri Girişi'!E345</f>
        <v>0</v>
      </c>
      <c r="C11" s="14">
        <f>'Veri Girişi'!F345</f>
        <v>0</v>
      </c>
      <c r="D11" s="11">
        <f t="shared" si="3"/>
        <v>0</v>
      </c>
      <c r="E11" s="15">
        <f>'Veri Girişi'!H345</f>
        <v>0</v>
      </c>
      <c r="F11" s="14">
        <f>'Veri Girişi'!I345</f>
        <v>0</v>
      </c>
      <c r="G11" s="11">
        <f t="shared" si="0"/>
        <v>0</v>
      </c>
      <c r="H11" s="15">
        <f>'Veri Girişi'!K345</f>
        <v>0</v>
      </c>
      <c r="I11" s="14">
        <f>'Veri Girişi'!L345</f>
        <v>0</v>
      </c>
      <c r="J11" s="11">
        <f t="shared" si="1"/>
        <v>0</v>
      </c>
      <c r="K11" s="15">
        <f>'Veri Girişi'!N345</f>
        <v>0</v>
      </c>
      <c r="L11" s="14">
        <f>'Veri Girişi'!O345</f>
        <v>0</v>
      </c>
      <c r="M11" s="11">
        <f t="shared" si="2"/>
        <v>0</v>
      </c>
      <c r="N11" s="15">
        <f>'Veri Girişi'!Q345</f>
        <v>0</v>
      </c>
      <c r="O11" s="14">
        <f>'Veri Girişi'!R345</f>
        <v>0</v>
      </c>
      <c r="P11" s="11">
        <f t="shared" si="4"/>
        <v>0</v>
      </c>
      <c r="Q11" s="15">
        <f>'Veri Girişi'!T345</f>
        <v>0</v>
      </c>
      <c r="R11" s="14">
        <f>'Veri Girişi'!U345</f>
        <v>0</v>
      </c>
      <c r="S11" s="11">
        <f t="shared" si="5"/>
        <v>0</v>
      </c>
      <c r="T11" s="19">
        <f t="shared" si="6"/>
        <v>0</v>
      </c>
      <c r="U11" s="19" t="str">
        <f t="shared" si="7"/>
        <v>Bu denemede neyi daha iyi yapabilirdin?</v>
      </c>
      <c r="V11" s="4"/>
      <c r="W11" s="4"/>
      <c r="X11" s="4"/>
      <c r="Y11" s="4"/>
      <c r="Z11" s="4"/>
      <c r="AA11" s="4"/>
      <c r="AB11" s="2"/>
      <c r="AC11" s="2"/>
    </row>
    <row r="12" spans="1:30" ht="21" customHeight="1" x14ac:dyDescent="0.25">
      <c r="A12" s="7" t="s">
        <v>12</v>
      </c>
      <c r="B12" s="13">
        <f>'Veri Girişi'!E400</f>
        <v>0</v>
      </c>
      <c r="C12" s="14">
        <f>'Veri Girişi'!F400</f>
        <v>0</v>
      </c>
      <c r="D12" s="11">
        <f t="shared" si="3"/>
        <v>0</v>
      </c>
      <c r="E12" s="15">
        <f>'Veri Girişi'!H400</f>
        <v>0</v>
      </c>
      <c r="F12" s="14">
        <f>'Veri Girişi'!I400</f>
        <v>0</v>
      </c>
      <c r="G12" s="11">
        <f t="shared" si="0"/>
        <v>0</v>
      </c>
      <c r="H12" s="15">
        <f>'Veri Girişi'!K400</f>
        <v>0</v>
      </c>
      <c r="I12" s="14">
        <f>'Veri Girişi'!L400</f>
        <v>0</v>
      </c>
      <c r="J12" s="11">
        <f t="shared" si="1"/>
        <v>0</v>
      </c>
      <c r="K12" s="15">
        <f>'Veri Girişi'!N400</f>
        <v>0</v>
      </c>
      <c r="L12" s="14">
        <f>'Veri Girişi'!O400</f>
        <v>0</v>
      </c>
      <c r="M12" s="11">
        <f t="shared" si="2"/>
        <v>0</v>
      </c>
      <c r="N12" s="15">
        <f>'Veri Girişi'!Q400</f>
        <v>0</v>
      </c>
      <c r="O12" s="14">
        <f>'Veri Girişi'!R400</f>
        <v>0</v>
      </c>
      <c r="P12" s="11">
        <f t="shared" si="4"/>
        <v>0</v>
      </c>
      <c r="Q12" s="15">
        <f>'Veri Girişi'!T400</f>
        <v>0</v>
      </c>
      <c r="R12" s="14">
        <f>'Veri Girişi'!U400</f>
        <v>0</v>
      </c>
      <c r="S12" s="11">
        <f t="shared" si="5"/>
        <v>0</v>
      </c>
      <c r="T12" s="19">
        <f t="shared" si="6"/>
        <v>0</v>
      </c>
      <c r="U12" s="19" t="str">
        <f t="shared" si="7"/>
        <v>Bu denemede neyi daha iyi yapabilirdin?</v>
      </c>
      <c r="V12" s="4"/>
      <c r="W12" s="4"/>
      <c r="X12" s="4"/>
      <c r="Y12" s="4"/>
      <c r="Z12" s="4"/>
      <c r="AA12" s="4"/>
      <c r="AB12" s="2"/>
      <c r="AC12" s="2"/>
    </row>
    <row r="13" spans="1:30" ht="21" customHeight="1" x14ac:dyDescent="0.25">
      <c r="A13" s="7" t="s">
        <v>13</v>
      </c>
      <c r="B13" s="13">
        <f>'Veri Girişi'!E455</f>
        <v>0</v>
      </c>
      <c r="C13" s="14">
        <f>'Veri Girişi'!F455</f>
        <v>0</v>
      </c>
      <c r="D13" s="11">
        <f t="shared" si="3"/>
        <v>0</v>
      </c>
      <c r="E13" s="15">
        <f>'Veri Girişi'!H455</f>
        <v>0</v>
      </c>
      <c r="F13" s="14">
        <f>'Veri Girişi'!I455</f>
        <v>0</v>
      </c>
      <c r="G13" s="11">
        <f t="shared" si="0"/>
        <v>0</v>
      </c>
      <c r="H13" s="15">
        <f>'Veri Girişi'!K455</f>
        <v>0</v>
      </c>
      <c r="I13" s="14">
        <f>'Veri Girişi'!L455</f>
        <v>0</v>
      </c>
      <c r="J13" s="11">
        <f t="shared" si="1"/>
        <v>0</v>
      </c>
      <c r="K13" s="15">
        <f>'Veri Girişi'!N455</f>
        <v>0</v>
      </c>
      <c r="L13" s="14">
        <f>'Veri Girişi'!O455</f>
        <v>0</v>
      </c>
      <c r="M13" s="11">
        <f t="shared" si="2"/>
        <v>0</v>
      </c>
      <c r="N13" s="15">
        <f>'Veri Girişi'!Q455</f>
        <v>0</v>
      </c>
      <c r="O13" s="14">
        <f>'Veri Girişi'!R455</f>
        <v>0</v>
      </c>
      <c r="P13" s="11">
        <f t="shared" si="4"/>
        <v>0</v>
      </c>
      <c r="Q13" s="15">
        <f>'Veri Girişi'!T455</f>
        <v>0</v>
      </c>
      <c r="R13" s="14">
        <f>'Veri Girişi'!U455</f>
        <v>0</v>
      </c>
      <c r="S13" s="11">
        <f t="shared" si="5"/>
        <v>0</v>
      </c>
      <c r="T13" s="19">
        <f t="shared" si="6"/>
        <v>0</v>
      </c>
      <c r="U13" s="19" t="str">
        <f t="shared" si="7"/>
        <v>Bu denemede neyi daha iyi yapabilirdin?</v>
      </c>
      <c r="V13" s="4"/>
      <c r="W13" s="4"/>
      <c r="X13" s="4"/>
      <c r="Y13" s="4"/>
      <c r="Z13" s="4"/>
      <c r="AA13" s="4"/>
      <c r="AB13" s="2"/>
      <c r="AC13" s="2"/>
    </row>
    <row r="14" spans="1:30" ht="21" customHeight="1" x14ac:dyDescent="0.25">
      <c r="A14" s="7" t="s">
        <v>14</v>
      </c>
      <c r="B14" s="13">
        <f>'Veri Girişi'!E510</f>
        <v>0</v>
      </c>
      <c r="C14" s="14">
        <f>'Veri Girişi'!F510</f>
        <v>0</v>
      </c>
      <c r="D14" s="11">
        <f t="shared" si="3"/>
        <v>0</v>
      </c>
      <c r="E14" s="15">
        <f>'Veri Girişi'!H510</f>
        <v>0</v>
      </c>
      <c r="F14" s="14">
        <f>'Veri Girişi'!I510</f>
        <v>0</v>
      </c>
      <c r="G14" s="11">
        <f t="shared" si="0"/>
        <v>0</v>
      </c>
      <c r="H14" s="15">
        <f>'Veri Girişi'!K510</f>
        <v>0</v>
      </c>
      <c r="I14" s="14">
        <f>'Veri Girişi'!L510</f>
        <v>0</v>
      </c>
      <c r="J14" s="11">
        <f t="shared" si="1"/>
        <v>0</v>
      </c>
      <c r="K14" s="15">
        <f>'Veri Girişi'!N510</f>
        <v>0</v>
      </c>
      <c r="L14" s="14">
        <f>'Veri Girişi'!O510</f>
        <v>0</v>
      </c>
      <c r="M14" s="11">
        <f t="shared" si="2"/>
        <v>0</v>
      </c>
      <c r="N14" s="15">
        <f>'Veri Girişi'!Q510</f>
        <v>0</v>
      </c>
      <c r="O14" s="14">
        <f>'Veri Girişi'!R510</f>
        <v>0</v>
      </c>
      <c r="P14" s="11">
        <f t="shared" si="4"/>
        <v>0</v>
      </c>
      <c r="Q14" s="15">
        <f>'Veri Girişi'!T510</f>
        <v>0</v>
      </c>
      <c r="R14" s="14">
        <f>'Veri Girişi'!U510</f>
        <v>0</v>
      </c>
      <c r="S14" s="11">
        <f t="shared" si="5"/>
        <v>0</v>
      </c>
      <c r="T14" s="19">
        <f t="shared" si="6"/>
        <v>0</v>
      </c>
      <c r="U14" s="19" t="str">
        <f t="shared" si="7"/>
        <v>Bu denemede neyi daha iyi yapabilirdin?</v>
      </c>
      <c r="V14" s="4"/>
      <c r="W14" s="4"/>
      <c r="X14" s="4"/>
      <c r="Y14" s="4"/>
      <c r="Z14" s="4"/>
      <c r="AA14" s="4"/>
      <c r="AB14" s="2"/>
      <c r="AC14" s="2"/>
    </row>
    <row r="15" spans="1:30" ht="21" customHeight="1" x14ac:dyDescent="0.25">
      <c r="A15" s="7" t="s">
        <v>15</v>
      </c>
      <c r="B15" s="13">
        <f>'Veri Girişi'!E565</f>
        <v>0</v>
      </c>
      <c r="C15" s="14">
        <f>'Veri Girişi'!F565</f>
        <v>0</v>
      </c>
      <c r="D15" s="11">
        <f t="shared" si="3"/>
        <v>0</v>
      </c>
      <c r="E15" s="15">
        <f>'Veri Girişi'!H565</f>
        <v>0</v>
      </c>
      <c r="F15" s="14">
        <f>'Veri Girişi'!I565</f>
        <v>0</v>
      </c>
      <c r="G15" s="11">
        <f t="shared" si="0"/>
        <v>0</v>
      </c>
      <c r="H15" s="15">
        <f>'Veri Girişi'!K565</f>
        <v>0</v>
      </c>
      <c r="I15" s="14">
        <f>'Veri Girişi'!L565</f>
        <v>0</v>
      </c>
      <c r="J15" s="11">
        <f t="shared" si="1"/>
        <v>0</v>
      </c>
      <c r="K15" s="15">
        <f>'Veri Girişi'!N565</f>
        <v>0</v>
      </c>
      <c r="L15" s="14">
        <f>'Veri Girişi'!O565</f>
        <v>0</v>
      </c>
      <c r="M15" s="11">
        <f t="shared" si="2"/>
        <v>0</v>
      </c>
      <c r="N15" s="15">
        <f>'Veri Girişi'!Q565</f>
        <v>0</v>
      </c>
      <c r="O15" s="14">
        <f>'Veri Girişi'!R565</f>
        <v>0</v>
      </c>
      <c r="P15" s="11">
        <f t="shared" si="4"/>
        <v>0</v>
      </c>
      <c r="Q15" s="15">
        <f>'Veri Girişi'!T565</f>
        <v>0</v>
      </c>
      <c r="R15" s="14">
        <f>'Veri Girişi'!U565</f>
        <v>0</v>
      </c>
      <c r="S15" s="11">
        <f t="shared" si="5"/>
        <v>0</v>
      </c>
      <c r="T15" s="19">
        <f t="shared" si="6"/>
        <v>0</v>
      </c>
      <c r="U15" s="19" t="str">
        <f t="shared" si="7"/>
        <v>Bu denemede neyi daha iyi yapabilirdin?</v>
      </c>
      <c r="V15" s="4"/>
      <c r="W15" s="4"/>
      <c r="X15" s="4"/>
      <c r="Y15" s="4"/>
      <c r="Z15" s="4"/>
      <c r="AA15" s="4"/>
      <c r="AB15" s="2"/>
      <c r="AC15" s="2"/>
    </row>
    <row r="16" spans="1:30" ht="21" customHeight="1" x14ac:dyDescent="0.25">
      <c r="A16" s="7" t="s">
        <v>16</v>
      </c>
      <c r="B16" s="13">
        <f>'Veri Girişi'!E620</f>
        <v>0</v>
      </c>
      <c r="C16" s="14">
        <f>'Veri Girişi'!F620</f>
        <v>0</v>
      </c>
      <c r="D16" s="11">
        <f t="shared" si="3"/>
        <v>0</v>
      </c>
      <c r="E16" s="15">
        <f>'Veri Girişi'!H620</f>
        <v>0</v>
      </c>
      <c r="F16" s="14">
        <f>'Veri Girişi'!I620</f>
        <v>0</v>
      </c>
      <c r="G16" s="11">
        <f t="shared" si="0"/>
        <v>0</v>
      </c>
      <c r="H16" s="15">
        <f>'Veri Girişi'!K620</f>
        <v>0</v>
      </c>
      <c r="I16" s="14">
        <f>'Veri Girişi'!L620</f>
        <v>0</v>
      </c>
      <c r="J16" s="11">
        <f t="shared" si="1"/>
        <v>0</v>
      </c>
      <c r="K16" s="15">
        <f>'Veri Girişi'!N620</f>
        <v>0</v>
      </c>
      <c r="L16" s="14">
        <f>'Veri Girişi'!O620</f>
        <v>0</v>
      </c>
      <c r="M16" s="11">
        <f t="shared" si="2"/>
        <v>0</v>
      </c>
      <c r="N16" s="15">
        <f>'Veri Girişi'!Q620</f>
        <v>0</v>
      </c>
      <c r="O16" s="14">
        <f>'Veri Girişi'!R620</f>
        <v>0</v>
      </c>
      <c r="P16" s="11">
        <f t="shared" si="4"/>
        <v>0</v>
      </c>
      <c r="Q16" s="15">
        <f>'Veri Girişi'!T620</f>
        <v>0</v>
      </c>
      <c r="R16" s="14">
        <f>'Veri Girişi'!U620</f>
        <v>0</v>
      </c>
      <c r="S16" s="11">
        <f t="shared" si="5"/>
        <v>0</v>
      </c>
      <c r="T16" s="19">
        <f t="shared" si="6"/>
        <v>0</v>
      </c>
      <c r="U16" s="19" t="str">
        <f t="shared" si="7"/>
        <v>Bu denemede neyi daha iyi yapabilirdin?</v>
      </c>
      <c r="V16" s="4"/>
      <c r="W16" s="4"/>
      <c r="X16" s="4"/>
      <c r="Y16" s="4"/>
      <c r="Z16" s="4"/>
      <c r="AA16" s="4"/>
      <c r="AB16" s="2"/>
      <c r="AC16" s="2"/>
    </row>
    <row r="17" spans="1:29" ht="21" customHeight="1" x14ac:dyDescent="0.25">
      <c r="A17" s="7" t="s">
        <v>17</v>
      </c>
      <c r="B17" s="13">
        <f>'Veri Girişi'!E675</f>
        <v>0</v>
      </c>
      <c r="C17" s="14">
        <f>'Veri Girişi'!F675</f>
        <v>0</v>
      </c>
      <c r="D17" s="11">
        <f t="shared" si="3"/>
        <v>0</v>
      </c>
      <c r="E17" s="15">
        <f>'Veri Girişi'!H675</f>
        <v>0</v>
      </c>
      <c r="F17" s="14">
        <f>'Veri Girişi'!I675</f>
        <v>0</v>
      </c>
      <c r="G17" s="11">
        <f t="shared" si="0"/>
        <v>0</v>
      </c>
      <c r="H17" s="15">
        <f>'Veri Girişi'!K675</f>
        <v>0</v>
      </c>
      <c r="I17" s="14">
        <f>'Veri Girişi'!L675</f>
        <v>0</v>
      </c>
      <c r="J17" s="11">
        <f t="shared" si="1"/>
        <v>0</v>
      </c>
      <c r="K17" s="15">
        <f>'Veri Girişi'!N675</f>
        <v>0</v>
      </c>
      <c r="L17" s="14">
        <f>'Veri Girişi'!O675</f>
        <v>0</v>
      </c>
      <c r="M17" s="11">
        <f t="shared" si="2"/>
        <v>0</v>
      </c>
      <c r="N17" s="15">
        <f>'Veri Girişi'!Q675</f>
        <v>0</v>
      </c>
      <c r="O17" s="14">
        <f>'Veri Girişi'!R675</f>
        <v>0</v>
      </c>
      <c r="P17" s="11">
        <f t="shared" si="4"/>
        <v>0</v>
      </c>
      <c r="Q17" s="15">
        <f>'Veri Girişi'!T675</f>
        <v>0</v>
      </c>
      <c r="R17" s="14">
        <f>'Veri Girişi'!U675</f>
        <v>0</v>
      </c>
      <c r="S17" s="11">
        <f t="shared" si="5"/>
        <v>0</v>
      </c>
      <c r="T17" s="19">
        <f t="shared" si="6"/>
        <v>0</v>
      </c>
      <c r="U17" s="19" t="str">
        <f t="shared" si="7"/>
        <v>Bu denemede neyi daha iyi yapabilirdin?</v>
      </c>
      <c r="V17" s="4"/>
      <c r="W17" s="4"/>
      <c r="X17" s="4"/>
      <c r="Y17" s="4"/>
      <c r="Z17" s="4"/>
      <c r="AA17" s="4"/>
      <c r="AB17" s="2"/>
      <c r="AC17" s="2"/>
    </row>
    <row r="18" spans="1:29" ht="21" customHeight="1" x14ac:dyDescent="0.25">
      <c r="A18" s="7" t="s">
        <v>18</v>
      </c>
      <c r="B18" s="13">
        <f>'Veri Girişi'!E730</f>
        <v>0</v>
      </c>
      <c r="C18" s="14">
        <f>'Veri Girişi'!F730</f>
        <v>0</v>
      </c>
      <c r="D18" s="11">
        <f t="shared" si="3"/>
        <v>0</v>
      </c>
      <c r="E18" s="15">
        <f>'Veri Girişi'!H730</f>
        <v>0</v>
      </c>
      <c r="F18" s="14">
        <f>'Veri Girişi'!I730</f>
        <v>0</v>
      </c>
      <c r="G18" s="11">
        <f t="shared" si="0"/>
        <v>0</v>
      </c>
      <c r="H18" s="15">
        <f>'Veri Girişi'!K730</f>
        <v>0</v>
      </c>
      <c r="I18" s="14">
        <f>'Veri Girişi'!L730</f>
        <v>0</v>
      </c>
      <c r="J18" s="11">
        <f t="shared" si="1"/>
        <v>0</v>
      </c>
      <c r="K18" s="15">
        <f>'Veri Girişi'!N730</f>
        <v>0</v>
      </c>
      <c r="L18" s="14">
        <f>'Veri Girişi'!O730</f>
        <v>0</v>
      </c>
      <c r="M18" s="11">
        <f t="shared" si="2"/>
        <v>0</v>
      </c>
      <c r="N18" s="15">
        <f>'Veri Girişi'!Q730</f>
        <v>0</v>
      </c>
      <c r="O18" s="14">
        <f>'Veri Girişi'!R730</f>
        <v>0</v>
      </c>
      <c r="P18" s="11">
        <f t="shared" si="4"/>
        <v>0</v>
      </c>
      <c r="Q18" s="15">
        <f>'Veri Girişi'!T730</f>
        <v>0</v>
      </c>
      <c r="R18" s="14">
        <f>'Veri Girişi'!U730</f>
        <v>0</v>
      </c>
      <c r="S18" s="11">
        <f t="shared" si="5"/>
        <v>0</v>
      </c>
      <c r="T18" s="19">
        <f t="shared" si="6"/>
        <v>0</v>
      </c>
      <c r="U18" s="19" t="str">
        <f t="shared" si="7"/>
        <v>Bu denemede neyi daha iyi yapabilirdin?</v>
      </c>
      <c r="V18" s="4"/>
      <c r="W18" s="4"/>
      <c r="X18" s="4"/>
      <c r="Y18" s="4"/>
      <c r="Z18" s="4"/>
      <c r="AA18" s="4"/>
      <c r="AB18" s="2"/>
      <c r="AC18" s="2"/>
    </row>
    <row r="19" spans="1:29" ht="21" customHeight="1" x14ac:dyDescent="0.25">
      <c r="A19" s="7" t="s">
        <v>19</v>
      </c>
      <c r="B19" s="13">
        <f>'Veri Girişi'!E785</f>
        <v>0</v>
      </c>
      <c r="C19" s="14">
        <f>'Veri Girişi'!F785</f>
        <v>0</v>
      </c>
      <c r="D19" s="11">
        <f t="shared" si="3"/>
        <v>0</v>
      </c>
      <c r="E19" s="15">
        <f>'Veri Girişi'!H785</f>
        <v>0</v>
      </c>
      <c r="F19" s="14">
        <f>'Veri Girişi'!I785</f>
        <v>0</v>
      </c>
      <c r="G19" s="11">
        <f t="shared" si="0"/>
        <v>0</v>
      </c>
      <c r="H19" s="15">
        <f>'Veri Girişi'!K785</f>
        <v>0</v>
      </c>
      <c r="I19" s="14">
        <f>'Veri Girişi'!L785</f>
        <v>0</v>
      </c>
      <c r="J19" s="11">
        <f t="shared" si="1"/>
        <v>0</v>
      </c>
      <c r="K19" s="15">
        <f>'Veri Girişi'!N785</f>
        <v>0</v>
      </c>
      <c r="L19" s="14">
        <f>'Veri Girişi'!O785</f>
        <v>0</v>
      </c>
      <c r="M19" s="11">
        <f t="shared" si="2"/>
        <v>0</v>
      </c>
      <c r="N19" s="15">
        <f>'Veri Girişi'!Q785</f>
        <v>0</v>
      </c>
      <c r="O19" s="14">
        <f>'Veri Girişi'!R785</f>
        <v>0</v>
      </c>
      <c r="P19" s="11">
        <f t="shared" si="4"/>
        <v>0</v>
      </c>
      <c r="Q19" s="15">
        <f>'Veri Girişi'!T785</f>
        <v>0</v>
      </c>
      <c r="R19" s="14">
        <f>'Veri Girişi'!U785</f>
        <v>0</v>
      </c>
      <c r="S19" s="11">
        <f t="shared" si="5"/>
        <v>0</v>
      </c>
      <c r="T19" s="19">
        <f t="shared" si="6"/>
        <v>0</v>
      </c>
      <c r="U19" s="19" t="str">
        <f t="shared" si="7"/>
        <v>Bu denemede neyi daha iyi yapabilirdin?</v>
      </c>
      <c r="V19" s="4"/>
      <c r="W19" s="4"/>
      <c r="X19" s="4"/>
      <c r="Y19" s="4"/>
      <c r="Z19" s="4"/>
      <c r="AA19" s="4"/>
      <c r="AB19" s="2"/>
      <c r="AC19" s="2"/>
    </row>
    <row r="20" spans="1:29" ht="21" customHeight="1" x14ac:dyDescent="0.25">
      <c r="A20" s="7" t="s">
        <v>20</v>
      </c>
      <c r="B20" s="13">
        <f>'Veri Girişi'!E840</f>
        <v>0</v>
      </c>
      <c r="C20" s="14">
        <f>'Veri Girişi'!F840</f>
        <v>0</v>
      </c>
      <c r="D20" s="11">
        <f t="shared" si="3"/>
        <v>0</v>
      </c>
      <c r="E20" s="15">
        <f>'Veri Girişi'!H840</f>
        <v>0</v>
      </c>
      <c r="F20" s="14">
        <f>'Veri Girişi'!I840</f>
        <v>0</v>
      </c>
      <c r="G20" s="11">
        <f t="shared" si="0"/>
        <v>0</v>
      </c>
      <c r="H20" s="15">
        <f>'Veri Girişi'!K840</f>
        <v>0</v>
      </c>
      <c r="I20" s="14">
        <f>'Veri Girişi'!L840</f>
        <v>0</v>
      </c>
      <c r="J20" s="11">
        <f t="shared" si="1"/>
        <v>0</v>
      </c>
      <c r="K20" s="15">
        <f>'Veri Girişi'!N840</f>
        <v>0</v>
      </c>
      <c r="L20" s="14">
        <f>'Veri Girişi'!O840</f>
        <v>0</v>
      </c>
      <c r="M20" s="11">
        <f t="shared" si="2"/>
        <v>0</v>
      </c>
      <c r="N20" s="15">
        <f>'Veri Girişi'!Q840</f>
        <v>0</v>
      </c>
      <c r="O20" s="14">
        <f>'Veri Girişi'!R840</f>
        <v>0</v>
      </c>
      <c r="P20" s="11">
        <f t="shared" si="4"/>
        <v>0</v>
      </c>
      <c r="Q20" s="15">
        <f>'Veri Girişi'!T840</f>
        <v>0</v>
      </c>
      <c r="R20" s="14">
        <f>'Veri Girişi'!U840</f>
        <v>0</v>
      </c>
      <c r="S20" s="11">
        <f t="shared" si="5"/>
        <v>0</v>
      </c>
      <c r="T20" s="19">
        <f t="shared" si="6"/>
        <v>0</v>
      </c>
      <c r="U20" s="19" t="str">
        <f t="shared" si="7"/>
        <v>Bu denemede neyi daha iyi yapabilirdin?</v>
      </c>
      <c r="V20" s="4"/>
      <c r="W20" s="4"/>
      <c r="X20" s="4"/>
      <c r="Y20" s="4"/>
      <c r="Z20" s="4"/>
      <c r="AA20" s="4"/>
      <c r="AB20" s="2"/>
      <c r="AC20" s="2"/>
    </row>
    <row r="21" spans="1:29" ht="21" customHeight="1" x14ac:dyDescent="0.25">
      <c r="A21" s="7" t="s">
        <v>21</v>
      </c>
      <c r="B21" s="13">
        <f>'Veri Girişi'!E895</f>
        <v>0</v>
      </c>
      <c r="C21" s="14">
        <f>'Veri Girişi'!F895</f>
        <v>0</v>
      </c>
      <c r="D21" s="11">
        <f t="shared" si="3"/>
        <v>0</v>
      </c>
      <c r="E21" s="15">
        <f>'Veri Girişi'!H895</f>
        <v>0</v>
      </c>
      <c r="F21" s="14">
        <f>'Veri Girişi'!I895</f>
        <v>0</v>
      </c>
      <c r="G21" s="11">
        <f t="shared" si="0"/>
        <v>0</v>
      </c>
      <c r="H21" s="15">
        <f>'Veri Girişi'!K895</f>
        <v>0</v>
      </c>
      <c r="I21" s="14">
        <f>'Veri Girişi'!L895</f>
        <v>0</v>
      </c>
      <c r="J21" s="11">
        <f t="shared" si="1"/>
        <v>0</v>
      </c>
      <c r="K21" s="15">
        <f>'Veri Girişi'!N895</f>
        <v>0</v>
      </c>
      <c r="L21" s="14">
        <f>'Veri Girişi'!O895</f>
        <v>0</v>
      </c>
      <c r="M21" s="11">
        <f t="shared" si="2"/>
        <v>0</v>
      </c>
      <c r="N21" s="15">
        <f>'Veri Girişi'!Q895</f>
        <v>0</v>
      </c>
      <c r="O21" s="14">
        <f>'Veri Girişi'!R895</f>
        <v>0</v>
      </c>
      <c r="P21" s="11">
        <f t="shared" si="4"/>
        <v>0</v>
      </c>
      <c r="Q21" s="15">
        <f>'Veri Girişi'!T895</f>
        <v>0</v>
      </c>
      <c r="R21" s="14">
        <f>'Veri Girişi'!U895</f>
        <v>0</v>
      </c>
      <c r="S21" s="11">
        <f t="shared" si="5"/>
        <v>0</v>
      </c>
      <c r="T21" s="19">
        <f t="shared" si="6"/>
        <v>0</v>
      </c>
      <c r="U21" s="19" t="str">
        <f t="shared" si="7"/>
        <v>Bu denemede neyi daha iyi yapabilirdin?</v>
      </c>
      <c r="V21" s="4"/>
      <c r="W21" s="4"/>
      <c r="X21" s="4"/>
      <c r="Y21" s="4"/>
      <c r="Z21" s="4"/>
      <c r="AA21" s="4"/>
      <c r="AB21" s="2"/>
      <c r="AC21" s="2"/>
    </row>
    <row r="22" spans="1:29" ht="21" customHeight="1" x14ac:dyDescent="0.25">
      <c r="A22" s="7" t="s">
        <v>22</v>
      </c>
      <c r="B22" s="13">
        <f>'Veri Girişi'!E950</f>
        <v>0</v>
      </c>
      <c r="C22" s="14">
        <f>'Veri Girişi'!F950</f>
        <v>0</v>
      </c>
      <c r="D22" s="11">
        <f t="shared" si="3"/>
        <v>0</v>
      </c>
      <c r="E22" s="15">
        <f>'Veri Girişi'!H950</f>
        <v>0</v>
      </c>
      <c r="F22" s="14">
        <f>'Veri Girişi'!I950</f>
        <v>0</v>
      </c>
      <c r="G22" s="11">
        <f t="shared" si="0"/>
        <v>0</v>
      </c>
      <c r="H22" s="15">
        <f>'Veri Girişi'!K950</f>
        <v>0</v>
      </c>
      <c r="I22" s="14">
        <f>'Veri Girişi'!L950</f>
        <v>0</v>
      </c>
      <c r="J22" s="11">
        <f t="shared" si="1"/>
        <v>0</v>
      </c>
      <c r="K22" s="15">
        <f>'Veri Girişi'!N950</f>
        <v>0</v>
      </c>
      <c r="L22" s="14">
        <f>'Veri Girişi'!O950</f>
        <v>0</v>
      </c>
      <c r="M22" s="11">
        <f t="shared" si="2"/>
        <v>0</v>
      </c>
      <c r="N22" s="15">
        <f>'Veri Girişi'!Q950</f>
        <v>0</v>
      </c>
      <c r="O22" s="14">
        <f>'Veri Girişi'!R950</f>
        <v>0</v>
      </c>
      <c r="P22" s="11">
        <f t="shared" si="4"/>
        <v>0</v>
      </c>
      <c r="Q22" s="15">
        <f>'Veri Girişi'!T950</f>
        <v>0</v>
      </c>
      <c r="R22" s="14">
        <f>'Veri Girişi'!U950</f>
        <v>0</v>
      </c>
      <c r="S22" s="11">
        <f t="shared" si="5"/>
        <v>0</v>
      </c>
      <c r="T22" s="19">
        <f t="shared" si="6"/>
        <v>0</v>
      </c>
      <c r="U22" s="19" t="str">
        <f t="shared" si="7"/>
        <v>Bu denemede neyi daha iyi yapabilirdin?</v>
      </c>
      <c r="V22" s="4"/>
      <c r="W22" s="4"/>
      <c r="X22" s="4"/>
      <c r="Y22" s="4"/>
      <c r="Z22" s="4"/>
      <c r="AA22" s="4"/>
      <c r="AB22" s="2"/>
      <c r="AC22" s="2"/>
    </row>
    <row r="23" spans="1:29" ht="21" customHeight="1" x14ac:dyDescent="0.25">
      <c r="A23" s="7" t="s">
        <v>23</v>
      </c>
      <c r="B23" s="13">
        <f>'Veri Girişi'!E1005</f>
        <v>0</v>
      </c>
      <c r="C23" s="14">
        <f>'Veri Girişi'!F1005</f>
        <v>0</v>
      </c>
      <c r="D23" s="11">
        <f t="shared" si="3"/>
        <v>0</v>
      </c>
      <c r="E23" s="15">
        <f>'Veri Girişi'!H1005</f>
        <v>0</v>
      </c>
      <c r="F23" s="14">
        <f>'Veri Girişi'!I1005</f>
        <v>0</v>
      </c>
      <c r="G23" s="11">
        <f t="shared" si="0"/>
        <v>0</v>
      </c>
      <c r="H23" s="15">
        <f>'Veri Girişi'!K1005</f>
        <v>0</v>
      </c>
      <c r="I23" s="14">
        <f>'Veri Girişi'!L1005</f>
        <v>0</v>
      </c>
      <c r="J23" s="11">
        <f t="shared" si="1"/>
        <v>0</v>
      </c>
      <c r="K23" s="15">
        <f>'Veri Girişi'!N1005</f>
        <v>0</v>
      </c>
      <c r="L23" s="14">
        <f>'Veri Girişi'!O1005</f>
        <v>0</v>
      </c>
      <c r="M23" s="11">
        <f t="shared" si="2"/>
        <v>0</v>
      </c>
      <c r="N23" s="15">
        <f>'Veri Girişi'!Q1005</f>
        <v>0</v>
      </c>
      <c r="O23" s="14">
        <f>'Veri Girişi'!R1005</f>
        <v>0</v>
      </c>
      <c r="P23" s="11">
        <f t="shared" si="4"/>
        <v>0</v>
      </c>
      <c r="Q23" s="15">
        <f>'Veri Girişi'!T1005</f>
        <v>0</v>
      </c>
      <c r="R23" s="14">
        <f>'Veri Girişi'!U1005</f>
        <v>0</v>
      </c>
      <c r="S23" s="11">
        <f t="shared" si="5"/>
        <v>0</v>
      </c>
      <c r="T23" s="19">
        <f t="shared" si="6"/>
        <v>0</v>
      </c>
      <c r="U23" s="19" t="str">
        <f t="shared" si="7"/>
        <v>Bu denemede neyi daha iyi yapabilirdin?</v>
      </c>
      <c r="V23" s="4"/>
      <c r="W23" s="4"/>
      <c r="X23" s="4"/>
      <c r="Y23" s="4"/>
      <c r="Z23" s="4"/>
      <c r="AA23" s="4"/>
      <c r="AB23" s="2"/>
      <c r="AC23" s="2"/>
    </row>
    <row r="24" spans="1:29" ht="21" customHeight="1" thickBot="1" x14ac:dyDescent="0.3">
      <c r="A24" s="8" t="s">
        <v>24</v>
      </c>
      <c r="B24" s="20">
        <f>'Veri Girişi'!E1060</f>
        <v>0</v>
      </c>
      <c r="C24" s="21">
        <f>'Veri Girişi'!F1060</f>
        <v>0</v>
      </c>
      <c r="D24" s="12">
        <f t="shared" si="3"/>
        <v>0</v>
      </c>
      <c r="E24" s="22">
        <f>'Veri Girişi'!H1060</f>
        <v>0</v>
      </c>
      <c r="F24" s="21">
        <f>'Veri Girişi'!I1060</f>
        <v>0</v>
      </c>
      <c r="G24" s="12">
        <f t="shared" si="0"/>
        <v>0</v>
      </c>
      <c r="H24" s="22">
        <f>'Veri Girişi'!K1060</f>
        <v>0</v>
      </c>
      <c r="I24" s="21">
        <f>'Veri Girişi'!L1060</f>
        <v>0</v>
      </c>
      <c r="J24" s="12">
        <f t="shared" si="1"/>
        <v>0</v>
      </c>
      <c r="K24" s="22">
        <f>'Veri Girişi'!N1060</f>
        <v>0</v>
      </c>
      <c r="L24" s="21">
        <f>'Veri Girişi'!O1060</f>
        <v>0</v>
      </c>
      <c r="M24" s="12">
        <f t="shared" si="2"/>
        <v>0</v>
      </c>
      <c r="N24" s="22">
        <f>'Veri Girişi'!Q1060</f>
        <v>0</v>
      </c>
      <c r="O24" s="21">
        <f>'Veri Girişi'!R1060</f>
        <v>0</v>
      </c>
      <c r="P24" s="12">
        <f t="shared" si="4"/>
        <v>0</v>
      </c>
      <c r="Q24" s="22">
        <f>'Veri Girişi'!T1060</f>
        <v>0</v>
      </c>
      <c r="R24" s="21">
        <f>'Veri Girişi'!U1060</f>
        <v>0</v>
      </c>
      <c r="S24" s="12">
        <f t="shared" si="5"/>
        <v>0</v>
      </c>
      <c r="T24" s="16">
        <f t="shared" si="6"/>
        <v>0</v>
      </c>
      <c r="U24" s="16" t="str">
        <f t="shared" si="7"/>
        <v>Bu denemede neyi daha iyi yapabilirdin?</v>
      </c>
      <c r="V24" s="4"/>
      <c r="W24" s="4"/>
      <c r="X24" s="4"/>
      <c r="Y24" s="4"/>
      <c r="Z24" s="4"/>
      <c r="AA24" s="4"/>
      <c r="AB24" s="2"/>
      <c r="AC24" s="2"/>
    </row>
    <row r="25" spans="1:29" x14ac:dyDescent="0.25">
      <c r="U25" s="2"/>
      <c r="V25" s="2"/>
      <c r="W25" s="2"/>
      <c r="X25" s="2"/>
      <c r="Y25" s="2"/>
      <c r="Z25" s="2"/>
      <c r="AA25" s="2"/>
      <c r="AB25" s="2"/>
      <c r="AC25" s="2"/>
    </row>
    <row r="26" spans="1:29" x14ac:dyDescent="0.25">
      <c r="U26" s="2"/>
      <c r="V26" s="2"/>
      <c r="W26" s="2"/>
      <c r="X26" s="2"/>
      <c r="Y26" s="2"/>
      <c r="Z26" s="2"/>
      <c r="AA26" s="2"/>
      <c r="AB26" s="2"/>
      <c r="AC26" s="2"/>
    </row>
    <row r="27" spans="1:29" x14ac:dyDescent="0.25">
      <c r="U27" s="2"/>
      <c r="V27" s="2"/>
      <c r="W27" s="2"/>
      <c r="X27" s="2"/>
      <c r="Y27" s="2"/>
      <c r="Z27" s="2"/>
      <c r="AA27" s="2"/>
      <c r="AB27" s="2"/>
      <c r="AC27" s="2"/>
    </row>
    <row r="28" spans="1:29" x14ac:dyDescent="0.25">
      <c r="U28" s="2"/>
      <c r="V28" s="2"/>
      <c r="W28" s="2"/>
      <c r="X28" s="2"/>
      <c r="Y28" s="2"/>
      <c r="Z28" s="2"/>
      <c r="AA28" s="2"/>
      <c r="AB28" s="2"/>
      <c r="AC28" s="2"/>
    </row>
    <row r="29" spans="1:29" x14ac:dyDescent="0.25">
      <c r="U29" s="2"/>
      <c r="V29" s="2"/>
      <c r="W29" s="2"/>
      <c r="X29" s="2"/>
      <c r="Y29" s="2"/>
      <c r="Z29" s="2"/>
      <c r="AA29" s="2"/>
      <c r="AB29" s="2"/>
      <c r="AC29" s="2"/>
    </row>
    <row r="30" spans="1:29" x14ac:dyDescent="0.25">
      <c r="U30" s="2"/>
      <c r="V30" s="2"/>
      <c r="W30" s="2"/>
      <c r="X30" s="2"/>
      <c r="Y30" s="2"/>
      <c r="Z30" s="2"/>
      <c r="AA30" s="2"/>
      <c r="AB30" s="2"/>
      <c r="AC30" s="2"/>
    </row>
    <row r="31" spans="1:29" x14ac:dyDescent="0.25">
      <c r="U31" s="2"/>
      <c r="V31" s="2"/>
      <c r="W31" s="2"/>
      <c r="X31" s="2"/>
      <c r="Y31" s="2"/>
      <c r="Z31" s="2"/>
      <c r="AA31" s="2"/>
      <c r="AB31" s="2"/>
      <c r="AC31" s="2"/>
    </row>
    <row r="32" spans="1:29" x14ac:dyDescent="0.25">
      <c r="U32" s="2"/>
      <c r="V32" s="2"/>
      <c r="W32" s="2"/>
      <c r="X32" s="2"/>
      <c r="Y32" s="2"/>
      <c r="Z32" s="2"/>
      <c r="AA32" s="2"/>
      <c r="AB32" s="2"/>
      <c r="AC32" s="2"/>
    </row>
    <row r="33" spans="21:29" x14ac:dyDescent="0.25">
      <c r="U33" s="2"/>
      <c r="V33" s="2"/>
      <c r="W33" s="2"/>
      <c r="X33" s="2"/>
      <c r="Y33" s="2"/>
      <c r="Z33" s="2"/>
      <c r="AA33" s="2"/>
      <c r="AB33" s="2"/>
      <c r="AC33" s="2"/>
    </row>
    <row r="34" spans="21:29" x14ac:dyDescent="0.25">
      <c r="U34" s="2"/>
      <c r="V34" s="2"/>
      <c r="W34" s="2"/>
      <c r="X34" s="2"/>
      <c r="Y34" s="2"/>
      <c r="Z34" s="2"/>
      <c r="AA34" s="2"/>
      <c r="AB34" s="2"/>
      <c r="AC34" s="2"/>
    </row>
    <row r="35" spans="21:29" x14ac:dyDescent="0.25">
      <c r="U35" s="2"/>
      <c r="V35" s="2"/>
      <c r="W35" s="2"/>
      <c r="X35" s="2"/>
      <c r="Y35" s="2"/>
      <c r="Z35" s="2"/>
      <c r="AA35" s="2"/>
      <c r="AB35" s="2"/>
      <c r="AC35" s="2"/>
    </row>
    <row r="36" spans="21:29" x14ac:dyDescent="0.25">
      <c r="U36" s="2"/>
      <c r="V36" s="2"/>
      <c r="W36" s="2"/>
      <c r="X36" s="2"/>
      <c r="Y36" s="2"/>
      <c r="Z36" s="2"/>
      <c r="AA36" s="2"/>
      <c r="AB36" s="2"/>
      <c r="AC36" s="2"/>
    </row>
    <row r="37" spans="21:29" x14ac:dyDescent="0.25">
      <c r="U37" s="2"/>
      <c r="V37" s="2"/>
      <c r="W37" s="2"/>
      <c r="X37" s="2"/>
      <c r="Y37" s="2"/>
      <c r="Z37" s="2"/>
      <c r="AA37" s="2"/>
      <c r="AB37" s="2"/>
      <c r="AC37" s="2"/>
    </row>
    <row r="38" spans="21:29" x14ac:dyDescent="0.25">
      <c r="U38" s="2"/>
      <c r="V38" s="2"/>
      <c r="W38" s="2"/>
      <c r="X38" s="2"/>
      <c r="Y38" s="2"/>
      <c r="Z38" s="2"/>
      <c r="AA38" s="2"/>
      <c r="AB38" s="2"/>
      <c r="AC38" s="2"/>
    </row>
    <row r="39" spans="21:29" x14ac:dyDescent="0.25">
      <c r="U39" s="2"/>
      <c r="V39" s="2"/>
      <c r="W39" s="2"/>
      <c r="X39" s="2"/>
      <c r="Y39" s="2"/>
      <c r="Z39" s="2"/>
      <c r="AA39" s="2"/>
      <c r="AB39" s="2"/>
      <c r="AC39" s="2"/>
    </row>
    <row r="40" spans="21:29" x14ac:dyDescent="0.25">
      <c r="U40" s="2"/>
      <c r="V40" s="2"/>
      <c r="W40" s="2"/>
      <c r="X40" s="2"/>
      <c r="Y40" s="2"/>
      <c r="Z40" s="2"/>
      <c r="AA40" s="2"/>
      <c r="AB40" s="2"/>
      <c r="AC40" s="2"/>
    </row>
    <row r="41" spans="21:29" x14ac:dyDescent="0.25">
      <c r="U41" s="2"/>
      <c r="V41" s="2"/>
      <c r="W41" s="2"/>
      <c r="X41" s="2"/>
      <c r="Y41" s="2"/>
      <c r="Z41" s="2"/>
      <c r="AA41" s="2"/>
      <c r="AB41" s="2"/>
      <c r="AC41" s="2"/>
    </row>
    <row r="42" spans="21:29" x14ac:dyDescent="0.25">
      <c r="U42" s="2"/>
      <c r="V42" s="2"/>
      <c r="W42" s="2"/>
      <c r="X42" s="2"/>
      <c r="Y42" s="2"/>
      <c r="Z42" s="2"/>
      <c r="AA42" s="2"/>
      <c r="AB42" s="2"/>
      <c r="AC42" s="2"/>
    </row>
    <row r="43" spans="21:29" x14ac:dyDescent="0.25">
      <c r="U43" s="2"/>
      <c r="V43" s="2"/>
      <c r="W43" s="2"/>
      <c r="X43" s="2"/>
      <c r="Y43" s="2"/>
      <c r="Z43" s="2"/>
      <c r="AA43" s="2"/>
      <c r="AB43" s="2"/>
      <c r="AC43" s="2"/>
    </row>
    <row r="44" spans="21:29" x14ac:dyDescent="0.25">
      <c r="U44" s="2"/>
      <c r="V44" s="2"/>
      <c r="W44" s="2"/>
      <c r="X44" s="2"/>
      <c r="Y44" s="2"/>
      <c r="Z44" s="2"/>
      <c r="AA44" s="2"/>
      <c r="AB44" s="2"/>
      <c r="AC44" s="2"/>
    </row>
    <row r="45" spans="21:29" x14ac:dyDescent="0.25">
      <c r="U45" s="2"/>
      <c r="V45" s="2"/>
      <c r="W45" s="2"/>
      <c r="X45" s="2"/>
      <c r="Y45" s="2"/>
      <c r="Z45" s="2"/>
      <c r="AA45" s="2"/>
      <c r="AB45" s="2"/>
      <c r="AC45" s="2"/>
    </row>
    <row r="46" spans="21:29" x14ac:dyDescent="0.25">
      <c r="U46" s="2"/>
      <c r="V46" s="2"/>
      <c r="W46" s="2"/>
      <c r="X46" s="2"/>
      <c r="Y46" s="2"/>
      <c r="Z46" s="2"/>
      <c r="AA46" s="2"/>
      <c r="AB46" s="2"/>
      <c r="AC46" s="2"/>
    </row>
    <row r="47" spans="21:29" x14ac:dyDescent="0.25">
      <c r="U47" s="2"/>
      <c r="V47" s="2"/>
      <c r="W47" s="2"/>
      <c r="X47" s="2"/>
      <c r="Y47" s="2"/>
      <c r="Z47" s="2"/>
      <c r="AA47" s="2"/>
      <c r="AB47" s="2"/>
      <c r="AC47" s="2"/>
    </row>
    <row r="48" spans="21:29" x14ac:dyDescent="0.25">
      <c r="U48" s="2"/>
      <c r="V48" s="2"/>
      <c r="W48" s="2"/>
      <c r="X48" s="2"/>
      <c r="Y48" s="2"/>
      <c r="Z48" s="2"/>
      <c r="AA48" s="2"/>
      <c r="AB48" s="2"/>
      <c r="AC48" s="2"/>
    </row>
    <row r="49" spans="2:29" x14ac:dyDescent="0.25">
      <c r="U49" s="2"/>
      <c r="V49" s="2"/>
      <c r="W49" s="2"/>
      <c r="X49" s="2"/>
      <c r="Y49" s="2"/>
      <c r="Z49" s="2"/>
      <c r="AA49" s="2"/>
      <c r="AB49" s="2"/>
      <c r="AC49" s="2"/>
    </row>
    <row r="50" spans="2:29" x14ac:dyDescent="0.25">
      <c r="U50" s="2"/>
      <c r="V50" s="2"/>
      <c r="W50" s="2"/>
      <c r="X50" s="2"/>
      <c r="Y50" s="2"/>
      <c r="Z50" s="2"/>
      <c r="AA50" s="2"/>
      <c r="AB50" s="2"/>
      <c r="AC50" s="2"/>
    </row>
    <row r="51" spans="2:29" x14ac:dyDescent="0.25">
      <c r="B51" s="201"/>
      <c r="C51" s="202"/>
      <c r="D51" s="202"/>
      <c r="E51" s="202"/>
      <c r="F51" s="202"/>
      <c r="G51" s="202"/>
      <c r="H51" s="202"/>
      <c r="I51" s="202"/>
      <c r="J51" s="202"/>
      <c r="K51" s="202"/>
      <c r="L51" s="203"/>
      <c r="T51" s="2"/>
      <c r="U51" s="2"/>
      <c r="V51" s="2"/>
      <c r="W51" s="2"/>
      <c r="X51" s="2"/>
      <c r="Y51" s="2"/>
      <c r="Z51" s="2"/>
      <c r="AA51" s="2"/>
      <c r="AB51" s="2"/>
      <c r="AC51" s="2"/>
    </row>
    <row r="52" spans="2:29" x14ac:dyDescent="0.25">
      <c r="B52" s="210"/>
      <c r="C52" s="210"/>
      <c r="D52" s="210"/>
      <c r="E52" s="210"/>
      <c r="F52" s="210"/>
      <c r="G52" s="210"/>
      <c r="H52" s="210"/>
      <c r="I52" s="210"/>
      <c r="J52" s="210"/>
      <c r="K52" s="210"/>
      <c r="L52" s="210"/>
      <c r="M52" s="210"/>
      <c r="N52" s="210"/>
      <c r="O52" s="210"/>
      <c r="P52" s="210"/>
      <c r="Q52" s="210"/>
      <c r="R52" s="210"/>
      <c r="S52" s="210"/>
      <c r="T52" s="2"/>
      <c r="U52" s="2"/>
      <c r="V52" s="2"/>
      <c r="W52" s="2"/>
      <c r="X52" s="2"/>
      <c r="Y52" s="2"/>
      <c r="Z52" s="2"/>
      <c r="AA52" s="2"/>
      <c r="AB52" s="2"/>
      <c r="AC52" s="2"/>
    </row>
    <row r="53" spans="2:29" x14ac:dyDescent="0.25">
      <c r="B53" s="210"/>
      <c r="C53" s="210"/>
      <c r="D53" s="210"/>
      <c r="E53" s="210"/>
      <c r="F53" s="210"/>
      <c r="G53" s="210"/>
      <c r="H53" s="210"/>
      <c r="I53" s="210"/>
      <c r="J53" s="210"/>
      <c r="K53" s="210"/>
      <c r="L53" s="210"/>
      <c r="M53" s="210"/>
      <c r="N53" s="210"/>
      <c r="O53" s="210"/>
      <c r="P53" s="210"/>
      <c r="Q53" s="210"/>
      <c r="R53" s="210"/>
      <c r="S53" s="210"/>
      <c r="T53" s="2"/>
      <c r="U53" s="2"/>
      <c r="V53" s="2"/>
      <c r="W53" s="2"/>
      <c r="X53" s="2"/>
      <c r="Y53" s="2"/>
      <c r="Z53" s="2"/>
      <c r="AA53" s="2"/>
      <c r="AB53" s="2"/>
      <c r="AC53" s="2"/>
    </row>
    <row r="54" spans="2:29" x14ac:dyDescent="0.25">
      <c r="B54" s="210"/>
      <c r="C54" s="210"/>
      <c r="D54" s="210"/>
      <c r="E54" s="210"/>
      <c r="F54" s="210"/>
      <c r="G54" s="210"/>
      <c r="H54" s="210"/>
      <c r="I54" s="210"/>
      <c r="J54" s="210"/>
      <c r="K54" s="210"/>
      <c r="L54" s="210"/>
      <c r="M54" s="210"/>
      <c r="N54" s="210"/>
      <c r="O54" s="210"/>
      <c r="P54" s="210"/>
      <c r="Q54" s="210"/>
      <c r="R54" s="210"/>
      <c r="S54" s="210"/>
      <c r="T54" s="2"/>
      <c r="U54" s="2"/>
      <c r="V54" s="2"/>
      <c r="W54" s="2"/>
      <c r="X54" s="2"/>
      <c r="Y54" s="2"/>
      <c r="Z54" s="2"/>
      <c r="AA54" s="2"/>
      <c r="AB54" s="2"/>
      <c r="AC54" s="2"/>
    </row>
    <row r="55" spans="2:29" x14ac:dyDescent="0.25">
      <c r="B55" s="210"/>
      <c r="C55" s="210"/>
      <c r="D55" s="210"/>
      <c r="E55" s="210"/>
      <c r="F55" s="210"/>
      <c r="G55" s="210"/>
      <c r="H55" s="210"/>
      <c r="I55" s="210"/>
      <c r="J55" s="210"/>
      <c r="K55" s="210"/>
      <c r="L55" s="210"/>
      <c r="M55" s="210"/>
      <c r="N55" s="210"/>
      <c r="O55" s="210"/>
      <c r="P55" s="210"/>
      <c r="Q55" s="210"/>
      <c r="R55" s="210"/>
      <c r="S55" s="210"/>
      <c r="T55" s="2"/>
      <c r="U55" s="2"/>
      <c r="V55" s="2"/>
      <c r="W55" s="2"/>
      <c r="X55" s="2"/>
      <c r="Y55" s="2"/>
      <c r="Z55" s="2"/>
      <c r="AA55" s="2"/>
      <c r="AB55" s="2"/>
      <c r="AC55" s="2"/>
    </row>
    <row r="56" spans="2:29" x14ac:dyDescent="0.25">
      <c r="T56" s="2"/>
      <c r="U56" s="2"/>
      <c r="V56" s="2"/>
      <c r="W56" s="2"/>
      <c r="X56" s="2"/>
      <c r="Y56" s="2"/>
      <c r="Z56" s="2"/>
      <c r="AA56" s="2"/>
      <c r="AB56" s="2"/>
      <c r="AC56" s="2"/>
    </row>
    <row r="57" spans="2:29" x14ac:dyDescent="0.25">
      <c r="U57" s="2"/>
      <c r="V57" s="2"/>
      <c r="W57" s="2"/>
      <c r="X57" s="2"/>
      <c r="Y57" s="2"/>
      <c r="Z57" s="2"/>
      <c r="AA57" s="2"/>
      <c r="AB57" s="2"/>
      <c r="AC57" s="2"/>
    </row>
    <row r="58" spans="2:29" x14ac:dyDescent="0.25">
      <c r="U58" s="2"/>
      <c r="V58" s="2"/>
      <c r="W58" s="2"/>
      <c r="X58" s="2"/>
      <c r="Y58" s="2"/>
      <c r="Z58" s="2"/>
      <c r="AA58" s="2"/>
      <c r="AB58" s="2"/>
      <c r="AC58" s="2"/>
    </row>
    <row r="61" spans="2:29" x14ac:dyDescent="0.25"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</row>
    <row r="62" spans="2:29" x14ac:dyDescent="0.25"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</row>
    <row r="63" spans="2:29" x14ac:dyDescent="0.25"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</row>
    <row r="64" spans="2:29" x14ac:dyDescent="0.25"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</row>
    <row r="65" spans="7:18" x14ac:dyDescent="0.25"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</row>
    <row r="66" spans="7:18" x14ac:dyDescent="0.25"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</row>
    <row r="67" spans="7:18" x14ac:dyDescent="0.25"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</row>
    <row r="68" spans="7:18" x14ac:dyDescent="0.25"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</row>
    <row r="84" spans="2:27" x14ac:dyDescent="0.25">
      <c r="B84" s="204" t="s">
        <v>40</v>
      </c>
      <c r="C84" s="205"/>
      <c r="D84" s="205"/>
      <c r="E84" s="205"/>
      <c r="F84" s="205"/>
      <c r="G84" s="205"/>
      <c r="H84" s="205"/>
      <c r="I84" s="205"/>
      <c r="J84" s="205"/>
      <c r="K84" s="205"/>
      <c r="L84" s="206"/>
      <c r="T84" s="2"/>
      <c r="U84" s="2"/>
      <c r="V84" s="2"/>
      <c r="W84" s="2"/>
      <c r="X84" s="2"/>
      <c r="Y84" s="2"/>
      <c r="Z84" s="2"/>
      <c r="AA84" s="2"/>
    </row>
    <row r="85" spans="2:27" x14ac:dyDescent="0.25">
      <c r="B85" s="210"/>
      <c r="C85" s="210"/>
      <c r="D85" s="210"/>
      <c r="E85" s="210"/>
      <c r="F85" s="210"/>
      <c r="G85" s="210"/>
      <c r="H85" s="210"/>
      <c r="I85" s="210"/>
      <c r="J85" s="210"/>
      <c r="K85" s="210"/>
      <c r="L85" s="210"/>
      <c r="M85" s="210"/>
      <c r="N85" s="210"/>
      <c r="O85" s="210"/>
      <c r="P85" s="210"/>
      <c r="Q85" s="210"/>
      <c r="R85" s="210"/>
      <c r="S85" s="210"/>
      <c r="T85" s="2"/>
      <c r="U85" s="3"/>
      <c r="V85" s="3"/>
      <c r="W85" s="3"/>
      <c r="X85" s="3"/>
      <c r="Y85" s="3"/>
      <c r="Z85" s="3"/>
      <c r="AA85" s="2"/>
    </row>
    <row r="86" spans="2:27" x14ac:dyDescent="0.25">
      <c r="B86" s="210"/>
      <c r="C86" s="210"/>
      <c r="D86" s="210"/>
      <c r="E86" s="210"/>
      <c r="F86" s="210"/>
      <c r="G86" s="210"/>
      <c r="H86" s="210"/>
      <c r="I86" s="210"/>
      <c r="J86" s="210"/>
      <c r="K86" s="210"/>
      <c r="L86" s="210"/>
      <c r="M86" s="210"/>
      <c r="N86" s="210"/>
      <c r="O86" s="210"/>
      <c r="P86" s="210"/>
      <c r="Q86" s="210"/>
      <c r="R86" s="210"/>
      <c r="S86" s="210"/>
      <c r="T86" s="2"/>
      <c r="U86" s="3"/>
      <c r="V86" s="3"/>
      <c r="W86" s="3"/>
      <c r="X86" s="3"/>
      <c r="Y86" s="3"/>
      <c r="Z86" s="3"/>
      <c r="AA86" s="2"/>
    </row>
    <row r="87" spans="2:27" x14ac:dyDescent="0.25">
      <c r="B87" s="210"/>
      <c r="C87" s="210"/>
      <c r="D87" s="210"/>
      <c r="E87" s="210"/>
      <c r="F87" s="210"/>
      <c r="G87" s="210"/>
      <c r="H87" s="210"/>
      <c r="I87" s="210"/>
      <c r="J87" s="210"/>
      <c r="K87" s="210"/>
      <c r="L87" s="210"/>
      <c r="M87" s="210"/>
      <c r="N87" s="210"/>
      <c r="O87" s="210"/>
      <c r="P87" s="210"/>
      <c r="Q87" s="210"/>
      <c r="R87" s="210"/>
      <c r="S87" s="210"/>
      <c r="T87" s="2"/>
      <c r="U87" s="3"/>
      <c r="V87" s="3"/>
      <c r="W87" s="3"/>
      <c r="X87" s="3"/>
      <c r="Y87" s="3"/>
      <c r="Z87" s="3"/>
      <c r="AA87" s="2"/>
    </row>
    <row r="88" spans="2:27" x14ac:dyDescent="0.25">
      <c r="B88" s="210"/>
      <c r="C88" s="210"/>
      <c r="D88" s="210"/>
      <c r="E88" s="210"/>
      <c r="F88" s="210"/>
      <c r="G88" s="210"/>
      <c r="H88" s="210"/>
      <c r="I88" s="210"/>
      <c r="J88" s="210"/>
      <c r="K88" s="210"/>
      <c r="L88" s="210"/>
      <c r="M88" s="210"/>
      <c r="N88" s="210"/>
      <c r="O88" s="210"/>
      <c r="P88" s="210"/>
      <c r="Q88" s="210"/>
      <c r="R88" s="210"/>
      <c r="S88" s="210"/>
    </row>
    <row r="116" spans="2:29" x14ac:dyDescent="0.25">
      <c r="Y116" s="2"/>
      <c r="Z116" s="2"/>
      <c r="AA116" s="2"/>
      <c r="AB116" s="2"/>
      <c r="AC116" s="2"/>
    </row>
    <row r="117" spans="2:29" x14ac:dyDescent="0.25">
      <c r="B117" s="204" t="s">
        <v>41</v>
      </c>
      <c r="C117" s="205"/>
      <c r="D117" s="205"/>
      <c r="E117" s="205"/>
      <c r="F117" s="205"/>
      <c r="G117" s="205"/>
      <c r="H117" s="205"/>
      <c r="I117" s="205"/>
      <c r="J117" s="205"/>
      <c r="K117" s="205"/>
      <c r="L117" s="206"/>
      <c r="Y117" s="2"/>
      <c r="Z117" s="2"/>
      <c r="AA117" s="2"/>
      <c r="AB117" s="2"/>
      <c r="AC117" s="2"/>
    </row>
    <row r="118" spans="2:29" x14ac:dyDescent="0.25">
      <c r="B118" s="201"/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3"/>
      <c r="T118" s="3"/>
      <c r="U118" s="3"/>
      <c r="V118" s="3"/>
      <c r="W118" s="3"/>
      <c r="X118" s="3"/>
      <c r="Y118" s="3"/>
      <c r="Z118" s="3"/>
      <c r="AA118" s="2"/>
      <c r="AB118" s="2"/>
      <c r="AC118" s="2"/>
    </row>
    <row r="119" spans="2:29" x14ac:dyDescent="0.25">
      <c r="B119" s="223"/>
      <c r="C119" s="224"/>
      <c r="D119" s="224"/>
      <c r="E119" s="224"/>
      <c r="F119" s="224"/>
      <c r="G119" s="224"/>
      <c r="H119" s="224"/>
      <c r="I119" s="224"/>
      <c r="J119" s="224"/>
      <c r="K119" s="224"/>
      <c r="L119" s="224"/>
      <c r="M119" s="224"/>
      <c r="N119" s="224"/>
      <c r="O119" s="224"/>
      <c r="P119" s="224"/>
      <c r="Q119" s="224"/>
      <c r="R119" s="224"/>
      <c r="S119" s="225"/>
      <c r="T119" s="3"/>
      <c r="U119" s="3"/>
      <c r="V119" s="3"/>
      <c r="W119" s="3"/>
      <c r="X119" s="3"/>
      <c r="Y119" s="3"/>
      <c r="Z119" s="3"/>
      <c r="AA119" s="2"/>
      <c r="AB119" s="2"/>
      <c r="AC119" s="2"/>
    </row>
    <row r="120" spans="2:29" x14ac:dyDescent="0.25">
      <c r="B120" s="223"/>
      <c r="C120" s="224"/>
      <c r="D120" s="224"/>
      <c r="E120" s="224"/>
      <c r="F120" s="224"/>
      <c r="G120" s="224"/>
      <c r="H120" s="224"/>
      <c r="I120" s="224"/>
      <c r="J120" s="224"/>
      <c r="K120" s="224"/>
      <c r="L120" s="224"/>
      <c r="M120" s="224"/>
      <c r="N120" s="224"/>
      <c r="O120" s="224"/>
      <c r="P120" s="224"/>
      <c r="Q120" s="224"/>
      <c r="R120" s="224"/>
      <c r="S120" s="225"/>
      <c r="T120" s="3"/>
      <c r="U120" s="3"/>
      <c r="V120" s="3"/>
      <c r="W120" s="3"/>
      <c r="X120" s="3"/>
      <c r="Y120" s="3"/>
      <c r="Z120" s="3"/>
      <c r="AA120" s="2"/>
      <c r="AB120" s="2"/>
      <c r="AC120" s="2"/>
    </row>
    <row r="121" spans="2:29" x14ac:dyDescent="0.25">
      <c r="B121" s="226"/>
      <c r="C121" s="227"/>
      <c r="D121" s="227"/>
      <c r="E121" s="227"/>
      <c r="F121" s="227"/>
      <c r="G121" s="227"/>
      <c r="H121" s="227"/>
      <c r="I121" s="227"/>
      <c r="J121" s="227"/>
      <c r="K121" s="227"/>
      <c r="L121" s="227"/>
      <c r="M121" s="227"/>
      <c r="N121" s="227"/>
      <c r="O121" s="227"/>
      <c r="P121" s="227"/>
      <c r="Q121" s="227"/>
      <c r="R121" s="227"/>
      <c r="S121" s="228"/>
      <c r="T121" s="2"/>
      <c r="U121" s="2"/>
      <c r="V121" s="2"/>
      <c r="W121" s="2"/>
      <c r="X121" s="2"/>
      <c r="Y121" s="2"/>
      <c r="Z121" s="2"/>
      <c r="AA121" s="2"/>
      <c r="AB121" s="2"/>
      <c r="AC121" s="2"/>
    </row>
    <row r="150" spans="2:27" x14ac:dyDescent="0.25">
      <c r="B150" s="201" t="s">
        <v>42</v>
      </c>
      <c r="C150" s="202"/>
      <c r="D150" s="202"/>
      <c r="E150" s="202"/>
      <c r="F150" s="202"/>
      <c r="G150" s="202"/>
      <c r="H150" s="202"/>
      <c r="I150" s="202"/>
      <c r="J150" s="202"/>
      <c r="K150" s="202"/>
      <c r="L150" s="203"/>
    </row>
    <row r="151" spans="2:27" x14ac:dyDescent="0.25">
      <c r="B151" s="201"/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3"/>
      <c r="T151" s="3"/>
      <c r="U151" s="3"/>
      <c r="V151" s="3"/>
      <c r="W151" s="3"/>
      <c r="X151" s="3"/>
      <c r="Y151" s="3"/>
      <c r="Z151" s="2"/>
      <c r="AA151" s="2"/>
    </row>
    <row r="152" spans="2:27" x14ac:dyDescent="0.25">
      <c r="B152" s="223"/>
      <c r="C152" s="224"/>
      <c r="D152" s="224"/>
      <c r="E152" s="224"/>
      <c r="F152" s="224"/>
      <c r="G152" s="224"/>
      <c r="H152" s="224"/>
      <c r="I152" s="224"/>
      <c r="J152" s="224"/>
      <c r="K152" s="224"/>
      <c r="L152" s="224"/>
      <c r="M152" s="224"/>
      <c r="N152" s="224"/>
      <c r="O152" s="224"/>
      <c r="P152" s="224"/>
      <c r="Q152" s="224"/>
      <c r="R152" s="224"/>
      <c r="S152" s="225"/>
      <c r="T152" s="3"/>
      <c r="U152" s="3"/>
      <c r="V152" s="3"/>
      <c r="W152" s="3"/>
      <c r="X152" s="3"/>
      <c r="Y152" s="3"/>
      <c r="Z152" s="2"/>
      <c r="AA152" s="2"/>
    </row>
    <row r="153" spans="2:27" x14ac:dyDescent="0.25">
      <c r="B153" s="223"/>
      <c r="C153" s="224"/>
      <c r="D153" s="224"/>
      <c r="E153" s="224"/>
      <c r="F153" s="224"/>
      <c r="G153" s="224"/>
      <c r="H153" s="224"/>
      <c r="I153" s="224"/>
      <c r="J153" s="224"/>
      <c r="K153" s="224"/>
      <c r="L153" s="224"/>
      <c r="M153" s="224"/>
      <c r="N153" s="224"/>
      <c r="O153" s="224"/>
      <c r="P153" s="224"/>
      <c r="Q153" s="224"/>
      <c r="R153" s="224"/>
      <c r="S153" s="225"/>
      <c r="T153" s="3"/>
      <c r="U153" s="3"/>
      <c r="V153" s="3"/>
      <c r="W153" s="3"/>
      <c r="X153" s="3"/>
      <c r="Y153" s="3"/>
      <c r="Z153" s="2"/>
      <c r="AA153" s="2"/>
    </row>
    <row r="154" spans="2:27" x14ac:dyDescent="0.25">
      <c r="B154" s="226"/>
      <c r="C154" s="227"/>
      <c r="D154" s="227"/>
      <c r="E154" s="227"/>
      <c r="F154" s="227"/>
      <c r="G154" s="227"/>
      <c r="H154" s="227"/>
      <c r="I154" s="227"/>
      <c r="J154" s="227"/>
      <c r="K154" s="227"/>
      <c r="L154" s="227"/>
      <c r="M154" s="227"/>
      <c r="N154" s="227"/>
      <c r="O154" s="227"/>
      <c r="P154" s="227"/>
      <c r="Q154" s="227"/>
      <c r="R154" s="227"/>
      <c r="S154" s="228"/>
      <c r="T154" s="2"/>
      <c r="U154" s="2"/>
      <c r="V154" s="2"/>
      <c r="W154" s="2"/>
      <c r="X154" s="2"/>
      <c r="Y154" s="2"/>
      <c r="Z154" s="2"/>
      <c r="AA154" s="2"/>
    </row>
    <row r="182" spans="2:26" x14ac:dyDescent="0.25">
      <c r="T182" s="2"/>
      <c r="U182" s="2"/>
      <c r="V182" s="2"/>
      <c r="W182" s="2"/>
      <c r="X182" s="2"/>
      <c r="Y182" s="2"/>
      <c r="Z182" s="2"/>
    </row>
    <row r="183" spans="2:26" x14ac:dyDescent="0.25">
      <c r="B183" s="201" t="s">
        <v>43</v>
      </c>
      <c r="C183" s="202"/>
      <c r="D183" s="202"/>
      <c r="E183" s="202"/>
      <c r="F183" s="202"/>
      <c r="G183" s="202"/>
      <c r="H183" s="202"/>
      <c r="I183" s="202"/>
      <c r="J183" s="202"/>
      <c r="K183" s="202"/>
      <c r="L183" s="203"/>
      <c r="T183" s="2"/>
      <c r="U183" s="2"/>
      <c r="V183" s="2"/>
      <c r="W183" s="2"/>
      <c r="X183" s="2"/>
      <c r="Y183" s="2"/>
      <c r="Z183" s="2"/>
    </row>
    <row r="184" spans="2:26" x14ac:dyDescent="0.25">
      <c r="B184" s="201"/>
      <c r="C184" s="202"/>
      <c r="D184" s="202"/>
      <c r="E184" s="202"/>
      <c r="F184" s="202"/>
      <c r="G184" s="202"/>
      <c r="H184" s="202"/>
      <c r="I184" s="202"/>
      <c r="J184" s="202"/>
      <c r="K184" s="202"/>
      <c r="L184" s="202"/>
      <c r="M184" s="202"/>
      <c r="N184" s="202"/>
      <c r="O184" s="202"/>
      <c r="P184" s="202"/>
      <c r="Q184" s="202"/>
      <c r="R184" s="202"/>
      <c r="S184" s="203"/>
      <c r="T184" s="2"/>
      <c r="U184" s="2"/>
      <c r="V184" s="2"/>
      <c r="W184" s="2"/>
      <c r="X184" s="2"/>
      <c r="Y184" s="2"/>
      <c r="Z184" s="2"/>
    </row>
    <row r="185" spans="2:26" x14ac:dyDescent="0.25">
      <c r="B185" s="223"/>
      <c r="C185" s="224"/>
      <c r="D185" s="224"/>
      <c r="E185" s="224"/>
      <c r="F185" s="224"/>
      <c r="G185" s="224"/>
      <c r="H185" s="224"/>
      <c r="I185" s="224"/>
      <c r="J185" s="224"/>
      <c r="K185" s="224"/>
      <c r="L185" s="224"/>
      <c r="M185" s="224"/>
      <c r="N185" s="224"/>
      <c r="O185" s="224"/>
      <c r="P185" s="224"/>
      <c r="Q185" s="224"/>
      <c r="R185" s="224"/>
      <c r="S185" s="225"/>
      <c r="T185" s="2"/>
      <c r="U185" s="2"/>
      <c r="V185" s="2"/>
      <c r="W185" s="2"/>
      <c r="X185" s="2"/>
      <c r="Y185" s="2"/>
      <c r="Z185" s="2"/>
    </row>
    <row r="186" spans="2:26" x14ac:dyDescent="0.25">
      <c r="B186" s="223"/>
      <c r="C186" s="224"/>
      <c r="D186" s="224"/>
      <c r="E186" s="224"/>
      <c r="F186" s="224"/>
      <c r="G186" s="224"/>
      <c r="H186" s="224"/>
      <c r="I186" s="224"/>
      <c r="J186" s="224"/>
      <c r="K186" s="224"/>
      <c r="L186" s="224"/>
      <c r="M186" s="224"/>
      <c r="N186" s="224"/>
      <c r="O186" s="224"/>
      <c r="P186" s="224"/>
      <c r="Q186" s="224"/>
      <c r="R186" s="224"/>
      <c r="S186" s="225"/>
      <c r="T186" s="2"/>
      <c r="U186" s="2"/>
      <c r="V186" s="2"/>
      <c r="W186" s="2"/>
      <c r="X186" s="2"/>
      <c r="Y186" s="2"/>
      <c r="Z186" s="2"/>
    </row>
    <row r="187" spans="2:26" x14ac:dyDescent="0.25">
      <c r="B187" s="226"/>
      <c r="C187" s="227"/>
      <c r="D187" s="227"/>
      <c r="E187" s="227"/>
      <c r="F187" s="227"/>
      <c r="G187" s="227"/>
      <c r="H187" s="227"/>
      <c r="I187" s="227"/>
      <c r="J187" s="227"/>
      <c r="K187" s="227"/>
      <c r="L187" s="227"/>
      <c r="M187" s="227"/>
      <c r="N187" s="227"/>
      <c r="O187" s="227"/>
      <c r="P187" s="227"/>
      <c r="Q187" s="227"/>
      <c r="R187" s="227"/>
      <c r="S187" s="228"/>
      <c r="T187" s="2"/>
      <c r="U187" s="2"/>
      <c r="V187" s="2"/>
      <c r="W187" s="2"/>
      <c r="X187" s="2"/>
      <c r="Y187" s="2"/>
      <c r="Z187" s="2"/>
    </row>
    <row r="215" spans="2:26" x14ac:dyDescent="0.25">
      <c r="T215" s="2"/>
      <c r="U215" s="2"/>
      <c r="V215" s="2"/>
      <c r="W215" s="2"/>
      <c r="X215" s="2"/>
      <c r="Y215" s="2"/>
      <c r="Z215" s="2"/>
    </row>
    <row r="216" spans="2:26" x14ac:dyDescent="0.25">
      <c r="B216" s="201" t="s">
        <v>44</v>
      </c>
      <c r="C216" s="202"/>
      <c r="D216" s="202"/>
      <c r="E216" s="202"/>
      <c r="F216" s="202"/>
      <c r="G216" s="202"/>
      <c r="H216" s="202"/>
      <c r="I216" s="202"/>
      <c r="J216" s="202"/>
      <c r="K216" s="202"/>
      <c r="L216" s="203"/>
      <c r="T216" s="2"/>
      <c r="U216" s="2"/>
      <c r="V216" s="2"/>
      <c r="W216" s="2"/>
      <c r="X216" s="2"/>
      <c r="Y216" s="2"/>
      <c r="Z216" s="2"/>
    </row>
    <row r="217" spans="2:26" x14ac:dyDescent="0.25">
      <c r="B217" s="201"/>
      <c r="C217" s="202"/>
      <c r="D217" s="202"/>
      <c r="E217" s="202"/>
      <c r="F217" s="202"/>
      <c r="G217" s="202"/>
      <c r="H217" s="202"/>
      <c r="I217" s="202"/>
      <c r="J217" s="202"/>
      <c r="K217" s="202"/>
      <c r="L217" s="202"/>
      <c r="M217" s="202"/>
      <c r="N217" s="202"/>
      <c r="O217" s="202"/>
      <c r="P217" s="202"/>
      <c r="Q217" s="202"/>
      <c r="R217" s="202"/>
      <c r="S217" s="203"/>
      <c r="T217" s="2"/>
      <c r="U217" s="2"/>
      <c r="V217" s="2"/>
      <c r="W217" s="2"/>
      <c r="X217" s="2"/>
      <c r="Y217" s="2"/>
      <c r="Z217" s="2"/>
    </row>
    <row r="218" spans="2:26" x14ac:dyDescent="0.25">
      <c r="B218" s="223"/>
      <c r="C218" s="224"/>
      <c r="D218" s="224"/>
      <c r="E218" s="224"/>
      <c r="F218" s="224"/>
      <c r="G218" s="224"/>
      <c r="H218" s="224"/>
      <c r="I218" s="224"/>
      <c r="J218" s="224"/>
      <c r="K218" s="224"/>
      <c r="L218" s="224"/>
      <c r="M218" s="224"/>
      <c r="N218" s="224"/>
      <c r="O218" s="224"/>
      <c r="P218" s="224"/>
      <c r="Q218" s="224"/>
      <c r="R218" s="224"/>
      <c r="S218" s="225"/>
      <c r="T218" s="2"/>
      <c r="U218" s="2"/>
      <c r="V218" s="2"/>
      <c r="W218" s="2"/>
      <c r="X218" s="2"/>
      <c r="Y218" s="2"/>
      <c r="Z218" s="2"/>
    </row>
    <row r="219" spans="2:26" x14ac:dyDescent="0.25">
      <c r="B219" s="223"/>
      <c r="C219" s="224"/>
      <c r="D219" s="224"/>
      <c r="E219" s="224"/>
      <c r="F219" s="224"/>
      <c r="G219" s="224"/>
      <c r="H219" s="224"/>
      <c r="I219" s="224"/>
      <c r="J219" s="224"/>
      <c r="K219" s="224"/>
      <c r="L219" s="224"/>
      <c r="M219" s="224"/>
      <c r="N219" s="224"/>
      <c r="O219" s="224"/>
      <c r="P219" s="224"/>
      <c r="Q219" s="224"/>
      <c r="R219" s="224"/>
      <c r="S219" s="225"/>
      <c r="T219" s="2"/>
      <c r="U219" s="2"/>
      <c r="V219" s="2"/>
      <c r="W219" s="2"/>
      <c r="X219" s="2"/>
      <c r="Y219" s="2"/>
      <c r="Z219" s="2"/>
    </row>
    <row r="220" spans="2:26" x14ac:dyDescent="0.25">
      <c r="B220" s="226"/>
      <c r="C220" s="227"/>
      <c r="D220" s="227"/>
      <c r="E220" s="227"/>
      <c r="F220" s="227"/>
      <c r="G220" s="227"/>
      <c r="H220" s="227"/>
      <c r="I220" s="227"/>
      <c r="J220" s="227"/>
      <c r="K220" s="227"/>
      <c r="L220" s="227"/>
      <c r="M220" s="227"/>
      <c r="N220" s="227"/>
      <c r="O220" s="227"/>
      <c r="P220" s="227"/>
      <c r="Q220" s="227"/>
      <c r="R220" s="227"/>
      <c r="S220" s="228"/>
      <c r="T220" s="2"/>
      <c r="U220" s="2"/>
      <c r="V220" s="2"/>
      <c r="W220" s="2"/>
      <c r="X220" s="2"/>
      <c r="Y220" s="2"/>
      <c r="Z220" s="2"/>
    </row>
    <row r="247" spans="1:25" x14ac:dyDescent="0.25">
      <c r="T247" s="2"/>
      <c r="U247" s="2"/>
      <c r="V247" s="2"/>
      <c r="W247" s="2"/>
      <c r="X247" s="2"/>
      <c r="Y247" s="2"/>
    </row>
    <row r="248" spans="1:25" x14ac:dyDescent="0.25">
      <c r="T248" s="2"/>
      <c r="U248" s="2"/>
      <c r="V248" s="2"/>
      <c r="W248" s="2"/>
      <c r="X248" s="2"/>
      <c r="Y248" s="2"/>
    </row>
    <row r="249" spans="1:25" x14ac:dyDescent="0.25">
      <c r="B249" s="201" t="s">
        <v>45</v>
      </c>
      <c r="C249" s="202"/>
      <c r="D249" s="202"/>
      <c r="E249" s="202"/>
      <c r="F249" s="202"/>
      <c r="G249" s="202"/>
      <c r="H249" s="202"/>
      <c r="I249" s="202"/>
      <c r="J249" s="202"/>
      <c r="K249" s="202"/>
      <c r="L249" s="203"/>
      <c r="T249" s="2"/>
      <c r="U249" s="2"/>
      <c r="V249" s="2"/>
      <c r="W249" s="2"/>
      <c r="X249" s="2"/>
      <c r="Y249" s="2"/>
    </row>
    <row r="250" spans="1:25" x14ac:dyDescent="0.25">
      <c r="B250" s="201"/>
      <c r="C250" s="202"/>
      <c r="D250" s="202"/>
      <c r="E250" s="202"/>
      <c r="F250" s="202"/>
      <c r="G250" s="202"/>
      <c r="H250" s="202"/>
      <c r="I250" s="202"/>
      <c r="J250" s="202"/>
      <c r="K250" s="202"/>
      <c r="L250" s="202"/>
      <c r="M250" s="202"/>
      <c r="N250" s="202"/>
      <c r="O250" s="202"/>
      <c r="P250" s="202"/>
      <c r="Q250" s="202"/>
      <c r="R250" s="202"/>
      <c r="S250" s="203"/>
      <c r="T250" s="2"/>
      <c r="U250" s="2"/>
      <c r="V250" s="2"/>
      <c r="W250" s="2"/>
      <c r="X250" s="2"/>
      <c r="Y250" s="2"/>
    </row>
    <row r="251" spans="1:25" x14ac:dyDescent="0.25">
      <c r="B251" s="223"/>
      <c r="C251" s="224"/>
      <c r="D251" s="224"/>
      <c r="E251" s="224"/>
      <c r="F251" s="224"/>
      <c r="G251" s="224"/>
      <c r="H251" s="224"/>
      <c r="I251" s="224"/>
      <c r="J251" s="224"/>
      <c r="K251" s="224"/>
      <c r="L251" s="224"/>
      <c r="M251" s="224"/>
      <c r="N251" s="224"/>
      <c r="O251" s="224"/>
      <c r="P251" s="224"/>
      <c r="Q251" s="224"/>
      <c r="R251" s="224"/>
      <c r="S251" s="225"/>
      <c r="T251" s="2"/>
      <c r="U251" s="2"/>
      <c r="V251" s="2"/>
      <c r="W251" s="2"/>
      <c r="X251" s="2"/>
      <c r="Y251" s="2"/>
    </row>
    <row r="252" spans="1:25" x14ac:dyDescent="0.25">
      <c r="B252" s="223"/>
      <c r="C252" s="224"/>
      <c r="D252" s="224"/>
      <c r="E252" s="224"/>
      <c r="F252" s="224"/>
      <c r="G252" s="224"/>
      <c r="H252" s="224"/>
      <c r="I252" s="224"/>
      <c r="J252" s="224"/>
      <c r="K252" s="224"/>
      <c r="L252" s="224"/>
      <c r="M252" s="224"/>
      <c r="N252" s="224"/>
      <c r="O252" s="224"/>
      <c r="P252" s="224"/>
      <c r="Q252" s="224"/>
      <c r="R252" s="224"/>
      <c r="S252" s="225"/>
      <c r="T252" s="2"/>
      <c r="U252" s="2"/>
      <c r="V252" s="2"/>
      <c r="W252" s="2"/>
      <c r="X252" s="2"/>
      <c r="Y252" s="2"/>
    </row>
    <row r="253" spans="1:25" x14ac:dyDescent="0.25">
      <c r="B253" s="226"/>
      <c r="C253" s="227"/>
      <c r="D253" s="227"/>
      <c r="E253" s="227"/>
      <c r="F253" s="227"/>
      <c r="G253" s="227"/>
      <c r="H253" s="227"/>
      <c r="I253" s="227"/>
      <c r="J253" s="227"/>
      <c r="K253" s="227"/>
      <c r="L253" s="227"/>
      <c r="M253" s="227"/>
      <c r="N253" s="227"/>
      <c r="O253" s="227"/>
      <c r="P253" s="227"/>
      <c r="Q253" s="227"/>
      <c r="R253" s="227"/>
      <c r="S253" s="228"/>
      <c r="T253" s="2"/>
      <c r="U253" s="2"/>
      <c r="V253" s="2"/>
      <c r="W253" s="2"/>
      <c r="X253" s="2"/>
      <c r="Y253" s="2"/>
    </row>
    <row r="254" spans="1:25" x14ac:dyDescent="0.25">
      <c r="T254" s="2"/>
      <c r="U254" s="2"/>
      <c r="V254" s="2"/>
      <c r="W254" s="2"/>
      <c r="X254" s="2"/>
      <c r="Y254" s="2"/>
    </row>
    <row r="255" spans="1:25" ht="15.75" thickBot="1" x14ac:dyDescent="0.3"/>
    <row r="256" spans="1:25" ht="29.25" customHeight="1" thickBot="1" x14ac:dyDescent="0.3">
      <c r="A256" s="179" t="s">
        <v>49</v>
      </c>
      <c r="B256" s="180"/>
      <c r="C256" s="180"/>
      <c r="D256" s="180"/>
      <c r="E256" s="180"/>
      <c r="F256" s="180"/>
      <c r="G256" s="180"/>
      <c r="H256" s="180"/>
      <c r="I256" s="180"/>
      <c r="J256" s="180"/>
      <c r="K256" s="180"/>
      <c r="L256" s="180"/>
      <c r="M256" s="180"/>
      <c r="N256" s="180"/>
      <c r="O256" s="180"/>
      <c r="P256" s="180"/>
      <c r="Q256" s="180"/>
      <c r="R256" s="180"/>
      <c r="S256" s="180"/>
      <c r="T256" s="180"/>
      <c r="U256" s="181"/>
    </row>
    <row r="257" spans="1:21" ht="29.25" customHeight="1" thickBot="1" x14ac:dyDescent="0.3">
      <c r="A257" s="34"/>
      <c r="B257" s="185" t="s">
        <v>3</v>
      </c>
      <c r="C257" s="186"/>
      <c r="D257" s="187"/>
      <c r="E257" s="185" t="s">
        <v>4</v>
      </c>
      <c r="F257" s="186"/>
      <c r="G257" s="187"/>
      <c r="H257" s="185" t="s">
        <v>31</v>
      </c>
      <c r="I257" s="186"/>
      <c r="J257" s="187"/>
      <c r="K257" s="185" t="s">
        <v>36</v>
      </c>
      <c r="L257" s="186"/>
      <c r="M257" s="187"/>
      <c r="N257" s="185" t="s">
        <v>25</v>
      </c>
      <c r="O257" s="186"/>
      <c r="P257" s="187"/>
      <c r="Q257" s="185" t="s">
        <v>27</v>
      </c>
      <c r="R257" s="186"/>
      <c r="S257" s="187"/>
      <c r="T257" s="188" t="s">
        <v>48</v>
      </c>
      <c r="U257" s="189"/>
    </row>
    <row r="258" spans="1:21" ht="87" customHeight="1" thickBot="1" x14ac:dyDescent="0.3">
      <c r="A258" s="41" t="s">
        <v>5</v>
      </c>
      <c r="B258" s="182"/>
      <c r="C258" s="182"/>
      <c r="D258" s="182"/>
      <c r="E258" s="182"/>
      <c r="F258" s="182"/>
      <c r="G258" s="182"/>
      <c r="H258" s="182"/>
      <c r="I258" s="182"/>
      <c r="J258" s="182"/>
      <c r="K258" s="182"/>
      <c r="L258" s="182"/>
      <c r="M258" s="182"/>
      <c r="N258" s="182"/>
      <c r="O258" s="182"/>
      <c r="P258" s="182"/>
      <c r="Q258" s="182"/>
      <c r="R258" s="182"/>
      <c r="S258" s="182"/>
      <c r="T258" s="183"/>
      <c r="U258" s="184"/>
    </row>
    <row r="259" spans="1:21" ht="87" customHeight="1" thickBot="1" x14ac:dyDescent="0.3">
      <c r="A259" s="42" t="s">
        <v>6</v>
      </c>
      <c r="B259" s="173"/>
      <c r="C259" s="173"/>
      <c r="D259" s="173"/>
      <c r="E259" s="173"/>
      <c r="F259" s="173"/>
      <c r="G259" s="173"/>
      <c r="H259" s="173"/>
      <c r="I259" s="173"/>
      <c r="J259" s="173"/>
      <c r="K259" s="173"/>
      <c r="L259" s="173"/>
      <c r="M259" s="173"/>
      <c r="N259" s="173"/>
      <c r="O259" s="173"/>
      <c r="P259" s="173"/>
      <c r="Q259" s="173"/>
      <c r="R259" s="173"/>
      <c r="S259" s="173"/>
      <c r="T259" s="174"/>
      <c r="U259" s="175"/>
    </row>
    <row r="260" spans="1:21" ht="87" customHeight="1" thickBot="1" x14ac:dyDescent="0.3">
      <c r="A260" s="42" t="s">
        <v>7</v>
      </c>
      <c r="B260" s="173"/>
      <c r="C260" s="173"/>
      <c r="D260" s="173"/>
      <c r="E260" s="173"/>
      <c r="F260" s="173"/>
      <c r="G260" s="173"/>
      <c r="H260" s="173"/>
      <c r="I260" s="173"/>
      <c r="J260" s="173"/>
      <c r="K260" s="173"/>
      <c r="L260" s="173"/>
      <c r="M260" s="173"/>
      <c r="N260" s="173"/>
      <c r="O260" s="173"/>
      <c r="P260" s="173"/>
      <c r="Q260" s="173"/>
      <c r="R260" s="173"/>
      <c r="S260" s="173"/>
      <c r="T260" s="174"/>
      <c r="U260" s="175"/>
    </row>
    <row r="261" spans="1:21" ht="87" customHeight="1" thickBot="1" x14ac:dyDescent="0.3">
      <c r="A261" s="42" t="s">
        <v>8</v>
      </c>
      <c r="B261" s="173"/>
      <c r="C261" s="173"/>
      <c r="D261" s="173"/>
      <c r="E261" s="173"/>
      <c r="F261" s="173"/>
      <c r="G261" s="173"/>
      <c r="H261" s="173"/>
      <c r="I261" s="173"/>
      <c r="J261" s="173"/>
      <c r="K261" s="173"/>
      <c r="L261" s="173"/>
      <c r="M261" s="173"/>
      <c r="N261" s="173"/>
      <c r="O261" s="173"/>
      <c r="P261" s="173"/>
      <c r="Q261" s="173"/>
      <c r="R261" s="173"/>
      <c r="S261" s="173"/>
      <c r="T261" s="174"/>
      <c r="U261" s="175"/>
    </row>
    <row r="262" spans="1:21" ht="87" customHeight="1" thickBot="1" x14ac:dyDescent="0.3">
      <c r="A262" s="43" t="s">
        <v>9</v>
      </c>
      <c r="B262" s="176"/>
      <c r="C262" s="176"/>
      <c r="D262" s="176"/>
      <c r="E262" s="176"/>
      <c r="F262" s="176"/>
      <c r="G262" s="176"/>
      <c r="H262" s="176"/>
      <c r="I262" s="176"/>
      <c r="J262" s="176"/>
      <c r="K262" s="176"/>
      <c r="L262" s="176"/>
      <c r="M262" s="176"/>
      <c r="N262" s="176"/>
      <c r="O262" s="176"/>
      <c r="P262" s="176"/>
      <c r="Q262" s="176"/>
      <c r="R262" s="176"/>
      <c r="S262" s="176"/>
      <c r="T262" s="177"/>
      <c r="U262" s="178"/>
    </row>
    <row r="263" spans="1:21" ht="29.25" customHeight="1" thickBot="1" x14ac:dyDescent="0.3">
      <c r="A263" s="179" t="s">
        <v>49</v>
      </c>
      <c r="B263" s="180"/>
      <c r="C263" s="180"/>
      <c r="D263" s="180"/>
      <c r="E263" s="180"/>
      <c r="F263" s="180"/>
      <c r="G263" s="180"/>
      <c r="H263" s="180"/>
      <c r="I263" s="180"/>
      <c r="J263" s="180"/>
      <c r="K263" s="180"/>
      <c r="L263" s="180"/>
      <c r="M263" s="180"/>
      <c r="N263" s="180"/>
      <c r="O263" s="180"/>
      <c r="P263" s="180"/>
      <c r="Q263" s="180"/>
      <c r="R263" s="180"/>
      <c r="S263" s="180"/>
      <c r="T263" s="180"/>
      <c r="U263" s="181"/>
    </row>
    <row r="264" spans="1:21" ht="29.25" customHeight="1" thickBot="1" x14ac:dyDescent="0.3">
      <c r="A264" s="34"/>
      <c r="B264" s="185" t="s">
        <v>3</v>
      </c>
      <c r="C264" s="186"/>
      <c r="D264" s="187"/>
      <c r="E264" s="185" t="s">
        <v>4</v>
      </c>
      <c r="F264" s="186"/>
      <c r="G264" s="187"/>
      <c r="H264" s="185" t="s">
        <v>31</v>
      </c>
      <c r="I264" s="186"/>
      <c r="J264" s="187"/>
      <c r="K264" s="185" t="s">
        <v>36</v>
      </c>
      <c r="L264" s="186"/>
      <c r="M264" s="187"/>
      <c r="N264" s="185" t="s">
        <v>25</v>
      </c>
      <c r="O264" s="186"/>
      <c r="P264" s="187"/>
      <c r="Q264" s="185" t="s">
        <v>27</v>
      </c>
      <c r="R264" s="186"/>
      <c r="S264" s="187"/>
      <c r="T264" s="188" t="s">
        <v>48</v>
      </c>
      <c r="U264" s="189"/>
    </row>
    <row r="265" spans="1:21" ht="87" customHeight="1" thickBot="1" x14ac:dyDescent="0.3">
      <c r="A265" s="31" t="s">
        <v>10</v>
      </c>
      <c r="B265" s="182"/>
      <c r="C265" s="182"/>
      <c r="D265" s="182"/>
      <c r="E265" s="182"/>
      <c r="F265" s="182"/>
      <c r="G265" s="182"/>
      <c r="H265" s="182"/>
      <c r="I265" s="182"/>
      <c r="J265" s="182"/>
      <c r="K265" s="182"/>
      <c r="L265" s="182"/>
      <c r="M265" s="182"/>
      <c r="N265" s="182"/>
      <c r="O265" s="182"/>
      <c r="P265" s="182"/>
      <c r="Q265" s="182"/>
      <c r="R265" s="182"/>
      <c r="S265" s="182"/>
      <c r="T265" s="183"/>
      <c r="U265" s="184"/>
    </row>
    <row r="266" spans="1:21" ht="87" customHeight="1" thickBot="1" x14ac:dyDescent="0.3">
      <c r="A266" s="32" t="s">
        <v>11</v>
      </c>
      <c r="B266" s="173"/>
      <c r="C266" s="173"/>
      <c r="D266" s="173"/>
      <c r="E266" s="173"/>
      <c r="F266" s="173"/>
      <c r="G266" s="173"/>
      <c r="H266" s="173"/>
      <c r="I266" s="173"/>
      <c r="J266" s="173"/>
      <c r="K266" s="173"/>
      <c r="L266" s="173"/>
      <c r="M266" s="173"/>
      <c r="N266" s="173"/>
      <c r="O266" s="173"/>
      <c r="P266" s="173"/>
      <c r="Q266" s="173"/>
      <c r="R266" s="173"/>
      <c r="S266" s="173"/>
      <c r="T266" s="174"/>
      <c r="U266" s="175"/>
    </row>
    <row r="267" spans="1:21" ht="87" customHeight="1" thickBot="1" x14ac:dyDescent="0.3">
      <c r="A267" s="32" t="s">
        <v>12</v>
      </c>
      <c r="B267" s="173"/>
      <c r="C267" s="173"/>
      <c r="D267" s="173"/>
      <c r="E267" s="173"/>
      <c r="F267" s="173"/>
      <c r="G267" s="173"/>
      <c r="H267" s="173"/>
      <c r="I267" s="173"/>
      <c r="J267" s="173"/>
      <c r="K267" s="173"/>
      <c r="L267" s="173"/>
      <c r="M267" s="173"/>
      <c r="N267" s="173"/>
      <c r="O267" s="173"/>
      <c r="P267" s="173"/>
      <c r="Q267" s="173"/>
      <c r="R267" s="173"/>
      <c r="S267" s="173"/>
      <c r="T267" s="174"/>
      <c r="U267" s="175"/>
    </row>
    <row r="268" spans="1:21" ht="87" customHeight="1" thickBot="1" x14ac:dyDescent="0.3">
      <c r="A268" s="32" t="s">
        <v>13</v>
      </c>
      <c r="B268" s="173"/>
      <c r="C268" s="173"/>
      <c r="D268" s="173"/>
      <c r="E268" s="173"/>
      <c r="F268" s="173"/>
      <c r="G268" s="173"/>
      <c r="H268" s="173"/>
      <c r="I268" s="173"/>
      <c r="J268" s="173"/>
      <c r="K268" s="173"/>
      <c r="L268" s="173"/>
      <c r="M268" s="173"/>
      <c r="N268" s="173"/>
      <c r="O268" s="173"/>
      <c r="P268" s="173"/>
      <c r="Q268" s="173"/>
      <c r="R268" s="173"/>
      <c r="S268" s="173"/>
      <c r="T268" s="174"/>
      <c r="U268" s="175"/>
    </row>
    <row r="269" spans="1:21" ht="87" customHeight="1" thickBot="1" x14ac:dyDescent="0.3">
      <c r="A269" s="33" t="s">
        <v>14</v>
      </c>
      <c r="B269" s="176"/>
      <c r="C269" s="176"/>
      <c r="D269" s="176"/>
      <c r="E269" s="176"/>
      <c r="F269" s="176"/>
      <c r="G269" s="176"/>
      <c r="H269" s="176"/>
      <c r="I269" s="176"/>
      <c r="J269" s="176"/>
      <c r="K269" s="176"/>
      <c r="L269" s="176"/>
      <c r="M269" s="176"/>
      <c r="N269" s="176"/>
      <c r="O269" s="176"/>
      <c r="P269" s="176"/>
      <c r="Q269" s="176"/>
      <c r="R269" s="176"/>
      <c r="S269" s="176"/>
      <c r="T269" s="177"/>
      <c r="U269" s="178"/>
    </row>
    <row r="270" spans="1:21" ht="29.25" customHeight="1" thickBot="1" x14ac:dyDescent="0.3">
      <c r="A270" s="179" t="s">
        <v>49</v>
      </c>
      <c r="B270" s="180"/>
      <c r="C270" s="180"/>
      <c r="D270" s="180"/>
      <c r="E270" s="180"/>
      <c r="F270" s="180"/>
      <c r="G270" s="180"/>
      <c r="H270" s="180"/>
      <c r="I270" s="180"/>
      <c r="J270" s="180"/>
      <c r="K270" s="180"/>
      <c r="L270" s="180"/>
      <c r="M270" s="180"/>
      <c r="N270" s="180"/>
      <c r="O270" s="180"/>
      <c r="P270" s="180"/>
      <c r="Q270" s="180"/>
      <c r="R270" s="180"/>
      <c r="S270" s="180"/>
      <c r="T270" s="180"/>
      <c r="U270" s="181"/>
    </row>
    <row r="271" spans="1:21" ht="29.25" customHeight="1" thickBot="1" x14ac:dyDescent="0.3">
      <c r="A271" s="34"/>
      <c r="B271" s="185" t="s">
        <v>3</v>
      </c>
      <c r="C271" s="186"/>
      <c r="D271" s="187"/>
      <c r="E271" s="185" t="s">
        <v>4</v>
      </c>
      <c r="F271" s="186"/>
      <c r="G271" s="187"/>
      <c r="H271" s="185" t="s">
        <v>31</v>
      </c>
      <c r="I271" s="186"/>
      <c r="J271" s="187"/>
      <c r="K271" s="185" t="s">
        <v>36</v>
      </c>
      <c r="L271" s="186"/>
      <c r="M271" s="187"/>
      <c r="N271" s="185" t="s">
        <v>25</v>
      </c>
      <c r="O271" s="186"/>
      <c r="P271" s="187"/>
      <c r="Q271" s="185" t="s">
        <v>27</v>
      </c>
      <c r="R271" s="186"/>
      <c r="S271" s="187"/>
      <c r="T271" s="188" t="s">
        <v>48</v>
      </c>
      <c r="U271" s="189"/>
    </row>
    <row r="272" spans="1:21" ht="87" customHeight="1" thickBot="1" x14ac:dyDescent="0.3">
      <c r="A272" s="31" t="s">
        <v>15</v>
      </c>
      <c r="B272" s="182"/>
      <c r="C272" s="182"/>
      <c r="D272" s="182"/>
      <c r="E272" s="182"/>
      <c r="F272" s="182"/>
      <c r="G272" s="182"/>
      <c r="H272" s="182"/>
      <c r="I272" s="182"/>
      <c r="J272" s="182"/>
      <c r="K272" s="182"/>
      <c r="L272" s="182"/>
      <c r="M272" s="182"/>
      <c r="N272" s="182"/>
      <c r="O272" s="182"/>
      <c r="P272" s="182"/>
      <c r="Q272" s="182"/>
      <c r="R272" s="182"/>
      <c r="S272" s="182"/>
      <c r="T272" s="183"/>
      <c r="U272" s="184"/>
    </row>
    <row r="273" spans="1:26" ht="87" customHeight="1" thickBot="1" x14ac:dyDescent="0.3">
      <c r="A273" s="32" t="s">
        <v>16</v>
      </c>
      <c r="B273" s="173"/>
      <c r="C273" s="173"/>
      <c r="D273" s="173"/>
      <c r="E273" s="173"/>
      <c r="F273" s="173"/>
      <c r="G273" s="173"/>
      <c r="H273" s="173"/>
      <c r="I273" s="173"/>
      <c r="J273" s="173"/>
      <c r="K273" s="173"/>
      <c r="L273" s="173"/>
      <c r="M273" s="173"/>
      <c r="N273" s="173"/>
      <c r="O273" s="173"/>
      <c r="P273" s="173"/>
      <c r="Q273" s="173"/>
      <c r="R273" s="173"/>
      <c r="S273" s="173"/>
      <c r="T273" s="174"/>
      <c r="U273" s="175"/>
    </row>
    <row r="274" spans="1:26" ht="87" customHeight="1" thickBot="1" x14ac:dyDescent="0.3">
      <c r="A274" s="32" t="s">
        <v>17</v>
      </c>
      <c r="B274" s="173"/>
      <c r="C274" s="173"/>
      <c r="D274" s="173"/>
      <c r="E274" s="173"/>
      <c r="F274" s="173"/>
      <c r="G274" s="173"/>
      <c r="H274" s="173"/>
      <c r="I274" s="173"/>
      <c r="J274" s="173"/>
      <c r="K274" s="173"/>
      <c r="L274" s="173"/>
      <c r="M274" s="173"/>
      <c r="N274" s="173"/>
      <c r="O274" s="173"/>
      <c r="P274" s="173"/>
      <c r="Q274" s="173"/>
      <c r="R274" s="173"/>
      <c r="S274" s="173"/>
      <c r="T274" s="174"/>
      <c r="U274" s="175"/>
    </row>
    <row r="275" spans="1:26" ht="87" customHeight="1" thickBot="1" x14ac:dyDescent="0.3">
      <c r="A275" s="32" t="s">
        <v>18</v>
      </c>
      <c r="B275" s="173"/>
      <c r="C275" s="173"/>
      <c r="D275" s="173"/>
      <c r="E275" s="173"/>
      <c r="F275" s="173"/>
      <c r="G275" s="173"/>
      <c r="H275" s="173"/>
      <c r="I275" s="173"/>
      <c r="J275" s="173"/>
      <c r="K275" s="173"/>
      <c r="L275" s="173"/>
      <c r="M275" s="173"/>
      <c r="N275" s="173"/>
      <c r="O275" s="173"/>
      <c r="P275" s="173"/>
      <c r="Q275" s="173"/>
      <c r="R275" s="173"/>
      <c r="S275" s="173"/>
      <c r="T275" s="174"/>
      <c r="U275" s="175"/>
    </row>
    <row r="276" spans="1:26" ht="87" customHeight="1" thickBot="1" x14ac:dyDescent="0.3">
      <c r="A276" s="33" t="s">
        <v>19</v>
      </c>
      <c r="B276" s="176"/>
      <c r="C276" s="176"/>
      <c r="D276" s="176"/>
      <c r="E276" s="176"/>
      <c r="F276" s="176"/>
      <c r="G276" s="176"/>
      <c r="H276" s="176"/>
      <c r="I276" s="176"/>
      <c r="J276" s="176"/>
      <c r="K276" s="176"/>
      <c r="L276" s="176"/>
      <c r="M276" s="176"/>
      <c r="N276" s="176"/>
      <c r="O276" s="176"/>
      <c r="P276" s="176"/>
      <c r="Q276" s="176"/>
      <c r="R276" s="176"/>
      <c r="S276" s="176"/>
      <c r="T276" s="177"/>
      <c r="U276" s="178"/>
    </row>
    <row r="277" spans="1:26" ht="29.25" customHeight="1" thickBot="1" x14ac:dyDescent="0.3">
      <c r="A277" s="179" t="s">
        <v>49</v>
      </c>
      <c r="B277" s="180"/>
      <c r="C277" s="180"/>
      <c r="D277" s="180"/>
      <c r="E277" s="180"/>
      <c r="F277" s="180"/>
      <c r="G277" s="180"/>
      <c r="H277" s="180"/>
      <c r="I277" s="180"/>
      <c r="J277" s="180"/>
      <c r="K277" s="180"/>
      <c r="L277" s="180"/>
      <c r="M277" s="180"/>
      <c r="N277" s="180"/>
      <c r="O277" s="180"/>
      <c r="P277" s="180"/>
      <c r="Q277" s="180"/>
      <c r="R277" s="180"/>
      <c r="S277" s="180"/>
      <c r="T277" s="180"/>
      <c r="U277" s="181"/>
    </row>
    <row r="278" spans="1:26" ht="29.25" customHeight="1" thickBot="1" x14ac:dyDescent="0.3">
      <c r="A278" s="34"/>
      <c r="B278" s="185" t="s">
        <v>3</v>
      </c>
      <c r="C278" s="186"/>
      <c r="D278" s="187"/>
      <c r="E278" s="185" t="s">
        <v>4</v>
      </c>
      <c r="F278" s="186"/>
      <c r="G278" s="187"/>
      <c r="H278" s="185" t="s">
        <v>31</v>
      </c>
      <c r="I278" s="186"/>
      <c r="J278" s="187"/>
      <c r="K278" s="185" t="s">
        <v>36</v>
      </c>
      <c r="L278" s="186"/>
      <c r="M278" s="187"/>
      <c r="N278" s="185" t="s">
        <v>25</v>
      </c>
      <c r="O278" s="186"/>
      <c r="P278" s="187"/>
      <c r="Q278" s="185" t="s">
        <v>27</v>
      </c>
      <c r="R278" s="186"/>
      <c r="S278" s="187"/>
      <c r="T278" s="188" t="s">
        <v>48</v>
      </c>
      <c r="U278" s="189"/>
    </row>
    <row r="279" spans="1:26" ht="87" customHeight="1" thickBot="1" x14ac:dyDescent="0.3">
      <c r="A279" s="31" t="s">
        <v>20</v>
      </c>
      <c r="B279" s="182"/>
      <c r="C279" s="182"/>
      <c r="D279" s="182"/>
      <c r="E279" s="182"/>
      <c r="F279" s="182"/>
      <c r="G279" s="182"/>
      <c r="H279" s="182"/>
      <c r="I279" s="182"/>
      <c r="J279" s="182"/>
      <c r="K279" s="182"/>
      <c r="L279" s="182"/>
      <c r="M279" s="182"/>
      <c r="N279" s="182"/>
      <c r="O279" s="182"/>
      <c r="P279" s="182"/>
      <c r="Q279" s="182"/>
      <c r="R279" s="182"/>
      <c r="S279" s="182"/>
      <c r="T279" s="183"/>
      <c r="U279" s="184"/>
    </row>
    <row r="280" spans="1:26" ht="87" customHeight="1" thickBot="1" x14ac:dyDescent="0.3">
      <c r="A280" s="32" t="s">
        <v>21</v>
      </c>
      <c r="B280" s="173"/>
      <c r="C280" s="173"/>
      <c r="D280" s="173"/>
      <c r="E280" s="173"/>
      <c r="F280" s="173"/>
      <c r="G280" s="173"/>
      <c r="H280" s="173"/>
      <c r="I280" s="173"/>
      <c r="J280" s="173"/>
      <c r="K280" s="173"/>
      <c r="L280" s="173"/>
      <c r="M280" s="173"/>
      <c r="N280" s="173"/>
      <c r="O280" s="173"/>
      <c r="P280" s="173"/>
      <c r="Q280" s="173"/>
      <c r="R280" s="173"/>
      <c r="S280" s="173"/>
      <c r="T280" s="174"/>
      <c r="U280" s="175"/>
    </row>
    <row r="281" spans="1:26" ht="87" customHeight="1" thickBot="1" x14ac:dyDescent="0.3">
      <c r="A281" s="32" t="s">
        <v>22</v>
      </c>
      <c r="B281" s="173"/>
      <c r="C281" s="173"/>
      <c r="D281" s="173"/>
      <c r="E281" s="173"/>
      <c r="F281" s="173"/>
      <c r="G281" s="173"/>
      <c r="H281" s="173"/>
      <c r="I281" s="173"/>
      <c r="J281" s="173"/>
      <c r="K281" s="173"/>
      <c r="L281" s="173"/>
      <c r="M281" s="173"/>
      <c r="N281" s="173"/>
      <c r="O281" s="173"/>
      <c r="P281" s="173"/>
      <c r="Q281" s="173"/>
      <c r="R281" s="173"/>
      <c r="S281" s="173"/>
      <c r="T281" s="174"/>
      <c r="U281" s="175"/>
    </row>
    <row r="282" spans="1:26" ht="87" customHeight="1" thickBot="1" x14ac:dyDescent="0.3">
      <c r="A282" s="32" t="s">
        <v>23</v>
      </c>
      <c r="B282" s="173"/>
      <c r="C282" s="173"/>
      <c r="D282" s="173"/>
      <c r="E282" s="173"/>
      <c r="F282" s="173"/>
      <c r="G282" s="173"/>
      <c r="H282" s="173"/>
      <c r="I282" s="173"/>
      <c r="J282" s="173"/>
      <c r="K282" s="173"/>
      <c r="L282" s="173"/>
      <c r="M282" s="173"/>
      <c r="N282" s="173"/>
      <c r="O282" s="173"/>
      <c r="P282" s="173"/>
      <c r="Q282" s="173"/>
      <c r="R282" s="173"/>
      <c r="S282" s="173"/>
      <c r="T282" s="174"/>
      <c r="U282" s="175"/>
      <c r="V282" s="2"/>
      <c r="W282" s="2"/>
      <c r="X282" s="2"/>
      <c r="Y282" s="2"/>
      <c r="Z282" s="2"/>
    </row>
    <row r="283" spans="1:26" ht="87" customHeight="1" thickBot="1" x14ac:dyDescent="0.3">
      <c r="A283" s="33" t="s">
        <v>24</v>
      </c>
      <c r="B283" s="176"/>
      <c r="C283" s="176"/>
      <c r="D283" s="176"/>
      <c r="E283" s="176"/>
      <c r="F283" s="176"/>
      <c r="G283" s="176"/>
      <c r="H283" s="176"/>
      <c r="I283" s="176"/>
      <c r="J283" s="176"/>
      <c r="K283" s="176"/>
      <c r="L283" s="176"/>
      <c r="M283" s="176"/>
      <c r="N283" s="176"/>
      <c r="O283" s="176"/>
      <c r="P283" s="176"/>
      <c r="Q283" s="176"/>
      <c r="R283" s="176"/>
      <c r="S283" s="176"/>
      <c r="T283" s="177"/>
      <c r="U283" s="178"/>
      <c r="V283" s="2"/>
      <c r="W283" s="2"/>
      <c r="X283" s="2"/>
      <c r="Y283" s="2"/>
      <c r="Z283" s="2"/>
    </row>
    <row r="284" spans="1:26" x14ac:dyDescent="0.25">
      <c r="U284" s="2"/>
      <c r="V284" s="2"/>
      <c r="W284" s="2"/>
      <c r="X284" s="2"/>
      <c r="Y284" s="2"/>
      <c r="Z284" s="2"/>
    </row>
    <row r="285" spans="1:26" x14ac:dyDescent="0.25">
      <c r="U285" s="2"/>
      <c r="V285" s="2"/>
      <c r="W285" s="2"/>
      <c r="X285" s="2"/>
      <c r="Y285" s="2"/>
      <c r="Z285" s="2"/>
    </row>
    <row r="286" spans="1:26" x14ac:dyDescent="0.25">
      <c r="U286" s="2"/>
      <c r="V286" s="2"/>
      <c r="W286" s="2"/>
      <c r="X286" s="2"/>
      <c r="Y286" s="2"/>
      <c r="Z286" s="2"/>
    </row>
    <row r="287" spans="1:26" x14ac:dyDescent="0.25">
      <c r="U287" s="2"/>
      <c r="V287" s="2"/>
      <c r="W287" s="2"/>
      <c r="X287" s="2"/>
      <c r="Y287" s="2"/>
      <c r="Z287" s="2"/>
    </row>
  </sheetData>
  <mergeCells count="201">
    <mergeCell ref="B85:S88"/>
    <mergeCell ref="N3:P3"/>
    <mergeCell ref="Q3:S3"/>
    <mergeCell ref="B217:S220"/>
    <mergeCell ref="B249:L249"/>
    <mergeCell ref="B250:S253"/>
    <mergeCell ref="B117:L117"/>
    <mergeCell ref="B118:S121"/>
    <mergeCell ref="B150:L150"/>
    <mergeCell ref="B151:S154"/>
    <mergeCell ref="B183:L183"/>
    <mergeCell ref="B184:S187"/>
    <mergeCell ref="A256:U256"/>
    <mergeCell ref="B257:D257"/>
    <mergeCell ref="E257:G257"/>
    <mergeCell ref="H257:J257"/>
    <mergeCell ref="K257:M257"/>
    <mergeCell ref="N257:P257"/>
    <mergeCell ref="Q257:S257"/>
    <mergeCell ref="T257:U257"/>
    <mergeCell ref="Y1:AB1"/>
    <mergeCell ref="Q2:U2"/>
    <mergeCell ref="Y2:AB2"/>
    <mergeCell ref="A1:D2"/>
    <mergeCell ref="E1:N2"/>
    <mergeCell ref="O1:P1"/>
    <mergeCell ref="A3:A4"/>
    <mergeCell ref="B3:D3"/>
    <mergeCell ref="E3:G3"/>
    <mergeCell ref="H3:J3"/>
    <mergeCell ref="K3:M3"/>
    <mergeCell ref="U3:U4"/>
    <mergeCell ref="B51:L51"/>
    <mergeCell ref="B52:S55"/>
    <mergeCell ref="B84:L84"/>
    <mergeCell ref="B216:L216"/>
    <mergeCell ref="Q258:S258"/>
    <mergeCell ref="T258:U258"/>
    <mergeCell ref="B259:D259"/>
    <mergeCell ref="E259:G259"/>
    <mergeCell ref="H259:J259"/>
    <mergeCell ref="K259:M259"/>
    <mergeCell ref="N259:P259"/>
    <mergeCell ref="Q259:S259"/>
    <mergeCell ref="T259:U259"/>
    <mergeCell ref="B258:D258"/>
    <mergeCell ref="E258:G258"/>
    <mergeCell ref="H258:J258"/>
    <mergeCell ref="K258:M258"/>
    <mergeCell ref="N258:P258"/>
    <mergeCell ref="Q260:S260"/>
    <mergeCell ref="T260:U260"/>
    <mergeCell ref="B261:D261"/>
    <mergeCell ref="E261:G261"/>
    <mergeCell ref="H261:J261"/>
    <mergeCell ref="K261:M261"/>
    <mergeCell ref="N261:P261"/>
    <mergeCell ref="Q261:S261"/>
    <mergeCell ref="T261:U261"/>
    <mergeCell ref="B260:D260"/>
    <mergeCell ref="E260:G260"/>
    <mergeCell ref="H260:J260"/>
    <mergeCell ref="K260:M260"/>
    <mergeCell ref="N260:P260"/>
    <mergeCell ref="Q262:S262"/>
    <mergeCell ref="T262:U262"/>
    <mergeCell ref="A263:U263"/>
    <mergeCell ref="B264:D264"/>
    <mergeCell ref="E264:G264"/>
    <mergeCell ref="H264:J264"/>
    <mergeCell ref="K264:M264"/>
    <mergeCell ref="N264:P264"/>
    <mergeCell ref="Q264:S264"/>
    <mergeCell ref="T264:U264"/>
    <mergeCell ref="B262:D262"/>
    <mergeCell ref="E262:G262"/>
    <mergeCell ref="H262:J262"/>
    <mergeCell ref="K262:M262"/>
    <mergeCell ref="N262:P262"/>
    <mergeCell ref="Q265:S265"/>
    <mergeCell ref="T265:U265"/>
    <mergeCell ref="B266:D266"/>
    <mergeCell ref="E266:G266"/>
    <mergeCell ref="H266:J266"/>
    <mergeCell ref="K266:M266"/>
    <mergeCell ref="N266:P266"/>
    <mergeCell ref="Q266:S266"/>
    <mergeCell ref="T266:U266"/>
    <mergeCell ref="B265:D265"/>
    <mergeCell ref="E265:G265"/>
    <mergeCell ref="H265:J265"/>
    <mergeCell ref="K265:M265"/>
    <mergeCell ref="N265:P265"/>
    <mergeCell ref="Q267:S267"/>
    <mergeCell ref="T267:U267"/>
    <mergeCell ref="B268:D268"/>
    <mergeCell ref="E268:G268"/>
    <mergeCell ref="H268:J268"/>
    <mergeCell ref="K268:M268"/>
    <mergeCell ref="N268:P268"/>
    <mergeCell ref="Q268:S268"/>
    <mergeCell ref="T268:U268"/>
    <mergeCell ref="B267:D267"/>
    <mergeCell ref="E267:G267"/>
    <mergeCell ref="H267:J267"/>
    <mergeCell ref="K267:M267"/>
    <mergeCell ref="N267:P267"/>
    <mergeCell ref="Q269:S269"/>
    <mergeCell ref="T269:U269"/>
    <mergeCell ref="A270:U270"/>
    <mergeCell ref="B271:D271"/>
    <mergeCell ref="E271:G271"/>
    <mergeCell ref="H271:J271"/>
    <mergeCell ref="K271:M271"/>
    <mergeCell ref="N271:P271"/>
    <mergeCell ref="Q271:S271"/>
    <mergeCell ref="T271:U271"/>
    <mergeCell ref="B269:D269"/>
    <mergeCell ref="E269:G269"/>
    <mergeCell ref="H269:J269"/>
    <mergeCell ref="K269:M269"/>
    <mergeCell ref="N269:P269"/>
    <mergeCell ref="Q272:S272"/>
    <mergeCell ref="T272:U272"/>
    <mergeCell ref="B273:D273"/>
    <mergeCell ref="E273:G273"/>
    <mergeCell ref="H273:J273"/>
    <mergeCell ref="K273:M273"/>
    <mergeCell ref="N273:P273"/>
    <mergeCell ref="Q273:S273"/>
    <mergeCell ref="T273:U273"/>
    <mergeCell ref="B272:D272"/>
    <mergeCell ref="E272:G272"/>
    <mergeCell ref="H272:J272"/>
    <mergeCell ref="K272:M272"/>
    <mergeCell ref="N272:P272"/>
    <mergeCell ref="Q274:S274"/>
    <mergeCell ref="T274:U274"/>
    <mergeCell ref="B275:D275"/>
    <mergeCell ref="E275:G275"/>
    <mergeCell ref="H275:J275"/>
    <mergeCell ref="K275:M275"/>
    <mergeCell ref="N275:P275"/>
    <mergeCell ref="Q275:S275"/>
    <mergeCell ref="T275:U275"/>
    <mergeCell ref="B274:D274"/>
    <mergeCell ref="E274:G274"/>
    <mergeCell ref="H274:J274"/>
    <mergeCell ref="K274:M274"/>
    <mergeCell ref="N274:P274"/>
    <mergeCell ref="Q276:S276"/>
    <mergeCell ref="T276:U276"/>
    <mergeCell ref="A277:U277"/>
    <mergeCell ref="B278:D278"/>
    <mergeCell ref="E278:G278"/>
    <mergeCell ref="H278:J278"/>
    <mergeCell ref="K278:M278"/>
    <mergeCell ref="N278:P278"/>
    <mergeCell ref="Q278:S278"/>
    <mergeCell ref="T278:U278"/>
    <mergeCell ref="B276:D276"/>
    <mergeCell ref="E276:G276"/>
    <mergeCell ref="H276:J276"/>
    <mergeCell ref="K276:M276"/>
    <mergeCell ref="N276:P276"/>
    <mergeCell ref="B280:D280"/>
    <mergeCell ref="E280:G280"/>
    <mergeCell ref="H280:J280"/>
    <mergeCell ref="K280:M280"/>
    <mergeCell ref="N280:P280"/>
    <mergeCell ref="Q280:S280"/>
    <mergeCell ref="T280:U280"/>
    <mergeCell ref="B279:D279"/>
    <mergeCell ref="E279:G279"/>
    <mergeCell ref="H279:J279"/>
    <mergeCell ref="K279:M279"/>
    <mergeCell ref="N279:P279"/>
    <mergeCell ref="Q1:T1"/>
    <mergeCell ref="Q283:S283"/>
    <mergeCell ref="T283:U283"/>
    <mergeCell ref="B283:D283"/>
    <mergeCell ref="E283:G283"/>
    <mergeCell ref="H283:J283"/>
    <mergeCell ref="K283:M283"/>
    <mergeCell ref="N283:P283"/>
    <mergeCell ref="Q281:S281"/>
    <mergeCell ref="T281:U281"/>
    <mergeCell ref="B282:D282"/>
    <mergeCell ref="E282:G282"/>
    <mergeCell ref="H282:J282"/>
    <mergeCell ref="K282:M282"/>
    <mergeCell ref="N282:P282"/>
    <mergeCell ref="Q282:S282"/>
    <mergeCell ref="T282:U282"/>
    <mergeCell ref="B281:D281"/>
    <mergeCell ref="E281:G281"/>
    <mergeCell ref="H281:J281"/>
    <mergeCell ref="K281:M281"/>
    <mergeCell ref="N281:P281"/>
    <mergeCell ref="Q279:S279"/>
    <mergeCell ref="T279:U279"/>
  </mergeCells>
  <conditionalFormatting sqref="U6:U24">
    <cfRule type="containsText" dxfId="79" priority="1" operator="containsText" text="Bu denemede neyi daha iyi yapabilirdin?">
      <formula>NOT(ISERROR(SEARCH("Bu denemede neyi daha iyi yapabilirdin?",U6)))</formula>
    </cfRule>
    <cfRule type="containsText" dxfId="78" priority="2" operator="containsText" text="HARİKA! Netlerini arttırmaya devam et">
      <formula>NOT(ISERROR(SEARCH("HARİKA! Netlerini arttırmaya devam et",U6)))</formula>
    </cfRule>
  </conditionalFormatting>
  <pageMargins left="0.7" right="0.7" top="0.75" bottom="0.75" header="0.3" footer="0.3"/>
  <pageSetup paperSize="9" orientation="landscape" horizontalDpi="1200" verticalDpi="1200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4"/>
  <dimension ref="A1:AD287"/>
  <sheetViews>
    <sheetView zoomScale="75" zoomScaleNormal="75" workbookViewId="0">
      <selection activeCell="K3" sqref="K3:M3"/>
    </sheetView>
  </sheetViews>
  <sheetFormatPr defaultRowHeight="15" x14ac:dyDescent="0.25"/>
  <cols>
    <col min="1" max="1" width="11.42578125" customWidth="1"/>
    <col min="2" max="20" width="5.85546875" customWidth="1"/>
    <col min="21" max="21" width="38.85546875" customWidth="1"/>
    <col min="22" max="23" width="4" customWidth="1"/>
    <col min="24" max="24" width="5" customWidth="1"/>
    <col min="25" max="25" width="4" customWidth="1"/>
    <col min="26" max="26" width="4.5703125" customWidth="1"/>
    <col min="27" max="27" width="5" customWidth="1"/>
    <col min="28" max="28" width="5.28515625" customWidth="1"/>
  </cols>
  <sheetData>
    <row r="1" spans="1:30" ht="19.5" customHeight="1" x14ac:dyDescent="0.25">
      <c r="A1" s="193" t="str">
        <f>'Ön İzleme Ekranı'!A1:E2</f>
        <v>KARACADAĞ ANADOLU LİSESİ</v>
      </c>
      <c r="B1" s="194"/>
      <c r="C1" s="194"/>
      <c r="D1" s="194"/>
      <c r="E1" s="197" t="s">
        <v>103</v>
      </c>
      <c r="F1" s="198"/>
      <c r="G1" s="198"/>
      <c r="H1" s="198"/>
      <c r="I1" s="198"/>
      <c r="J1" s="198"/>
      <c r="K1" s="198"/>
      <c r="L1" s="198"/>
      <c r="M1" s="198"/>
      <c r="N1" s="198"/>
      <c r="O1" s="211" t="s">
        <v>29</v>
      </c>
      <c r="P1" s="212"/>
      <c r="Q1" s="191">
        <f>'Ön İzleme Ekranı'!C16</f>
        <v>0</v>
      </c>
      <c r="R1" s="192"/>
      <c r="S1" s="192"/>
      <c r="T1" s="192"/>
      <c r="U1" s="91">
        <f>'Ön İzleme Ekranı'!E16</f>
        <v>0</v>
      </c>
      <c r="V1" s="5"/>
      <c r="W1" s="2"/>
      <c r="X1" s="2"/>
      <c r="Y1" s="190"/>
      <c r="Z1" s="190"/>
      <c r="AA1" s="190"/>
      <c r="AB1" s="190"/>
      <c r="AC1" s="2"/>
    </row>
    <row r="2" spans="1:30" ht="15.75" customHeight="1" thickBot="1" x14ac:dyDescent="0.3">
      <c r="A2" s="195"/>
      <c r="B2" s="196"/>
      <c r="C2" s="196"/>
      <c r="D2" s="196"/>
      <c r="E2" s="199"/>
      <c r="F2" s="200"/>
      <c r="G2" s="200"/>
      <c r="H2" s="200"/>
      <c r="I2" s="200"/>
      <c r="J2" s="200"/>
      <c r="K2" s="200"/>
      <c r="L2" s="200"/>
      <c r="M2" s="200"/>
      <c r="N2" s="200"/>
      <c r="O2" s="10" t="s">
        <v>30</v>
      </c>
      <c r="P2" s="25">
        <f>'Ön İzleme Ekranı'!B16</f>
        <v>0</v>
      </c>
      <c r="Q2" s="213"/>
      <c r="R2" s="214"/>
      <c r="S2" s="214"/>
      <c r="T2" s="214"/>
      <c r="U2" s="215"/>
      <c r="V2" s="5"/>
      <c r="W2" s="2"/>
      <c r="X2" s="2"/>
      <c r="Y2" s="190"/>
      <c r="Z2" s="190"/>
      <c r="AA2" s="190"/>
      <c r="AB2" s="190"/>
      <c r="AC2" s="3"/>
      <c r="AD2" s="1"/>
    </row>
    <row r="3" spans="1:30" ht="21.75" customHeight="1" x14ac:dyDescent="0.25">
      <c r="A3" s="229"/>
      <c r="B3" s="218" t="s">
        <v>3</v>
      </c>
      <c r="C3" s="219"/>
      <c r="D3" s="220"/>
      <c r="E3" s="218" t="s">
        <v>95</v>
      </c>
      <c r="F3" s="219"/>
      <c r="G3" s="220"/>
      <c r="H3" s="218" t="s">
        <v>97</v>
      </c>
      <c r="I3" s="219"/>
      <c r="J3" s="220"/>
      <c r="K3" s="218" t="s">
        <v>31</v>
      </c>
      <c r="L3" s="219"/>
      <c r="M3" s="220"/>
      <c r="N3" s="207" t="s">
        <v>25</v>
      </c>
      <c r="O3" s="208"/>
      <c r="P3" s="209"/>
      <c r="Q3" s="207" t="s">
        <v>27</v>
      </c>
      <c r="R3" s="208"/>
      <c r="S3" s="209"/>
      <c r="T3" s="23" t="s">
        <v>26</v>
      </c>
      <c r="U3" s="216" t="s">
        <v>73</v>
      </c>
      <c r="V3" s="4"/>
      <c r="W3" s="4"/>
      <c r="X3" s="4"/>
      <c r="Y3" s="4"/>
      <c r="Z3" s="4"/>
      <c r="AA3" s="4"/>
      <c r="AB3" s="2"/>
      <c r="AC3" s="3"/>
      <c r="AD3" s="1"/>
    </row>
    <row r="4" spans="1:30" ht="18" customHeight="1" thickBot="1" x14ac:dyDescent="0.3">
      <c r="A4" s="230"/>
      <c r="B4" s="17" t="s">
        <v>0</v>
      </c>
      <c r="C4" s="95" t="s">
        <v>1</v>
      </c>
      <c r="D4" s="96" t="s">
        <v>2</v>
      </c>
      <c r="E4" s="17" t="s">
        <v>0</v>
      </c>
      <c r="F4" s="95" t="s">
        <v>1</v>
      </c>
      <c r="G4" s="96" t="s">
        <v>2</v>
      </c>
      <c r="H4" s="17" t="s">
        <v>0</v>
      </c>
      <c r="I4" s="95" t="s">
        <v>1</v>
      </c>
      <c r="J4" s="96" t="s">
        <v>2</v>
      </c>
      <c r="K4" s="17" t="s">
        <v>0</v>
      </c>
      <c r="L4" s="95" t="s">
        <v>1</v>
      </c>
      <c r="M4" s="96" t="s">
        <v>2</v>
      </c>
      <c r="N4" s="109" t="s">
        <v>0</v>
      </c>
      <c r="O4" s="110" t="s">
        <v>1</v>
      </c>
      <c r="P4" s="111" t="s">
        <v>2</v>
      </c>
      <c r="Q4" s="109" t="s">
        <v>0</v>
      </c>
      <c r="R4" s="110" t="s">
        <v>1</v>
      </c>
      <c r="S4" s="111" t="s">
        <v>2</v>
      </c>
      <c r="T4" s="16" t="s">
        <v>2</v>
      </c>
      <c r="U4" s="217"/>
      <c r="V4" s="4"/>
      <c r="W4" s="4"/>
      <c r="X4" s="4"/>
      <c r="Y4" s="4"/>
      <c r="Z4" s="4"/>
      <c r="AA4" s="4"/>
      <c r="AB4" s="2"/>
      <c r="AC4" s="3"/>
      <c r="AD4" s="1"/>
    </row>
    <row r="5" spans="1:30" ht="21" customHeight="1" x14ac:dyDescent="0.25">
      <c r="A5" s="6" t="s">
        <v>5</v>
      </c>
      <c r="B5" s="71">
        <f>'Veri Girişi'!E16</f>
        <v>0</v>
      </c>
      <c r="C5" s="72">
        <f>'Veri Girişi'!F16</f>
        <v>0</v>
      </c>
      <c r="D5" s="73">
        <f>B5-C5/4</f>
        <v>0</v>
      </c>
      <c r="E5" s="74">
        <f>'Veri Girişi'!H16</f>
        <v>0</v>
      </c>
      <c r="F5" s="72">
        <f>'Veri Girişi'!I16</f>
        <v>0</v>
      </c>
      <c r="G5" s="73">
        <f t="shared" ref="G5:G24" si="0">E5-F5/4</f>
        <v>0</v>
      </c>
      <c r="H5" s="74">
        <f>'Veri Girişi'!K16</f>
        <v>0</v>
      </c>
      <c r="I5" s="72">
        <f>'Veri Girişi'!L16</f>
        <v>0</v>
      </c>
      <c r="J5" s="73">
        <f t="shared" ref="J5:J24" si="1">H5-I5/4</f>
        <v>0</v>
      </c>
      <c r="K5" s="74">
        <f>'Veri Girişi'!N16</f>
        <v>0</v>
      </c>
      <c r="L5" s="72">
        <f>'Veri Girişi'!O16</f>
        <v>0</v>
      </c>
      <c r="M5" s="73">
        <f t="shared" ref="M5:M24" si="2">K5-L5/4</f>
        <v>0</v>
      </c>
      <c r="N5" s="74">
        <f>'Veri Girişi'!Q16</f>
        <v>0</v>
      </c>
      <c r="O5" s="72">
        <f>'Veri Girişi'!R16</f>
        <v>0</v>
      </c>
      <c r="P5" s="73">
        <f>N5-O5/3</f>
        <v>0</v>
      </c>
      <c r="Q5" s="74">
        <f>'Veri Girişi'!T16</f>
        <v>0</v>
      </c>
      <c r="R5" s="72">
        <f>'Veri Girişi'!U16</f>
        <v>0</v>
      </c>
      <c r="S5" s="73">
        <f>Q5-R5/3</f>
        <v>0</v>
      </c>
      <c r="T5" s="87">
        <f>SUM(D5,G5,J5,M5,P5,S5)</f>
        <v>0</v>
      </c>
      <c r="U5" s="92" t="s">
        <v>74</v>
      </c>
      <c r="V5" s="4"/>
      <c r="W5" s="4"/>
      <c r="X5" s="4"/>
      <c r="Y5" s="4"/>
      <c r="Z5" s="4"/>
      <c r="AA5" s="4"/>
      <c r="AB5" s="2"/>
      <c r="AC5" s="3"/>
      <c r="AD5" s="1"/>
    </row>
    <row r="6" spans="1:30" ht="21" customHeight="1" x14ac:dyDescent="0.25">
      <c r="A6" s="7" t="s">
        <v>6</v>
      </c>
      <c r="B6" s="13">
        <f>'Veri Girişi'!E71</f>
        <v>0</v>
      </c>
      <c r="C6" s="14">
        <f>'Veri Girişi'!F71</f>
        <v>0</v>
      </c>
      <c r="D6" s="11">
        <f t="shared" ref="D6:D24" si="3">B6-C6/4</f>
        <v>0</v>
      </c>
      <c r="E6" s="15">
        <f>'Veri Girişi'!H71</f>
        <v>0</v>
      </c>
      <c r="F6" s="14">
        <f>'Veri Girişi'!I71</f>
        <v>0</v>
      </c>
      <c r="G6" s="11">
        <f t="shared" si="0"/>
        <v>0</v>
      </c>
      <c r="H6" s="15">
        <f>'Veri Girişi'!K71</f>
        <v>0</v>
      </c>
      <c r="I6" s="14">
        <f>'Veri Girişi'!L71</f>
        <v>0</v>
      </c>
      <c r="J6" s="11">
        <f t="shared" si="1"/>
        <v>0</v>
      </c>
      <c r="K6" s="15">
        <f>'Veri Girişi'!N71</f>
        <v>0</v>
      </c>
      <c r="L6" s="14">
        <f>'Veri Girişi'!O71</f>
        <v>0</v>
      </c>
      <c r="M6" s="11">
        <f t="shared" si="2"/>
        <v>0</v>
      </c>
      <c r="N6" s="15">
        <f>'Veri Girişi'!Q71</f>
        <v>0</v>
      </c>
      <c r="O6" s="14">
        <f>'Veri Girişi'!R71</f>
        <v>0</v>
      </c>
      <c r="P6" s="11">
        <f t="shared" ref="P6:P24" si="4">N6-O6/3</f>
        <v>0</v>
      </c>
      <c r="Q6" s="15">
        <f>'Veri Girişi'!T71</f>
        <v>0</v>
      </c>
      <c r="R6" s="14">
        <f>'Veri Girişi'!U71</f>
        <v>0</v>
      </c>
      <c r="S6" s="11">
        <f t="shared" ref="S6:S24" si="5">Q6-R6/3</f>
        <v>0</v>
      </c>
      <c r="T6" s="19">
        <f t="shared" ref="T6:T24" si="6">SUM(D6,G6,J6,M6,P6,S6)</f>
        <v>0</v>
      </c>
      <c r="U6" s="19" t="str">
        <f>IF(T6&gt;T5,"HARİKA! Netlerini arttırmaya devam et","Bu denemede neyi daha iyi yapabilirdin?")</f>
        <v>Bu denemede neyi daha iyi yapabilirdin?</v>
      </c>
      <c r="V6" s="4"/>
      <c r="W6" s="4"/>
      <c r="X6" s="4"/>
      <c r="Y6" s="4"/>
      <c r="Z6" s="4"/>
      <c r="AA6" s="4"/>
      <c r="AB6" s="2"/>
      <c r="AC6" s="2"/>
    </row>
    <row r="7" spans="1:30" ht="21" customHeight="1" x14ac:dyDescent="0.25">
      <c r="A7" s="7" t="s">
        <v>7</v>
      </c>
      <c r="B7" s="13">
        <f>'Veri Girişi'!E126</f>
        <v>0</v>
      </c>
      <c r="C7" s="14">
        <f>'Veri Girişi'!F126</f>
        <v>0</v>
      </c>
      <c r="D7" s="11">
        <f t="shared" si="3"/>
        <v>0</v>
      </c>
      <c r="E7" s="15">
        <f>'Veri Girişi'!H126</f>
        <v>0</v>
      </c>
      <c r="F7" s="14">
        <f>'Veri Girişi'!I126</f>
        <v>0</v>
      </c>
      <c r="G7" s="11">
        <f t="shared" si="0"/>
        <v>0</v>
      </c>
      <c r="H7" s="15">
        <f>'Veri Girişi'!K126</f>
        <v>0</v>
      </c>
      <c r="I7" s="14">
        <f>'Veri Girişi'!L126</f>
        <v>0</v>
      </c>
      <c r="J7" s="11">
        <f t="shared" si="1"/>
        <v>0</v>
      </c>
      <c r="K7" s="15">
        <f>'Veri Girişi'!N126</f>
        <v>0</v>
      </c>
      <c r="L7" s="14">
        <f>'Veri Girişi'!O126</f>
        <v>0</v>
      </c>
      <c r="M7" s="11">
        <f t="shared" si="2"/>
        <v>0</v>
      </c>
      <c r="N7" s="15">
        <f>'Veri Girişi'!Q126</f>
        <v>0</v>
      </c>
      <c r="O7" s="14">
        <f>'Veri Girişi'!R126</f>
        <v>0</v>
      </c>
      <c r="P7" s="11">
        <f t="shared" si="4"/>
        <v>0</v>
      </c>
      <c r="Q7" s="15">
        <f>'Veri Girişi'!T126</f>
        <v>0</v>
      </c>
      <c r="R7" s="14">
        <f>'Veri Girişi'!U126</f>
        <v>0</v>
      </c>
      <c r="S7" s="11">
        <f t="shared" si="5"/>
        <v>0</v>
      </c>
      <c r="T7" s="19">
        <f t="shared" si="6"/>
        <v>0</v>
      </c>
      <c r="U7" s="19" t="str">
        <f t="shared" ref="U7:U24" si="7">IF(T7&gt;T6,"HARİKA! Netlerini arttırmaya devam et","Bu denemede neyi daha iyi yapabilirdin?")</f>
        <v>Bu denemede neyi daha iyi yapabilirdin?</v>
      </c>
      <c r="V7" s="4"/>
      <c r="W7" s="4"/>
      <c r="X7" s="4"/>
      <c r="Y7" s="4"/>
      <c r="Z7" s="4"/>
      <c r="AA7" s="4"/>
      <c r="AB7" s="2"/>
      <c r="AC7" s="2"/>
    </row>
    <row r="8" spans="1:30" ht="21" customHeight="1" x14ac:dyDescent="0.25">
      <c r="A8" s="7" t="s">
        <v>8</v>
      </c>
      <c r="B8" s="13">
        <f>'Veri Girişi'!E181</f>
        <v>0</v>
      </c>
      <c r="C8" s="14">
        <f>'Veri Girişi'!F181</f>
        <v>0</v>
      </c>
      <c r="D8" s="11">
        <f t="shared" si="3"/>
        <v>0</v>
      </c>
      <c r="E8" s="15">
        <f>'Veri Girişi'!H181</f>
        <v>0</v>
      </c>
      <c r="F8" s="14">
        <f>'Veri Girişi'!I181</f>
        <v>0</v>
      </c>
      <c r="G8" s="11">
        <f t="shared" si="0"/>
        <v>0</v>
      </c>
      <c r="H8" s="15">
        <f>'Veri Girişi'!K181</f>
        <v>0</v>
      </c>
      <c r="I8" s="14">
        <f>'Veri Girişi'!L181</f>
        <v>0</v>
      </c>
      <c r="J8" s="11">
        <f t="shared" si="1"/>
        <v>0</v>
      </c>
      <c r="K8" s="15">
        <f>'Veri Girişi'!N181</f>
        <v>0</v>
      </c>
      <c r="L8" s="14">
        <f>'Veri Girişi'!O181</f>
        <v>0</v>
      </c>
      <c r="M8" s="11">
        <f t="shared" si="2"/>
        <v>0</v>
      </c>
      <c r="N8" s="15">
        <f>'Veri Girişi'!Q181</f>
        <v>0</v>
      </c>
      <c r="O8" s="14">
        <f>'Veri Girişi'!R181</f>
        <v>0</v>
      </c>
      <c r="P8" s="11">
        <f t="shared" si="4"/>
        <v>0</v>
      </c>
      <c r="Q8" s="15">
        <f>'Veri Girişi'!T181</f>
        <v>0</v>
      </c>
      <c r="R8" s="14">
        <f>'Veri Girişi'!U181</f>
        <v>0</v>
      </c>
      <c r="S8" s="11">
        <f t="shared" si="5"/>
        <v>0</v>
      </c>
      <c r="T8" s="19">
        <f t="shared" si="6"/>
        <v>0</v>
      </c>
      <c r="U8" s="19" t="str">
        <f t="shared" si="7"/>
        <v>Bu denemede neyi daha iyi yapabilirdin?</v>
      </c>
      <c r="V8" s="4"/>
      <c r="W8" s="4"/>
      <c r="X8" s="4"/>
      <c r="Y8" s="4"/>
      <c r="Z8" s="4"/>
      <c r="AA8" s="4"/>
      <c r="AB8" s="2"/>
      <c r="AC8" s="2"/>
    </row>
    <row r="9" spans="1:30" ht="21" customHeight="1" x14ac:dyDescent="0.25">
      <c r="A9" s="7" t="s">
        <v>9</v>
      </c>
      <c r="B9" s="13">
        <f>'Veri Girişi'!E236</f>
        <v>0</v>
      </c>
      <c r="C9" s="14">
        <f>'Veri Girişi'!F236</f>
        <v>0</v>
      </c>
      <c r="D9" s="11">
        <f t="shared" si="3"/>
        <v>0</v>
      </c>
      <c r="E9" s="15">
        <f>'Veri Girişi'!H236</f>
        <v>0</v>
      </c>
      <c r="F9" s="14">
        <f>'Veri Girişi'!I236</f>
        <v>0</v>
      </c>
      <c r="G9" s="11">
        <f t="shared" si="0"/>
        <v>0</v>
      </c>
      <c r="H9" s="15">
        <f>'Veri Girişi'!K236</f>
        <v>0</v>
      </c>
      <c r="I9" s="14">
        <f>'Veri Girişi'!L236</f>
        <v>0</v>
      </c>
      <c r="J9" s="11">
        <f t="shared" si="1"/>
        <v>0</v>
      </c>
      <c r="K9" s="15">
        <f>'Veri Girişi'!N236</f>
        <v>0</v>
      </c>
      <c r="L9" s="14">
        <f>'Veri Girişi'!O236</f>
        <v>0</v>
      </c>
      <c r="M9" s="11">
        <f t="shared" si="2"/>
        <v>0</v>
      </c>
      <c r="N9" s="15">
        <f>'Veri Girişi'!Q236</f>
        <v>0</v>
      </c>
      <c r="O9" s="14">
        <f>'Veri Girişi'!R236</f>
        <v>0</v>
      </c>
      <c r="P9" s="11">
        <f t="shared" si="4"/>
        <v>0</v>
      </c>
      <c r="Q9" s="15">
        <f>'Veri Girişi'!T236</f>
        <v>0</v>
      </c>
      <c r="R9" s="14">
        <f>'Veri Girişi'!U236</f>
        <v>0</v>
      </c>
      <c r="S9" s="11">
        <f t="shared" si="5"/>
        <v>0</v>
      </c>
      <c r="T9" s="19">
        <f t="shared" si="6"/>
        <v>0</v>
      </c>
      <c r="U9" s="19" t="str">
        <f t="shared" si="7"/>
        <v>Bu denemede neyi daha iyi yapabilirdin?</v>
      </c>
      <c r="V9" s="4"/>
      <c r="W9" s="4"/>
      <c r="X9" s="4"/>
      <c r="Y9" s="4"/>
      <c r="Z9" s="4"/>
      <c r="AA9" s="4"/>
      <c r="AB9" s="2"/>
      <c r="AC9" s="2"/>
    </row>
    <row r="10" spans="1:30" ht="21" customHeight="1" x14ac:dyDescent="0.25">
      <c r="A10" s="7" t="s">
        <v>10</v>
      </c>
      <c r="B10" s="13">
        <f>'Veri Girişi'!E291</f>
        <v>0</v>
      </c>
      <c r="C10" s="14">
        <f>'Veri Girişi'!F291</f>
        <v>0</v>
      </c>
      <c r="D10" s="11">
        <f t="shared" si="3"/>
        <v>0</v>
      </c>
      <c r="E10" s="15">
        <f>'Veri Girişi'!H291</f>
        <v>0</v>
      </c>
      <c r="F10" s="14">
        <f>'Veri Girişi'!I291</f>
        <v>0</v>
      </c>
      <c r="G10" s="11">
        <f t="shared" si="0"/>
        <v>0</v>
      </c>
      <c r="H10" s="15">
        <f>'Veri Girişi'!K291</f>
        <v>0</v>
      </c>
      <c r="I10" s="14">
        <f>'Veri Girişi'!L291</f>
        <v>0</v>
      </c>
      <c r="J10" s="11">
        <f t="shared" si="1"/>
        <v>0</v>
      </c>
      <c r="K10" s="15">
        <f>'Veri Girişi'!N291</f>
        <v>0</v>
      </c>
      <c r="L10" s="14">
        <f>'Veri Girişi'!O291</f>
        <v>0</v>
      </c>
      <c r="M10" s="11">
        <f t="shared" si="2"/>
        <v>0</v>
      </c>
      <c r="N10" s="15">
        <f>'Veri Girişi'!Q291</f>
        <v>0</v>
      </c>
      <c r="O10" s="14">
        <f>'Veri Girişi'!R291</f>
        <v>0</v>
      </c>
      <c r="P10" s="11">
        <f t="shared" si="4"/>
        <v>0</v>
      </c>
      <c r="Q10" s="15">
        <f>'Veri Girişi'!T291</f>
        <v>0</v>
      </c>
      <c r="R10" s="14">
        <f>'Veri Girişi'!U291</f>
        <v>0</v>
      </c>
      <c r="S10" s="11">
        <f t="shared" si="5"/>
        <v>0</v>
      </c>
      <c r="T10" s="19">
        <f t="shared" si="6"/>
        <v>0</v>
      </c>
      <c r="U10" s="19" t="str">
        <f t="shared" si="7"/>
        <v>Bu denemede neyi daha iyi yapabilirdin?</v>
      </c>
      <c r="V10" s="4"/>
      <c r="W10" s="4"/>
      <c r="X10" s="4"/>
      <c r="Y10" s="4"/>
      <c r="Z10" s="4"/>
      <c r="AA10" s="4"/>
      <c r="AB10" s="2"/>
      <c r="AC10" s="2"/>
    </row>
    <row r="11" spans="1:30" ht="21" customHeight="1" x14ac:dyDescent="0.25">
      <c r="A11" s="7" t="s">
        <v>11</v>
      </c>
      <c r="B11" s="13">
        <f>'Veri Girişi'!E346</f>
        <v>0</v>
      </c>
      <c r="C11" s="14">
        <f>'Veri Girişi'!F346</f>
        <v>0</v>
      </c>
      <c r="D11" s="11">
        <f t="shared" si="3"/>
        <v>0</v>
      </c>
      <c r="E11" s="15">
        <f>'Veri Girişi'!H346</f>
        <v>0</v>
      </c>
      <c r="F11" s="14">
        <f>'Veri Girişi'!I346</f>
        <v>0</v>
      </c>
      <c r="G11" s="11">
        <f t="shared" si="0"/>
        <v>0</v>
      </c>
      <c r="H11" s="15">
        <f>'Veri Girişi'!K346</f>
        <v>0</v>
      </c>
      <c r="I11" s="14">
        <f>'Veri Girişi'!L346</f>
        <v>0</v>
      </c>
      <c r="J11" s="11">
        <f t="shared" si="1"/>
        <v>0</v>
      </c>
      <c r="K11" s="15">
        <f>'Veri Girişi'!N346</f>
        <v>0</v>
      </c>
      <c r="L11" s="14">
        <f>'Veri Girişi'!O346</f>
        <v>0</v>
      </c>
      <c r="M11" s="11">
        <f t="shared" si="2"/>
        <v>0</v>
      </c>
      <c r="N11" s="15">
        <f>'Veri Girişi'!Q346</f>
        <v>0</v>
      </c>
      <c r="O11" s="14">
        <f>'Veri Girişi'!R346</f>
        <v>0</v>
      </c>
      <c r="P11" s="11">
        <f t="shared" si="4"/>
        <v>0</v>
      </c>
      <c r="Q11" s="15">
        <f>'Veri Girişi'!T346</f>
        <v>0</v>
      </c>
      <c r="R11" s="14">
        <f>'Veri Girişi'!U346</f>
        <v>0</v>
      </c>
      <c r="S11" s="11">
        <f t="shared" si="5"/>
        <v>0</v>
      </c>
      <c r="T11" s="19">
        <f t="shared" si="6"/>
        <v>0</v>
      </c>
      <c r="U11" s="19" t="str">
        <f t="shared" si="7"/>
        <v>Bu denemede neyi daha iyi yapabilirdin?</v>
      </c>
      <c r="V11" s="4"/>
      <c r="W11" s="4"/>
      <c r="X11" s="4"/>
      <c r="Y11" s="4"/>
      <c r="Z11" s="4"/>
      <c r="AA11" s="4"/>
      <c r="AB11" s="2"/>
      <c r="AC11" s="2"/>
    </row>
    <row r="12" spans="1:30" ht="21" customHeight="1" x14ac:dyDescent="0.25">
      <c r="A12" s="7" t="s">
        <v>12</v>
      </c>
      <c r="B12" s="13">
        <f>'Veri Girişi'!E401</f>
        <v>0</v>
      </c>
      <c r="C12" s="14">
        <f>'Veri Girişi'!F401</f>
        <v>0</v>
      </c>
      <c r="D12" s="11">
        <f t="shared" si="3"/>
        <v>0</v>
      </c>
      <c r="E12" s="15">
        <f>'Veri Girişi'!H401</f>
        <v>0</v>
      </c>
      <c r="F12" s="14">
        <f>'Veri Girişi'!I401</f>
        <v>0</v>
      </c>
      <c r="G12" s="11">
        <f t="shared" si="0"/>
        <v>0</v>
      </c>
      <c r="H12" s="15">
        <f>'Veri Girişi'!K401</f>
        <v>0</v>
      </c>
      <c r="I12" s="14">
        <f>'Veri Girişi'!L401</f>
        <v>0</v>
      </c>
      <c r="J12" s="11">
        <f t="shared" si="1"/>
        <v>0</v>
      </c>
      <c r="K12" s="15">
        <f>'Veri Girişi'!N401</f>
        <v>0</v>
      </c>
      <c r="L12" s="14">
        <f>'Veri Girişi'!O401</f>
        <v>0</v>
      </c>
      <c r="M12" s="11">
        <f t="shared" si="2"/>
        <v>0</v>
      </c>
      <c r="N12" s="15">
        <f>'Veri Girişi'!Q401</f>
        <v>0</v>
      </c>
      <c r="O12" s="14">
        <f>'Veri Girişi'!R401</f>
        <v>0</v>
      </c>
      <c r="P12" s="11">
        <f t="shared" si="4"/>
        <v>0</v>
      </c>
      <c r="Q12" s="15">
        <f>'Veri Girişi'!T401</f>
        <v>0</v>
      </c>
      <c r="R12" s="14">
        <f>'Veri Girişi'!U401</f>
        <v>0</v>
      </c>
      <c r="S12" s="11">
        <f t="shared" si="5"/>
        <v>0</v>
      </c>
      <c r="T12" s="19">
        <f t="shared" si="6"/>
        <v>0</v>
      </c>
      <c r="U12" s="19" t="str">
        <f t="shared" si="7"/>
        <v>Bu denemede neyi daha iyi yapabilirdin?</v>
      </c>
      <c r="V12" s="4"/>
      <c r="W12" s="4"/>
      <c r="X12" s="4"/>
      <c r="Y12" s="4"/>
      <c r="Z12" s="4"/>
      <c r="AA12" s="4"/>
      <c r="AB12" s="2"/>
      <c r="AC12" s="2"/>
    </row>
    <row r="13" spans="1:30" ht="21" customHeight="1" x14ac:dyDescent="0.25">
      <c r="A13" s="7" t="s">
        <v>13</v>
      </c>
      <c r="B13" s="13">
        <f>'Veri Girişi'!E456</f>
        <v>0</v>
      </c>
      <c r="C13" s="14">
        <f>'Veri Girişi'!F456</f>
        <v>0</v>
      </c>
      <c r="D13" s="11">
        <f t="shared" si="3"/>
        <v>0</v>
      </c>
      <c r="E13" s="15">
        <f>'Veri Girişi'!H456</f>
        <v>0</v>
      </c>
      <c r="F13" s="14">
        <f>'Veri Girişi'!I456</f>
        <v>0</v>
      </c>
      <c r="G13" s="11">
        <f t="shared" si="0"/>
        <v>0</v>
      </c>
      <c r="H13" s="15">
        <f>'Veri Girişi'!K456</f>
        <v>0</v>
      </c>
      <c r="I13" s="14">
        <f>'Veri Girişi'!L456</f>
        <v>0</v>
      </c>
      <c r="J13" s="11">
        <f t="shared" si="1"/>
        <v>0</v>
      </c>
      <c r="K13" s="15">
        <f>'Veri Girişi'!N456</f>
        <v>0</v>
      </c>
      <c r="L13" s="14">
        <f>'Veri Girişi'!O456</f>
        <v>0</v>
      </c>
      <c r="M13" s="11">
        <f t="shared" si="2"/>
        <v>0</v>
      </c>
      <c r="N13" s="15">
        <f>'Veri Girişi'!Q456</f>
        <v>0</v>
      </c>
      <c r="O13" s="14">
        <f>'Veri Girişi'!R456</f>
        <v>0</v>
      </c>
      <c r="P13" s="11">
        <f t="shared" si="4"/>
        <v>0</v>
      </c>
      <c r="Q13" s="15">
        <f>'Veri Girişi'!T456</f>
        <v>0</v>
      </c>
      <c r="R13" s="14">
        <f>'Veri Girişi'!U456</f>
        <v>0</v>
      </c>
      <c r="S13" s="11">
        <f t="shared" si="5"/>
        <v>0</v>
      </c>
      <c r="T13" s="19">
        <f t="shared" si="6"/>
        <v>0</v>
      </c>
      <c r="U13" s="19" t="str">
        <f t="shared" si="7"/>
        <v>Bu denemede neyi daha iyi yapabilirdin?</v>
      </c>
      <c r="V13" s="4"/>
      <c r="W13" s="4"/>
      <c r="X13" s="4"/>
      <c r="Y13" s="4"/>
      <c r="Z13" s="4"/>
      <c r="AA13" s="4"/>
      <c r="AB13" s="2"/>
      <c r="AC13" s="2"/>
    </row>
    <row r="14" spans="1:30" ht="21" customHeight="1" x14ac:dyDescent="0.25">
      <c r="A14" s="7" t="s">
        <v>14</v>
      </c>
      <c r="B14" s="13">
        <f>'Veri Girişi'!E511</f>
        <v>0</v>
      </c>
      <c r="C14" s="14">
        <f>'Veri Girişi'!F511</f>
        <v>0</v>
      </c>
      <c r="D14" s="11">
        <f t="shared" si="3"/>
        <v>0</v>
      </c>
      <c r="E14" s="15">
        <f>'Veri Girişi'!H511</f>
        <v>0</v>
      </c>
      <c r="F14" s="14">
        <f>'Veri Girişi'!I511</f>
        <v>0</v>
      </c>
      <c r="G14" s="11">
        <f t="shared" si="0"/>
        <v>0</v>
      </c>
      <c r="H14" s="15">
        <f>'Veri Girişi'!K511</f>
        <v>0</v>
      </c>
      <c r="I14" s="14">
        <f>'Veri Girişi'!L511</f>
        <v>0</v>
      </c>
      <c r="J14" s="11">
        <f t="shared" si="1"/>
        <v>0</v>
      </c>
      <c r="K14" s="15">
        <f>'Veri Girişi'!N511</f>
        <v>0</v>
      </c>
      <c r="L14" s="14">
        <f>'Veri Girişi'!O511</f>
        <v>0</v>
      </c>
      <c r="M14" s="11">
        <f t="shared" si="2"/>
        <v>0</v>
      </c>
      <c r="N14" s="15">
        <f>'Veri Girişi'!Q511</f>
        <v>0</v>
      </c>
      <c r="O14" s="14">
        <f>'Veri Girişi'!R511</f>
        <v>0</v>
      </c>
      <c r="P14" s="11">
        <f t="shared" si="4"/>
        <v>0</v>
      </c>
      <c r="Q14" s="15">
        <f>'Veri Girişi'!T511</f>
        <v>0</v>
      </c>
      <c r="R14" s="14">
        <f>'Veri Girişi'!U511</f>
        <v>0</v>
      </c>
      <c r="S14" s="11">
        <f t="shared" si="5"/>
        <v>0</v>
      </c>
      <c r="T14" s="19">
        <f t="shared" si="6"/>
        <v>0</v>
      </c>
      <c r="U14" s="19" t="str">
        <f t="shared" si="7"/>
        <v>Bu denemede neyi daha iyi yapabilirdin?</v>
      </c>
      <c r="V14" s="4"/>
      <c r="W14" s="4"/>
      <c r="X14" s="4"/>
      <c r="Y14" s="4"/>
      <c r="Z14" s="4"/>
      <c r="AA14" s="4"/>
      <c r="AB14" s="2"/>
      <c r="AC14" s="2"/>
    </row>
    <row r="15" spans="1:30" ht="21" customHeight="1" x14ac:dyDescent="0.25">
      <c r="A15" s="7" t="s">
        <v>15</v>
      </c>
      <c r="B15" s="13">
        <f>'Veri Girişi'!E566</f>
        <v>0</v>
      </c>
      <c r="C15" s="14">
        <f>'Veri Girişi'!F566</f>
        <v>0</v>
      </c>
      <c r="D15" s="11">
        <f t="shared" si="3"/>
        <v>0</v>
      </c>
      <c r="E15" s="15">
        <f>'Veri Girişi'!H566</f>
        <v>0</v>
      </c>
      <c r="F15" s="14">
        <f>'Veri Girişi'!I566</f>
        <v>0</v>
      </c>
      <c r="G15" s="11">
        <f t="shared" si="0"/>
        <v>0</v>
      </c>
      <c r="H15" s="15">
        <f>'Veri Girişi'!K566</f>
        <v>0</v>
      </c>
      <c r="I15" s="14">
        <f>'Veri Girişi'!L566</f>
        <v>0</v>
      </c>
      <c r="J15" s="11">
        <f t="shared" si="1"/>
        <v>0</v>
      </c>
      <c r="K15" s="15">
        <f>'Veri Girişi'!N566</f>
        <v>0</v>
      </c>
      <c r="L15" s="14">
        <f>'Veri Girişi'!O566</f>
        <v>0</v>
      </c>
      <c r="M15" s="11">
        <f t="shared" si="2"/>
        <v>0</v>
      </c>
      <c r="N15" s="15">
        <f>'Veri Girişi'!Q566</f>
        <v>0</v>
      </c>
      <c r="O15" s="14">
        <f>'Veri Girişi'!R566</f>
        <v>0</v>
      </c>
      <c r="P15" s="11">
        <f t="shared" si="4"/>
        <v>0</v>
      </c>
      <c r="Q15" s="15">
        <f>'Veri Girişi'!T566</f>
        <v>0</v>
      </c>
      <c r="R15" s="14">
        <f>'Veri Girişi'!U566</f>
        <v>0</v>
      </c>
      <c r="S15" s="11">
        <f t="shared" si="5"/>
        <v>0</v>
      </c>
      <c r="T15" s="19">
        <f t="shared" si="6"/>
        <v>0</v>
      </c>
      <c r="U15" s="19" t="str">
        <f t="shared" si="7"/>
        <v>Bu denemede neyi daha iyi yapabilirdin?</v>
      </c>
      <c r="V15" s="4"/>
      <c r="W15" s="4"/>
      <c r="X15" s="4"/>
      <c r="Y15" s="4"/>
      <c r="Z15" s="4"/>
      <c r="AA15" s="4"/>
      <c r="AB15" s="2"/>
      <c r="AC15" s="2"/>
    </row>
    <row r="16" spans="1:30" ht="21" customHeight="1" x14ac:dyDescent="0.25">
      <c r="A16" s="7" t="s">
        <v>16</v>
      </c>
      <c r="B16" s="13">
        <f>'Veri Girişi'!E621</f>
        <v>0</v>
      </c>
      <c r="C16" s="14">
        <f>'Veri Girişi'!F621</f>
        <v>0</v>
      </c>
      <c r="D16" s="11">
        <f t="shared" si="3"/>
        <v>0</v>
      </c>
      <c r="E16" s="15">
        <f>'Veri Girişi'!H621</f>
        <v>0</v>
      </c>
      <c r="F16" s="14">
        <f>'Veri Girişi'!I621</f>
        <v>0</v>
      </c>
      <c r="G16" s="11">
        <f t="shared" si="0"/>
        <v>0</v>
      </c>
      <c r="H16" s="15">
        <f>'Veri Girişi'!K621</f>
        <v>0</v>
      </c>
      <c r="I16" s="14">
        <f>'Veri Girişi'!L621</f>
        <v>0</v>
      </c>
      <c r="J16" s="11">
        <f t="shared" si="1"/>
        <v>0</v>
      </c>
      <c r="K16" s="15">
        <f>'Veri Girişi'!N621</f>
        <v>0</v>
      </c>
      <c r="L16" s="14">
        <f>'Veri Girişi'!O621</f>
        <v>0</v>
      </c>
      <c r="M16" s="11">
        <f t="shared" si="2"/>
        <v>0</v>
      </c>
      <c r="N16" s="15">
        <f>'Veri Girişi'!Q621</f>
        <v>0</v>
      </c>
      <c r="O16" s="14">
        <f>'Veri Girişi'!R621</f>
        <v>0</v>
      </c>
      <c r="P16" s="11">
        <f t="shared" si="4"/>
        <v>0</v>
      </c>
      <c r="Q16" s="15">
        <f>'Veri Girişi'!T621</f>
        <v>0</v>
      </c>
      <c r="R16" s="14">
        <f>'Veri Girişi'!U621</f>
        <v>0</v>
      </c>
      <c r="S16" s="11">
        <f t="shared" si="5"/>
        <v>0</v>
      </c>
      <c r="T16" s="19">
        <f t="shared" si="6"/>
        <v>0</v>
      </c>
      <c r="U16" s="19" t="str">
        <f t="shared" si="7"/>
        <v>Bu denemede neyi daha iyi yapabilirdin?</v>
      </c>
      <c r="V16" s="4"/>
      <c r="W16" s="4"/>
      <c r="X16" s="4"/>
      <c r="Y16" s="4"/>
      <c r="Z16" s="4"/>
      <c r="AA16" s="4"/>
      <c r="AB16" s="2"/>
      <c r="AC16" s="2"/>
    </row>
    <row r="17" spans="1:29" ht="21" customHeight="1" x14ac:dyDescent="0.25">
      <c r="A17" s="7" t="s">
        <v>17</v>
      </c>
      <c r="B17" s="13">
        <f>'Veri Girişi'!E676</f>
        <v>0</v>
      </c>
      <c r="C17" s="14">
        <f>'Veri Girişi'!F676</f>
        <v>0</v>
      </c>
      <c r="D17" s="11">
        <f t="shared" si="3"/>
        <v>0</v>
      </c>
      <c r="E17" s="15">
        <f>'Veri Girişi'!H676</f>
        <v>0</v>
      </c>
      <c r="F17" s="14">
        <f>'Veri Girişi'!I676</f>
        <v>0</v>
      </c>
      <c r="G17" s="11">
        <f t="shared" si="0"/>
        <v>0</v>
      </c>
      <c r="H17" s="15">
        <f>'Veri Girişi'!K676</f>
        <v>0</v>
      </c>
      <c r="I17" s="14">
        <f>'Veri Girişi'!L676</f>
        <v>0</v>
      </c>
      <c r="J17" s="11">
        <f t="shared" si="1"/>
        <v>0</v>
      </c>
      <c r="K17" s="15">
        <f>'Veri Girişi'!N676</f>
        <v>0</v>
      </c>
      <c r="L17" s="14">
        <f>'Veri Girişi'!O676</f>
        <v>0</v>
      </c>
      <c r="M17" s="11">
        <f t="shared" si="2"/>
        <v>0</v>
      </c>
      <c r="N17" s="15">
        <f>'Veri Girişi'!Q676</f>
        <v>0</v>
      </c>
      <c r="O17" s="14">
        <f>'Veri Girişi'!R676</f>
        <v>0</v>
      </c>
      <c r="P17" s="11">
        <f t="shared" si="4"/>
        <v>0</v>
      </c>
      <c r="Q17" s="15">
        <f>'Veri Girişi'!T676</f>
        <v>0</v>
      </c>
      <c r="R17" s="14">
        <f>'Veri Girişi'!U676</f>
        <v>0</v>
      </c>
      <c r="S17" s="11">
        <f t="shared" si="5"/>
        <v>0</v>
      </c>
      <c r="T17" s="19">
        <f t="shared" si="6"/>
        <v>0</v>
      </c>
      <c r="U17" s="19" t="str">
        <f t="shared" si="7"/>
        <v>Bu denemede neyi daha iyi yapabilirdin?</v>
      </c>
      <c r="V17" s="4"/>
      <c r="W17" s="4"/>
      <c r="X17" s="4"/>
      <c r="Y17" s="4"/>
      <c r="Z17" s="4"/>
      <c r="AA17" s="4"/>
      <c r="AB17" s="2"/>
      <c r="AC17" s="2"/>
    </row>
    <row r="18" spans="1:29" ht="21" customHeight="1" x14ac:dyDescent="0.25">
      <c r="A18" s="7" t="s">
        <v>18</v>
      </c>
      <c r="B18" s="13">
        <f>'Veri Girişi'!E731</f>
        <v>0</v>
      </c>
      <c r="C18" s="14">
        <f>'Veri Girişi'!F731</f>
        <v>0</v>
      </c>
      <c r="D18" s="11">
        <f t="shared" si="3"/>
        <v>0</v>
      </c>
      <c r="E18" s="15">
        <f>'Veri Girişi'!H731</f>
        <v>0</v>
      </c>
      <c r="F18" s="14">
        <f>'Veri Girişi'!I731</f>
        <v>0</v>
      </c>
      <c r="G18" s="11">
        <f t="shared" si="0"/>
        <v>0</v>
      </c>
      <c r="H18" s="15">
        <f>'Veri Girişi'!K731</f>
        <v>0</v>
      </c>
      <c r="I18" s="14">
        <f>'Veri Girişi'!L731</f>
        <v>0</v>
      </c>
      <c r="J18" s="11">
        <f t="shared" si="1"/>
        <v>0</v>
      </c>
      <c r="K18" s="15">
        <f>'Veri Girişi'!N731</f>
        <v>0</v>
      </c>
      <c r="L18" s="14">
        <f>'Veri Girişi'!O731</f>
        <v>0</v>
      </c>
      <c r="M18" s="11">
        <f t="shared" si="2"/>
        <v>0</v>
      </c>
      <c r="N18" s="15">
        <f>'Veri Girişi'!Q731</f>
        <v>0</v>
      </c>
      <c r="O18" s="14">
        <f>'Veri Girişi'!R731</f>
        <v>0</v>
      </c>
      <c r="P18" s="11">
        <f t="shared" si="4"/>
        <v>0</v>
      </c>
      <c r="Q18" s="15">
        <f>'Veri Girişi'!T731</f>
        <v>0</v>
      </c>
      <c r="R18" s="14">
        <f>'Veri Girişi'!U731</f>
        <v>0</v>
      </c>
      <c r="S18" s="11">
        <f t="shared" si="5"/>
        <v>0</v>
      </c>
      <c r="T18" s="19">
        <f t="shared" si="6"/>
        <v>0</v>
      </c>
      <c r="U18" s="19" t="str">
        <f t="shared" si="7"/>
        <v>Bu denemede neyi daha iyi yapabilirdin?</v>
      </c>
      <c r="V18" s="4"/>
      <c r="W18" s="4"/>
      <c r="X18" s="4"/>
      <c r="Y18" s="4"/>
      <c r="Z18" s="4"/>
      <c r="AA18" s="4"/>
      <c r="AB18" s="2"/>
      <c r="AC18" s="2"/>
    </row>
    <row r="19" spans="1:29" ht="21" customHeight="1" x14ac:dyDescent="0.25">
      <c r="A19" s="7" t="s">
        <v>19</v>
      </c>
      <c r="B19" s="13">
        <f>'Veri Girişi'!E786</f>
        <v>0</v>
      </c>
      <c r="C19" s="14">
        <f>'Veri Girişi'!F786</f>
        <v>0</v>
      </c>
      <c r="D19" s="11">
        <f t="shared" si="3"/>
        <v>0</v>
      </c>
      <c r="E19" s="15">
        <f>'Veri Girişi'!H786</f>
        <v>0</v>
      </c>
      <c r="F19" s="14">
        <f>'Veri Girişi'!I786</f>
        <v>0</v>
      </c>
      <c r="G19" s="11">
        <f t="shared" si="0"/>
        <v>0</v>
      </c>
      <c r="H19" s="15">
        <f>'Veri Girişi'!K786</f>
        <v>0</v>
      </c>
      <c r="I19" s="14">
        <f>'Veri Girişi'!L786</f>
        <v>0</v>
      </c>
      <c r="J19" s="11">
        <f t="shared" si="1"/>
        <v>0</v>
      </c>
      <c r="K19" s="15">
        <f>'Veri Girişi'!N786</f>
        <v>0</v>
      </c>
      <c r="L19" s="14">
        <f>'Veri Girişi'!O786</f>
        <v>0</v>
      </c>
      <c r="M19" s="11">
        <f t="shared" si="2"/>
        <v>0</v>
      </c>
      <c r="N19" s="15">
        <f>'Veri Girişi'!Q786</f>
        <v>0</v>
      </c>
      <c r="O19" s="14">
        <f>'Veri Girişi'!R786</f>
        <v>0</v>
      </c>
      <c r="P19" s="11">
        <f t="shared" si="4"/>
        <v>0</v>
      </c>
      <c r="Q19" s="15">
        <f>'Veri Girişi'!T786</f>
        <v>0</v>
      </c>
      <c r="R19" s="14">
        <f>'Veri Girişi'!U786</f>
        <v>0</v>
      </c>
      <c r="S19" s="11">
        <f t="shared" si="5"/>
        <v>0</v>
      </c>
      <c r="T19" s="19">
        <f t="shared" si="6"/>
        <v>0</v>
      </c>
      <c r="U19" s="19" t="str">
        <f t="shared" si="7"/>
        <v>Bu denemede neyi daha iyi yapabilirdin?</v>
      </c>
      <c r="V19" s="4"/>
      <c r="W19" s="4"/>
      <c r="X19" s="4"/>
      <c r="Y19" s="4"/>
      <c r="Z19" s="4"/>
      <c r="AA19" s="4"/>
      <c r="AB19" s="2"/>
      <c r="AC19" s="2"/>
    </row>
    <row r="20" spans="1:29" ht="21" customHeight="1" x14ac:dyDescent="0.25">
      <c r="A20" s="7" t="s">
        <v>20</v>
      </c>
      <c r="B20" s="13">
        <f>'Veri Girişi'!E841</f>
        <v>0</v>
      </c>
      <c r="C20" s="14">
        <f>'Veri Girişi'!F841</f>
        <v>0</v>
      </c>
      <c r="D20" s="11">
        <f t="shared" si="3"/>
        <v>0</v>
      </c>
      <c r="E20" s="15">
        <f>'Veri Girişi'!H841</f>
        <v>0</v>
      </c>
      <c r="F20" s="14">
        <f>'Veri Girişi'!I841</f>
        <v>0</v>
      </c>
      <c r="G20" s="11">
        <f t="shared" si="0"/>
        <v>0</v>
      </c>
      <c r="H20" s="15">
        <f>'Veri Girişi'!K841</f>
        <v>0</v>
      </c>
      <c r="I20" s="14">
        <f>'Veri Girişi'!L841</f>
        <v>0</v>
      </c>
      <c r="J20" s="11">
        <f t="shared" si="1"/>
        <v>0</v>
      </c>
      <c r="K20" s="15">
        <f>'Veri Girişi'!N841</f>
        <v>0</v>
      </c>
      <c r="L20" s="14">
        <f>'Veri Girişi'!O841</f>
        <v>0</v>
      </c>
      <c r="M20" s="11">
        <f t="shared" si="2"/>
        <v>0</v>
      </c>
      <c r="N20" s="15">
        <f>'Veri Girişi'!Q841</f>
        <v>0</v>
      </c>
      <c r="O20" s="14">
        <f>'Veri Girişi'!R841</f>
        <v>0</v>
      </c>
      <c r="P20" s="11">
        <f t="shared" si="4"/>
        <v>0</v>
      </c>
      <c r="Q20" s="15">
        <f>'Veri Girişi'!T841</f>
        <v>0</v>
      </c>
      <c r="R20" s="14">
        <f>'Veri Girişi'!U841</f>
        <v>0</v>
      </c>
      <c r="S20" s="11">
        <f t="shared" si="5"/>
        <v>0</v>
      </c>
      <c r="T20" s="19">
        <f t="shared" si="6"/>
        <v>0</v>
      </c>
      <c r="U20" s="19" t="str">
        <f t="shared" si="7"/>
        <v>Bu denemede neyi daha iyi yapabilirdin?</v>
      </c>
      <c r="V20" s="4"/>
      <c r="W20" s="4"/>
      <c r="X20" s="4"/>
      <c r="Y20" s="4"/>
      <c r="Z20" s="4"/>
      <c r="AA20" s="4"/>
      <c r="AB20" s="2"/>
      <c r="AC20" s="2"/>
    </row>
    <row r="21" spans="1:29" ht="21" customHeight="1" x14ac:dyDescent="0.25">
      <c r="A21" s="7" t="s">
        <v>21</v>
      </c>
      <c r="B21" s="13">
        <f>'Veri Girişi'!E896</f>
        <v>0</v>
      </c>
      <c r="C21" s="14">
        <f>'Veri Girişi'!F896</f>
        <v>0</v>
      </c>
      <c r="D21" s="11">
        <f t="shared" si="3"/>
        <v>0</v>
      </c>
      <c r="E21" s="15">
        <f>'Veri Girişi'!H896</f>
        <v>0</v>
      </c>
      <c r="F21" s="14">
        <f>'Veri Girişi'!I896</f>
        <v>0</v>
      </c>
      <c r="G21" s="11">
        <f t="shared" si="0"/>
        <v>0</v>
      </c>
      <c r="H21" s="15">
        <f>'Veri Girişi'!K896</f>
        <v>0</v>
      </c>
      <c r="I21" s="14">
        <f>'Veri Girişi'!L896</f>
        <v>0</v>
      </c>
      <c r="J21" s="11">
        <f t="shared" si="1"/>
        <v>0</v>
      </c>
      <c r="K21" s="15">
        <f>'Veri Girişi'!N896</f>
        <v>0</v>
      </c>
      <c r="L21" s="14">
        <f>'Veri Girişi'!O896</f>
        <v>0</v>
      </c>
      <c r="M21" s="11">
        <f t="shared" si="2"/>
        <v>0</v>
      </c>
      <c r="N21" s="15">
        <f>'Veri Girişi'!Q896</f>
        <v>0</v>
      </c>
      <c r="O21" s="14">
        <f>'Veri Girişi'!R896</f>
        <v>0</v>
      </c>
      <c r="P21" s="11">
        <f t="shared" si="4"/>
        <v>0</v>
      </c>
      <c r="Q21" s="15">
        <f>'Veri Girişi'!T896</f>
        <v>0</v>
      </c>
      <c r="R21" s="14">
        <f>'Veri Girişi'!U896</f>
        <v>0</v>
      </c>
      <c r="S21" s="11">
        <f t="shared" si="5"/>
        <v>0</v>
      </c>
      <c r="T21" s="19">
        <f t="shared" si="6"/>
        <v>0</v>
      </c>
      <c r="U21" s="19" t="str">
        <f t="shared" si="7"/>
        <v>Bu denemede neyi daha iyi yapabilirdin?</v>
      </c>
      <c r="V21" s="4"/>
      <c r="W21" s="4"/>
      <c r="X21" s="4"/>
      <c r="Y21" s="4"/>
      <c r="Z21" s="4"/>
      <c r="AA21" s="4"/>
      <c r="AB21" s="2"/>
      <c r="AC21" s="2"/>
    </row>
    <row r="22" spans="1:29" ht="21" customHeight="1" x14ac:dyDescent="0.25">
      <c r="A22" s="7" t="s">
        <v>22</v>
      </c>
      <c r="B22" s="13">
        <f>'Veri Girişi'!E951</f>
        <v>0</v>
      </c>
      <c r="C22" s="14">
        <f>'Veri Girişi'!F951</f>
        <v>0</v>
      </c>
      <c r="D22" s="11">
        <f t="shared" si="3"/>
        <v>0</v>
      </c>
      <c r="E22" s="15">
        <f>'Veri Girişi'!H951</f>
        <v>0</v>
      </c>
      <c r="F22" s="14">
        <f>'Veri Girişi'!I951</f>
        <v>0</v>
      </c>
      <c r="G22" s="11">
        <f t="shared" si="0"/>
        <v>0</v>
      </c>
      <c r="H22" s="15">
        <f>'Veri Girişi'!K951</f>
        <v>0</v>
      </c>
      <c r="I22" s="14">
        <f>'Veri Girişi'!L951</f>
        <v>0</v>
      </c>
      <c r="J22" s="11">
        <f t="shared" si="1"/>
        <v>0</v>
      </c>
      <c r="K22" s="15">
        <f>'Veri Girişi'!N951</f>
        <v>0</v>
      </c>
      <c r="L22" s="14">
        <f>'Veri Girişi'!O951</f>
        <v>0</v>
      </c>
      <c r="M22" s="11">
        <f t="shared" si="2"/>
        <v>0</v>
      </c>
      <c r="N22" s="15">
        <f>'Veri Girişi'!Q951</f>
        <v>0</v>
      </c>
      <c r="O22" s="14">
        <f>'Veri Girişi'!R951</f>
        <v>0</v>
      </c>
      <c r="P22" s="11">
        <f t="shared" si="4"/>
        <v>0</v>
      </c>
      <c r="Q22" s="15">
        <f>'Veri Girişi'!T951</f>
        <v>0</v>
      </c>
      <c r="R22" s="14">
        <f>'Veri Girişi'!U951</f>
        <v>0</v>
      </c>
      <c r="S22" s="11">
        <f t="shared" si="5"/>
        <v>0</v>
      </c>
      <c r="T22" s="19">
        <f t="shared" si="6"/>
        <v>0</v>
      </c>
      <c r="U22" s="19" t="str">
        <f t="shared" si="7"/>
        <v>Bu denemede neyi daha iyi yapabilirdin?</v>
      </c>
      <c r="V22" s="4"/>
      <c r="W22" s="4"/>
      <c r="X22" s="4"/>
      <c r="Y22" s="4"/>
      <c r="Z22" s="4"/>
      <c r="AA22" s="4"/>
      <c r="AB22" s="2"/>
      <c r="AC22" s="2"/>
    </row>
    <row r="23" spans="1:29" ht="21" customHeight="1" x14ac:dyDescent="0.25">
      <c r="A23" s="7" t="s">
        <v>23</v>
      </c>
      <c r="B23" s="13">
        <f>'Veri Girişi'!E1006</f>
        <v>0</v>
      </c>
      <c r="C23" s="14">
        <f>'Veri Girişi'!F1006</f>
        <v>0</v>
      </c>
      <c r="D23" s="11">
        <f t="shared" si="3"/>
        <v>0</v>
      </c>
      <c r="E23" s="15">
        <f>'Veri Girişi'!H1006</f>
        <v>0</v>
      </c>
      <c r="F23" s="14">
        <f>'Veri Girişi'!I1006</f>
        <v>0</v>
      </c>
      <c r="G23" s="11">
        <f t="shared" si="0"/>
        <v>0</v>
      </c>
      <c r="H23" s="15">
        <f>'Veri Girişi'!K1006</f>
        <v>0</v>
      </c>
      <c r="I23" s="14">
        <f>'Veri Girişi'!L1006</f>
        <v>0</v>
      </c>
      <c r="J23" s="11">
        <f t="shared" si="1"/>
        <v>0</v>
      </c>
      <c r="K23" s="15">
        <f>'Veri Girişi'!N1006</f>
        <v>0</v>
      </c>
      <c r="L23" s="14">
        <f>'Veri Girişi'!O1006</f>
        <v>0</v>
      </c>
      <c r="M23" s="11">
        <f t="shared" si="2"/>
        <v>0</v>
      </c>
      <c r="N23" s="15">
        <f>'Veri Girişi'!Q1006</f>
        <v>0</v>
      </c>
      <c r="O23" s="14">
        <f>'Veri Girişi'!R1006</f>
        <v>0</v>
      </c>
      <c r="P23" s="11">
        <f t="shared" si="4"/>
        <v>0</v>
      </c>
      <c r="Q23" s="15">
        <f>'Veri Girişi'!T1006</f>
        <v>0</v>
      </c>
      <c r="R23" s="14">
        <f>'Veri Girişi'!U1006</f>
        <v>0</v>
      </c>
      <c r="S23" s="11">
        <f t="shared" si="5"/>
        <v>0</v>
      </c>
      <c r="T23" s="19">
        <f t="shared" si="6"/>
        <v>0</v>
      </c>
      <c r="U23" s="19" t="str">
        <f t="shared" si="7"/>
        <v>Bu denemede neyi daha iyi yapabilirdin?</v>
      </c>
      <c r="V23" s="4"/>
      <c r="W23" s="4"/>
      <c r="X23" s="4"/>
      <c r="Y23" s="4"/>
      <c r="Z23" s="4"/>
      <c r="AA23" s="4"/>
      <c r="AB23" s="2"/>
      <c r="AC23" s="2"/>
    </row>
    <row r="24" spans="1:29" ht="21" customHeight="1" thickBot="1" x14ac:dyDescent="0.3">
      <c r="A24" s="8" t="s">
        <v>24</v>
      </c>
      <c r="B24" s="20">
        <f>'Veri Girişi'!E1061</f>
        <v>0</v>
      </c>
      <c r="C24" s="21">
        <f>'Veri Girişi'!F1061</f>
        <v>0</v>
      </c>
      <c r="D24" s="12">
        <f t="shared" si="3"/>
        <v>0</v>
      </c>
      <c r="E24" s="22">
        <f>'Veri Girişi'!H1061</f>
        <v>0</v>
      </c>
      <c r="F24" s="21">
        <f>'Veri Girişi'!I1061</f>
        <v>0</v>
      </c>
      <c r="G24" s="12">
        <f t="shared" si="0"/>
        <v>0</v>
      </c>
      <c r="H24" s="22">
        <f>'Veri Girişi'!K1061</f>
        <v>0</v>
      </c>
      <c r="I24" s="21">
        <f>'Veri Girişi'!L1061</f>
        <v>0</v>
      </c>
      <c r="J24" s="12">
        <f t="shared" si="1"/>
        <v>0</v>
      </c>
      <c r="K24" s="22">
        <f>'Veri Girişi'!N1061</f>
        <v>0</v>
      </c>
      <c r="L24" s="21">
        <f>'Veri Girişi'!O1061</f>
        <v>0</v>
      </c>
      <c r="M24" s="12">
        <f t="shared" si="2"/>
        <v>0</v>
      </c>
      <c r="N24" s="22">
        <f>'Veri Girişi'!Q1061</f>
        <v>0</v>
      </c>
      <c r="O24" s="21">
        <f>'Veri Girişi'!R1061</f>
        <v>0</v>
      </c>
      <c r="P24" s="12">
        <f t="shared" si="4"/>
        <v>0</v>
      </c>
      <c r="Q24" s="22">
        <f>'Veri Girişi'!T1061</f>
        <v>0</v>
      </c>
      <c r="R24" s="21">
        <f>'Veri Girişi'!U1061</f>
        <v>0</v>
      </c>
      <c r="S24" s="12">
        <f t="shared" si="5"/>
        <v>0</v>
      </c>
      <c r="T24" s="16">
        <f t="shared" si="6"/>
        <v>0</v>
      </c>
      <c r="U24" s="16" t="str">
        <f t="shared" si="7"/>
        <v>Bu denemede neyi daha iyi yapabilirdin?</v>
      </c>
      <c r="V24" s="4"/>
      <c r="W24" s="4"/>
      <c r="X24" s="4"/>
      <c r="Y24" s="4"/>
      <c r="Z24" s="4"/>
      <c r="AA24" s="4"/>
      <c r="AB24" s="2"/>
      <c r="AC24" s="2"/>
    </row>
    <row r="25" spans="1:29" x14ac:dyDescent="0.25">
      <c r="U25" s="2"/>
      <c r="V25" s="2"/>
      <c r="W25" s="2"/>
      <c r="X25" s="2"/>
      <c r="Y25" s="2"/>
      <c r="Z25" s="2"/>
      <c r="AA25" s="2"/>
      <c r="AB25" s="2"/>
      <c r="AC25" s="2"/>
    </row>
    <row r="26" spans="1:29" x14ac:dyDescent="0.25">
      <c r="U26" s="2"/>
      <c r="V26" s="2"/>
      <c r="W26" s="2"/>
      <c r="X26" s="2"/>
      <c r="Y26" s="2"/>
      <c r="Z26" s="2"/>
      <c r="AA26" s="2"/>
      <c r="AB26" s="2"/>
      <c r="AC26" s="2"/>
    </row>
    <row r="27" spans="1:29" x14ac:dyDescent="0.25">
      <c r="U27" s="2"/>
      <c r="V27" s="2"/>
      <c r="W27" s="2"/>
      <c r="X27" s="2"/>
      <c r="Y27" s="2"/>
      <c r="Z27" s="2"/>
      <c r="AA27" s="2"/>
      <c r="AB27" s="2"/>
      <c r="AC27" s="2"/>
    </row>
    <row r="28" spans="1:29" x14ac:dyDescent="0.25">
      <c r="U28" s="2"/>
      <c r="V28" s="2"/>
      <c r="W28" s="2"/>
      <c r="X28" s="2"/>
      <c r="Y28" s="2"/>
      <c r="Z28" s="2"/>
      <c r="AA28" s="2"/>
      <c r="AB28" s="2"/>
      <c r="AC28" s="2"/>
    </row>
    <row r="29" spans="1:29" x14ac:dyDescent="0.25">
      <c r="U29" s="2"/>
      <c r="V29" s="2"/>
      <c r="W29" s="2"/>
      <c r="X29" s="2"/>
      <c r="Y29" s="2"/>
      <c r="Z29" s="2"/>
      <c r="AA29" s="2"/>
      <c r="AB29" s="2"/>
      <c r="AC29" s="2"/>
    </row>
    <row r="30" spans="1:29" x14ac:dyDescent="0.25">
      <c r="U30" s="2"/>
      <c r="V30" s="2"/>
      <c r="W30" s="2"/>
      <c r="X30" s="2"/>
      <c r="Y30" s="2"/>
      <c r="Z30" s="2"/>
      <c r="AA30" s="2"/>
      <c r="AB30" s="2"/>
      <c r="AC30" s="2"/>
    </row>
    <row r="31" spans="1:29" x14ac:dyDescent="0.25">
      <c r="U31" s="2"/>
      <c r="V31" s="2"/>
      <c r="W31" s="2"/>
      <c r="X31" s="2"/>
      <c r="Y31" s="2"/>
      <c r="Z31" s="2"/>
      <c r="AA31" s="2"/>
      <c r="AB31" s="2"/>
      <c r="AC31" s="2"/>
    </row>
    <row r="32" spans="1:29" x14ac:dyDescent="0.25">
      <c r="U32" s="2"/>
      <c r="V32" s="2"/>
      <c r="W32" s="2"/>
      <c r="X32" s="2"/>
      <c r="Y32" s="2"/>
      <c r="Z32" s="2"/>
      <c r="AA32" s="2"/>
      <c r="AB32" s="2"/>
      <c r="AC32" s="2"/>
    </row>
    <row r="33" spans="21:29" x14ac:dyDescent="0.25">
      <c r="U33" s="2"/>
      <c r="V33" s="2"/>
      <c r="W33" s="2"/>
      <c r="X33" s="2"/>
      <c r="Y33" s="2"/>
      <c r="Z33" s="2"/>
      <c r="AA33" s="2"/>
      <c r="AB33" s="2"/>
      <c r="AC33" s="2"/>
    </row>
    <row r="34" spans="21:29" x14ac:dyDescent="0.25">
      <c r="U34" s="2"/>
      <c r="V34" s="2"/>
      <c r="W34" s="2"/>
      <c r="X34" s="2"/>
      <c r="Y34" s="2"/>
      <c r="Z34" s="2"/>
      <c r="AA34" s="2"/>
      <c r="AB34" s="2"/>
      <c r="AC34" s="2"/>
    </row>
    <row r="35" spans="21:29" x14ac:dyDescent="0.25">
      <c r="U35" s="2"/>
      <c r="V35" s="2"/>
      <c r="W35" s="2"/>
      <c r="X35" s="2"/>
      <c r="Y35" s="2"/>
      <c r="Z35" s="2"/>
      <c r="AA35" s="2"/>
      <c r="AB35" s="2"/>
      <c r="AC35" s="2"/>
    </row>
    <row r="36" spans="21:29" x14ac:dyDescent="0.25">
      <c r="U36" s="2"/>
      <c r="V36" s="2"/>
      <c r="W36" s="2"/>
      <c r="X36" s="2"/>
      <c r="Y36" s="2"/>
      <c r="Z36" s="2"/>
      <c r="AA36" s="2"/>
      <c r="AB36" s="2"/>
      <c r="AC36" s="2"/>
    </row>
    <row r="37" spans="21:29" x14ac:dyDescent="0.25">
      <c r="U37" s="2"/>
      <c r="V37" s="2"/>
      <c r="W37" s="2"/>
      <c r="X37" s="2"/>
      <c r="Y37" s="2"/>
      <c r="Z37" s="2"/>
      <c r="AA37" s="2"/>
      <c r="AB37" s="2"/>
      <c r="AC37" s="2"/>
    </row>
    <row r="38" spans="21:29" x14ac:dyDescent="0.25">
      <c r="U38" s="2"/>
      <c r="V38" s="2"/>
      <c r="W38" s="2"/>
      <c r="X38" s="2"/>
      <c r="Y38" s="2"/>
      <c r="Z38" s="2"/>
      <c r="AA38" s="2"/>
      <c r="AB38" s="2"/>
      <c r="AC38" s="2"/>
    </row>
    <row r="39" spans="21:29" x14ac:dyDescent="0.25">
      <c r="U39" s="2"/>
      <c r="V39" s="2"/>
      <c r="W39" s="2"/>
      <c r="X39" s="2"/>
      <c r="Y39" s="2"/>
      <c r="Z39" s="2"/>
      <c r="AA39" s="2"/>
      <c r="AB39" s="2"/>
      <c r="AC39" s="2"/>
    </row>
    <row r="40" spans="21:29" x14ac:dyDescent="0.25">
      <c r="U40" s="2"/>
      <c r="V40" s="2"/>
      <c r="W40" s="2"/>
      <c r="X40" s="2"/>
      <c r="Y40" s="2"/>
      <c r="Z40" s="2"/>
      <c r="AA40" s="2"/>
      <c r="AB40" s="2"/>
      <c r="AC40" s="2"/>
    </row>
    <row r="41" spans="21:29" x14ac:dyDescent="0.25">
      <c r="U41" s="2"/>
      <c r="V41" s="2"/>
      <c r="W41" s="2"/>
      <c r="X41" s="2"/>
      <c r="Y41" s="2"/>
      <c r="Z41" s="2"/>
      <c r="AA41" s="2"/>
      <c r="AB41" s="2"/>
      <c r="AC41" s="2"/>
    </row>
    <row r="42" spans="21:29" x14ac:dyDescent="0.25">
      <c r="U42" s="2"/>
      <c r="V42" s="2"/>
      <c r="W42" s="2"/>
      <c r="X42" s="2"/>
      <c r="Y42" s="2"/>
      <c r="Z42" s="2"/>
      <c r="AA42" s="2"/>
      <c r="AB42" s="2"/>
      <c r="AC42" s="2"/>
    </row>
    <row r="43" spans="21:29" x14ac:dyDescent="0.25">
      <c r="U43" s="2"/>
      <c r="V43" s="2"/>
      <c r="W43" s="2"/>
      <c r="X43" s="2"/>
      <c r="Y43" s="2"/>
      <c r="Z43" s="2"/>
      <c r="AA43" s="2"/>
      <c r="AB43" s="2"/>
      <c r="AC43" s="2"/>
    </row>
    <row r="44" spans="21:29" x14ac:dyDescent="0.25">
      <c r="U44" s="2"/>
      <c r="V44" s="2"/>
      <c r="W44" s="2"/>
      <c r="X44" s="2"/>
      <c r="Y44" s="2"/>
      <c r="Z44" s="2"/>
      <c r="AA44" s="2"/>
      <c r="AB44" s="2"/>
      <c r="AC44" s="2"/>
    </row>
    <row r="45" spans="21:29" x14ac:dyDescent="0.25">
      <c r="U45" s="2"/>
      <c r="V45" s="2"/>
      <c r="W45" s="2"/>
      <c r="X45" s="2"/>
      <c r="Y45" s="2"/>
      <c r="Z45" s="2"/>
      <c r="AA45" s="2"/>
      <c r="AB45" s="2"/>
      <c r="AC45" s="2"/>
    </row>
    <row r="46" spans="21:29" x14ac:dyDescent="0.25">
      <c r="U46" s="2"/>
      <c r="V46" s="2"/>
      <c r="W46" s="2"/>
      <c r="X46" s="2"/>
      <c r="Y46" s="2"/>
      <c r="Z46" s="2"/>
      <c r="AA46" s="2"/>
      <c r="AB46" s="2"/>
      <c r="AC46" s="2"/>
    </row>
    <row r="47" spans="21:29" x14ac:dyDescent="0.25">
      <c r="U47" s="2"/>
      <c r="V47" s="2"/>
      <c r="W47" s="2"/>
      <c r="X47" s="2"/>
      <c r="Y47" s="2"/>
      <c r="Z47" s="2"/>
      <c r="AA47" s="2"/>
      <c r="AB47" s="2"/>
      <c r="AC47" s="2"/>
    </row>
    <row r="48" spans="21:29" x14ac:dyDescent="0.25">
      <c r="U48" s="2"/>
      <c r="V48" s="2"/>
      <c r="W48" s="2"/>
      <c r="X48" s="2"/>
      <c r="Y48" s="2"/>
      <c r="Z48" s="2"/>
      <c r="AA48" s="2"/>
      <c r="AB48" s="2"/>
      <c r="AC48" s="2"/>
    </row>
    <row r="49" spans="2:29" x14ac:dyDescent="0.25">
      <c r="U49" s="2"/>
      <c r="V49" s="2"/>
      <c r="W49" s="2"/>
      <c r="X49" s="2"/>
      <c r="Y49" s="2"/>
      <c r="Z49" s="2"/>
      <c r="AA49" s="2"/>
      <c r="AB49" s="2"/>
      <c r="AC49" s="2"/>
    </row>
    <row r="50" spans="2:29" x14ac:dyDescent="0.25">
      <c r="U50" s="2"/>
      <c r="V50" s="2"/>
      <c r="W50" s="2"/>
      <c r="X50" s="2"/>
      <c r="Y50" s="2"/>
      <c r="Z50" s="2"/>
      <c r="AA50" s="2"/>
      <c r="AB50" s="2"/>
      <c r="AC50" s="2"/>
    </row>
    <row r="51" spans="2:29" x14ac:dyDescent="0.25">
      <c r="B51" s="201"/>
      <c r="C51" s="202"/>
      <c r="D51" s="202"/>
      <c r="E51" s="202"/>
      <c r="F51" s="202"/>
      <c r="G51" s="202"/>
      <c r="H51" s="202"/>
      <c r="I51" s="202"/>
      <c r="J51" s="202"/>
      <c r="K51" s="202"/>
      <c r="L51" s="203"/>
      <c r="T51" s="2"/>
      <c r="U51" s="2"/>
      <c r="V51" s="2"/>
      <c r="W51" s="2"/>
      <c r="X51" s="2"/>
      <c r="Y51" s="2"/>
      <c r="Z51" s="2"/>
      <c r="AA51" s="2"/>
      <c r="AB51" s="2"/>
      <c r="AC51" s="2"/>
    </row>
    <row r="52" spans="2:29" x14ac:dyDescent="0.25">
      <c r="B52" s="210"/>
      <c r="C52" s="210"/>
      <c r="D52" s="210"/>
      <c r="E52" s="210"/>
      <c r="F52" s="210"/>
      <c r="G52" s="210"/>
      <c r="H52" s="210"/>
      <c r="I52" s="210"/>
      <c r="J52" s="210"/>
      <c r="K52" s="210"/>
      <c r="L52" s="210"/>
      <c r="M52" s="210"/>
      <c r="N52" s="210"/>
      <c r="O52" s="210"/>
      <c r="P52" s="210"/>
      <c r="Q52" s="210"/>
      <c r="R52" s="210"/>
      <c r="S52" s="210"/>
      <c r="T52" s="2"/>
      <c r="U52" s="2"/>
      <c r="V52" s="2"/>
      <c r="W52" s="2"/>
      <c r="X52" s="2"/>
      <c r="Y52" s="2"/>
      <c r="Z52" s="2"/>
      <c r="AA52" s="2"/>
      <c r="AB52" s="2"/>
      <c r="AC52" s="2"/>
    </row>
    <row r="53" spans="2:29" x14ac:dyDescent="0.25">
      <c r="B53" s="210"/>
      <c r="C53" s="210"/>
      <c r="D53" s="210"/>
      <c r="E53" s="210"/>
      <c r="F53" s="210"/>
      <c r="G53" s="210"/>
      <c r="H53" s="210"/>
      <c r="I53" s="210"/>
      <c r="J53" s="210"/>
      <c r="K53" s="210"/>
      <c r="L53" s="210"/>
      <c r="M53" s="210"/>
      <c r="N53" s="210"/>
      <c r="O53" s="210"/>
      <c r="P53" s="210"/>
      <c r="Q53" s="210"/>
      <c r="R53" s="210"/>
      <c r="S53" s="210"/>
      <c r="T53" s="2"/>
      <c r="U53" s="2"/>
      <c r="V53" s="2"/>
      <c r="W53" s="2"/>
      <c r="X53" s="2"/>
      <c r="Y53" s="2"/>
      <c r="Z53" s="2"/>
      <c r="AA53" s="2"/>
      <c r="AB53" s="2"/>
      <c r="AC53" s="2"/>
    </row>
    <row r="54" spans="2:29" x14ac:dyDescent="0.25">
      <c r="B54" s="210"/>
      <c r="C54" s="210"/>
      <c r="D54" s="210"/>
      <c r="E54" s="210"/>
      <c r="F54" s="210"/>
      <c r="G54" s="210"/>
      <c r="H54" s="210"/>
      <c r="I54" s="210"/>
      <c r="J54" s="210"/>
      <c r="K54" s="210"/>
      <c r="L54" s="210"/>
      <c r="M54" s="210"/>
      <c r="N54" s="210"/>
      <c r="O54" s="210"/>
      <c r="P54" s="210"/>
      <c r="Q54" s="210"/>
      <c r="R54" s="210"/>
      <c r="S54" s="210"/>
      <c r="T54" s="2"/>
      <c r="U54" s="2"/>
      <c r="V54" s="2"/>
      <c r="W54" s="2"/>
      <c r="X54" s="2"/>
      <c r="Y54" s="2"/>
      <c r="Z54" s="2"/>
      <c r="AA54" s="2"/>
      <c r="AB54" s="2"/>
      <c r="AC54" s="2"/>
    </row>
    <row r="55" spans="2:29" x14ac:dyDescent="0.25">
      <c r="B55" s="210"/>
      <c r="C55" s="210"/>
      <c r="D55" s="210"/>
      <c r="E55" s="210"/>
      <c r="F55" s="210"/>
      <c r="G55" s="210"/>
      <c r="H55" s="210"/>
      <c r="I55" s="210"/>
      <c r="J55" s="210"/>
      <c r="K55" s="210"/>
      <c r="L55" s="210"/>
      <c r="M55" s="210"/>
      <c r="N55" s="210"/>
      <c r="O55" s="210"/>
      <c r="P55" s="210"/>
      <c r="Q55" s="210"/>
      <c r="R55" s="210"/>
      <c r="S55" s="210"/>
      <c r="T55" s="2"/>
      <c r="U55" s="2"/>
      <c r="V55" s="2"/>
      <c r="W55" s="2"/>
      <c r="X55" s="2"/>
      <c r="Y55" s="2"/>
      <c r="Z55" s="2"/>
      <c r="AA55" s="2"/>
      <c r="AB55" s="2"/>
      <c r="AC55" s="2"/>
    </row>
    <row r="56" spans="2:29" x14ac:dyDescent="0.25">
      <c r="T56" s="2"/>
      <c r="U56" s="2"/>
      <c r="V56" s="2"/>
      <c r="W56" s="2"/>
      <c r="X56" s="2"/>
      <c r="Y56" s="2"/>
      <c r="Z56" s="2"/>
      <c r="AA56" s="2"/>
      <c r="AB56" s="2"/>
      <c r="AC56" s="2"/>
    </row>
    <row r="57" spans="2:29" x14ac:dyDescent="0.25">
      <c r="U57" s="2"/>
      <c r="V57" s="2"/>
      <c r="W57" s="2"/>
      <c r="X57" s="2"/>
      <c r="Y57" s="2"/>
      <c r="Z57" s="2"/>
      <c r="AA57" s="2"/>
      <c r="AB57" s="2"/>
      <c r="AC57" s="2"/>
    </row>
    <row r="58" spans="2:29" x14ac:dyDescent="0.25">
      <c r="U58" s="2"/>
      <c r="V58" s="2"/>
      <c r="W58" s="2"/>
      <c r="X58" s="2"/>
      <c r="Y58" s="2"/>
      <c r="Z58" s="2"/>
      <c r="AA58" s="2"/>
      <c r="AB58" s="2"/>
      <c r="AC58" s="2"/>
    </row>
    <row r="61" spans="2:29" x14ac:dyDescent="0.25"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</row>
    <row r="62" spans="2:29" x14ac:dyDescent="0.25"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</row>
    <row r="63" spans="2:29" x14ac:dyDescent="0.25"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</row>
    <row r="64" spans="2:29" x14ac:dyDescent="0.25"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</row>
    <row r="65" spans="7:18" x14ac:dyDescent="0.25"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</row>
    <row r="66" spans="7:18" x14ac:dyDescent="0.25"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</row>
    <row r="67" spans="7:18" x14ac:dyDescent="0.25"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</row>
    <row r="68" spans="7:18" x14ac:dyDescent="0.25"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</row>
    <row r="84" spans="2:27" x14ac:dyDescent="0.25">
      <c r="B84" s="204" t="s">
        <v>40</v>
      </c>
      <c r="C84" s="205"/>
      <c r="D84" s="205"/>
      <c r="E84" s="205"/>
      <c r="F84" s="205"/>
      <c r="G84" s="205"/>
      <c r="H84" s="205"/>
      <c r="I84" s="205"/>
      <c r="J84" s="205"/>
      <c r="K84" s="205"/>
      <c r="L84" s="206"/>
      <c r="T84" s="2"/>
      <c r="U84" s="2"/>
      <c r="V84" s="2"/>
      <c r="W84" s="2"/>
      <c r="X84" s="2"/>
      <c r="Y84" s="2"/>
      <c r="Z84" s="2"/>
      <c r="AA84" s="2"/>
    </row>
    <row r="85" spans="2:27" x14ac:dyDescent="0.25">
      <c r="B85" s="210"/>
      <c r="C85" s="210"/>
      <c r="D85" s="210"/>
      <c r="E85" s="210"/>
      <c r="F85" s="210"/>
      <c r="G85" s="210"/>
      <c r="H85" s="210"/>
      <c r="I85" s="210"/>
      <c r="J85" s="210"/>
      <c r="K85" s="210"/>
      <c r="L85" s="210"/>
      <c r="M85" s="210"/>
      <c r="N85" s="210"/>
      <c r="O85" s="210"/>
      <c r="P85" s="210"/>
      <c r="Q85" s="210"/>
      <c r="R85" s="210"/>
      <c r="S85" s="210"/>
      <c r="T85" s="2"/>
      <c r="U85" s="3"/>
      <c r="V85" s="3"/>
      <c r="W85" s="3"/>
      <c r="X85" s="3"/>
      <c r="Y85" s="3"/>
      <c r="Z85" s="3"/>
      <c r="AA85" s="2"/>
    </row>
    <row r="86" spans="2:27" x14ac:dyDescent="0.25">
      <c r="B86" s="210"/>
      <c r="C86" s="210"/>
      <c r="D86" s="210"/>
      <c r="E86" s="210"/>
      <c r="F86" s="210"/>
      <c r="G86" s="210"/>
      <c r="H86" s="210"/>
      <c r="I86" s="210"/>
      <c r="J86" s="210"/>
      <c r="K86" s="210"/>
      <c r="L86" s="210"/>
      <c r="M86" s="210"/>
      <c r="N86" s="210"/>
      <c r="O86" s="210"/>
      <c r="P86" s="210"/>
      <c r="Q86" s="210"/>
      <c r="R86" s="210"/>
      <c r="S86" s="210"/>
      <c r="T86" s="2"/>
      <c r="U86" s="3"/>
      <c r="V86" s="3"/>
      <c r="W86" s="3"/>
      <c r="X86" s="3"/>
      <c r="Y86" s="3"/>
      <c r="Z86" s="3"/>
      <c r="AA86" s="2"/>
    </row>
    <row r="87" spans="2:27" x14ac:dyDescent="0.25">
      <c r="B87" s="210"/>
      <c r="C87" s="210"/>
      <c r="D87" s="210"/>
      <c r="E87" s="210"/>
      <c r="F87" s="210"/>
      <c r="G87" s="210"/>
      <c r="H87" s="210"/>
      <c r="I87" s="210"/>
      <c r="J87" s="210"/>
      <c r="K87" s="210"/>
      <c r="L87" s="210"/>
      <c r="M87" s="210"/>
      <c r="N87" s="210"/>
      <c r="O87" s="210"/>
      <c r="P87" s="210"/>
      <c r="Q87" s="210"/>
      <c r="R87" s="210"/>
      <c r="S87" s="210"/>
      <c r="T87" s="2"/>
      <c r="U87" s="3"/>
      <c r="V87" s="3"/>
      <c r="W87" s="3"/>
      <c r="X87" s="3"/>
      <c r="Y87" s="3"/>
      <c r="Z87" s="3"/>
      <c r="AA87" s="2"/>
    </row>
    <row r="88" spans="2:27" x14ac:dyDescent="0.25">
      <c r="B88" s="210"/>
      <c r="C88" s="210"/>
      <c r="D88" s="210"/>
      <c r="E88" s="210"/>
      <c r="F88" s="210"/>
      <c r="G88" s="210"/>
      <c r="H88" s="210"/>
      <c r="I88" s="210"/>
      <c r="J88" s="210"/>
      <c r="K88" s="210"/>
      <c r="L88" s="210"/>
      <c r="M88" s="210"/>
      <c r="N88" s="210"/>
      <c r="O88" s="210"/>
      <c r="P88" s="210"/>
      <c r="Q88" s="210"/>
      <c r="R88" s="210"/>
      <c r="S88" s="210"/>
    </row>
    <row r="116" spans="2:29" x14ac:dyDescent="0.25">
      <c r="Y116" s="2"/>
      <c r="Z116" s="2"/>
      <c r="AA116" s="2"/>
      <c r="AB116" s="2"/>
      <c r="AC116" s="2"/>
    </row>
    <row r="117" spans="2:29" x14ac:dyDescent="0.25">
      <c r="B117" s="204" t="s">
        <v>41</v>
      </c>
      <c r="C117" s="205"/>
      <c r="D117" s="205"/>
      <c r="E117" s="205"/>
      <c r="F117" s="205"/>
      <c r="G117" s="205"/>
      <c r="H117" s="205"/>
      <c r="I117" s="205"/>
      <c r="J117" s="205"/>
      <c r="K117" s="205"/>
      <c r="L117" s="206"/>
      <c r="Y117" s="2"/>
      <c r="Z117" s="2"/>
      <c r="AA117" s="2"/>
      <c r="AB117" s="2"/>
      <c r="AC117" s="2"/>
    </row>
    <row r="118" spans="2:29" x14ac:dyDescent="0.25">
      <c r="B118" s="201"/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3"/>
      <c r="T118" s="3"/>
      <c r="U118" s="3"/>
      <c r="V118" s="3"/>
      <c r="W118" s="3"/>
      <c r="X118" s="3"/>
      <c r="Y118" s="3"/>
      <c r="Z118" s="3"/>
      <c r="AA118" s="2"/>
      <c r="AB118" s="2"/>
      <c r="AC118" s="2"/>
    </row>
    <row r="119" spans="2:29" x14ac:dyDescent="0.25">
      <c r="B119" s="223"/>
      <c r="C119" s="224"/>
      <c r="D119" s="224"/>
      <c r="E119" s="224"/>
      <c r="F119" s="224"/>
      <c r="G119" s="224"/>
      <c r="H119" s="224"/>
      <c r="I119" s="224"/>
      <c r="J119" s="224"/>
      <c r="K119" s="224"/>
      <c r="L119" s="224"/>
      <c r="M119" s="224"/>
      <c r="N119" s="224"/>
      <c r="O119" s="224"/>
      <c r="P119" s="224"/>
      <c r="Q119" s="224"/>
      <c r="R119" s="224"/>
      <c r="S119" s="225"/>
      <c r="T119" s="3"/>
      <c r="U119" s="3"/>
      <c r="V119" s="3"/>
      <c r="W119" s="3"/>
      <c r="X119" s="3"/>
      <c r="Y119" s="3"/>
      <c r="Z119" s="3"/>
      <c r="AA119" s="2"/>
      <c r="AB119" s="2"/>
      <c r="AC119" s="2"/>
    </row>
    <row r="120" spans="2:29" x14ac:dyDescent="0.25">
      <c r="B120" s="223"/>
      <c r="C120" s="224"/>
      <c r="D120" s="224"/>
      <c r="E120" s="224"/>
      <c r="F120" s="224"/>
      <c r="G120" s="224"/>
      <c r="H120" s="224"/>
      <c r="I120" s="224"/>
      <c r="J120" s="224"/>
      <c r="K120" s="224"/>
      <c r="L120" s="224"/>
      <c r="M120" s="224"/>
      <c r="N120" s="224"/>
      <c r="O120" s="224"/>
      <c r="P120" s="224"/>
      <c r="Q120" s="224"/>
      <c r="R120" s="224"/>
      <c r="S120" s="225"/>
      <c r="T120" s="3"/>
      <c r="U120" s="3"/>
      <c r="V120" s="3"/>
      <c r="W120" s="3"/>
      <c r="X120" s="3"/>
      <c r="Y120" s="3"/>
      <c r="Z120" s="3"/>
      <c r="AA120" s="2"/>
      <c r="AB120" s="2"/>
      <c r="AC120" s="2"/>
    </row>
    <row r="121" spans="2:29" x14ac:dyDescent="0.25">
      <c r="B121" s="226"/>
      <c r="C121" s="227"/>
      <c r="D121" s="227"/>
      <c r="E121" s="227"/>
      <c r="F121" s="227"/>
      <c r="G121" s="227"/>
      <c r="H121" s="227"/>
      <c r="I121" s="227"/>
      <c r="J121" s="227"/>
      <c r="K121" s="227"/>
      <c r="L121" s="227"/>
      <c r="M121" s="227"/>
      <c r="N121" s="227"/>
      <c r="O121" s="227"/>
      <c r="P121" s="227"/>
      <c r="Q121" s="227"/>
      <c r="R121" s="227"/>
      <c r="S121" s="228"/>
      <c r="T121" s="2"/>
      <c r="U121" s="2"/>
      <c r="V121" s="2"/>
      <c r="W121" s="2"/>
      <c r="X121" s="2"/>
      <c r="Y121" s="2"/>
      <c r="Z121" s="2"/>
      <c r="AA121" s="2"/>
      <c r="AB121" s="2"/>
      <c r="AC121" s="2"/>
    </row>
    <row r="150" spans="2:27" x14ac:dyDescent="0.25">
      <c r="B150" s="201" t="s">
        <v>42</v>
      </c>
      <c r="C150" s="202"/>
      <c r="D150" s="202"/>
      <c r="E150" s="202"/>
      <c r="F150" s="202"/>
      <c r="G150" s="202"/>
      <c r="H150" s="202"/>
      <c r="I150" s="202"/>
      <c r="J150" s="202"/>
      <c r="K150" s="202"/>
      <c r="L150" s="203"/>
    </row>
    <row r="151" spans="2:27" x14ac:dyDescent="0.25">
      <c r="B151" s="201"/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3"/>
      <c r="T151" s="3"/>
      <c r="U151" s="3"/>
      <c r="V151" s="3"/>
      <c r="W151" s="3"/>
      <c r="X151" s="3"/>
      <c r="Y151" s="3"/>
      <c r="Z151" s="2"/>
      <c r="AA151" s="2"/>
    </row>
    <row r="152" spans="2:27" x14ac:dyDescent="0.25">
      <c r="B152" s="223"/>
      <c r="C152" s="224"/>
      <c r="D152" s="224"/>
      <c r="E152" s="224"/>
      <c r="F152" s="224"/>
      <c r="G152" s="224"/>
      <c r="H152" s="224"/>
      <c r="I152" s="224"/>
      <c r="J152" s="224"/>
      <c r="K152" s="224"/>
      <c r="L152" s="224"/>
      <c r="M152" s="224"/>
      <c r="N152" s="224"/>
      <c r="O152" s="224"/>
      <c r="P152" s="224"/>
      <c r="Q152" s="224"/>
      <c r="R152" s="224"/>
      <c r="S152" s="225"/>
      <c r="T152" s="3"/>
      <c r="U152" s="3"/>
      <c r="V152" s="3"/>
      <c r="W152" s="3"/>
      <c r="X152" s="3"/>
      <c r="Y152" s="3"/>
      <c r="Z152" s="2"/>
      <c r="AA152" s="2"/>
    </row>
    <row r="153" spans="2:27" x14ac:dyDescent="0.25">
      <c r="B153" s="223"/>
      <c r="C153" s="224"/>
      <c r="D153" s="224"/>
      <c r="E153" s="224"/>
      <c r="F153" s="224"/>
      <c r="G153" s="224"/>
      <c r="H153" s="224"/>
      <c r="I153" s="224"/>
      <c r="J153" s="224"/>
      <c r="K153" s="224"/>
      <c r="L153" s="224"/>
      <c r="M153" s="224"/>
      <c r="N153" s="224"/>
      <c r="O153" s="224"/>
      <c r="P153" s="224"/>
      <c r="Q153" s="224"/>
      <c r="R153" s="224"/>
      <c r="S153" s="225"/>
      <c r="T153" s="3"/>
      <c r="U153" s="3"/>
      <c r="V153" s="3"/>
      <c r="W153" s="3"/>
      <c r="X153" s="3"/>
      <c r="Y153" s="3"/>
      <c r="Z153" s="2"/>
      <c r="AA153" s="2"/>
    </row>
    <row r="154" spans="2:27" x14ac:dyDescent="0.25">
      <c r="B154" s="226"/>
      <c r="C154" s="227"/>
      <c r="D154" s="227"/>
      <c r="E154" s="227"/>
      <c r="F154" s="227"/>
      <c r="G154" s="227"/>
      <c r="H154" s="227"/>
      <c r="I154" s="227"/>
      <c r="J154" s="227"/>
      <c r="K154" s="227"/>
      <c r="L154" s="227"/>
      <c r="M154" s="227"/>
      <c r="N154" s="227"/>
      <c r="O154" s="227"/>
      <c r="P154" s="227"/>
      <c r="Q154" s="227"/>
      <c r="R154" s="227"/>
      <c r="S154" s="228"/>
      <c r="T154" s="2"/>
      <c r="U154" s="2"/>
      <c r="V154" s="2"/>
      <c r="W154" s="2"/>
      <c r="X154" s="2"/>
      <c r="Y154" s="2"/>
      <c r="Z154" s="2"/>
      <c r="AA154" s="2"/>
    </row>
    <row r="182" spans="2:26" x14ac:dyDescent="0.25">
      <c r="T182" s="2"/>
      <c r="U182" s="2"/>
      <c r="V182" s="2"/>
      <c r="W182" s="2"/>
      <c r="X182" s="2"/>
      <c r="Y182" s="2"/>
      <c r="Z182" s="2"/>
    </row>
    <row r="183" spans="2:26" x14ac:dyDescent="0.25">
      <c r="B183" s="201" t="s">
        <v>43</v>
      </c>
      <c r="C183" s="202"/>
      <c r="D183" s="202"/>
      <c r="E183" s="202"/>
      <c r="F183" s="202"/>
      <c r="G183" s="202"/>
      <c r="H183" s="202"/>
      <c r="I183" s="202"/>
      <c r="J183" s="202"/>
      <c r="K183" s="202"/>
      <c r="L183" s="203"/>
      <c r="T183" s="2"/>
      <c r="U183" s="2"/>
      <c r="V183" s="2"/>
      <c r="W183" s="2"/>
      <c r="X183" s="2"/>
      <c r="Y183" s="2"/>
      <c r="Z183" s="2"/>
    </row>
    <row r="184" spans="2:26" x14ac:dyDescent="0.25">
      <c r="B184" s="201"/>
      <c r="C184" s="202"/>
      <c r="D184" s="202"/>
      <c r="E184" s="202"/>
      <c r="F184" s="202"/>
      <c r="G184" s="202"/>
      <c r="H184" s="202"/>
      <c r="I184" s="202"/>
      <c r="J184" s="202"/>
      <c r="K184" s="202"/>
      <c r="L184" s="202"/>
      <c r="M184" s="202"/>
      <c r="N184" s="202"/>
      <c r="O184" s="202"/>
      <c r="P184" s="202"/>
      <c r="Q184" s="202"/>
      <c r="R184" s="202"/>
      <c r="S184" s="203"/>
      <c r="T184" s="2"/>
      <c r="U184" s="2"/>
      <c r="V184" s="2"/>
      <c r="W184" s="2"/>
      <c r="X184" s="2"/>
      <c r="Y184" s="2"/>
      <c r="Z184" s="2"/>
    </row>
    <row r="185" spans="2:26" x14ac:dyDescent="0.25">
      <c r="B185" s="223"/>
      <c r="C185" s="224"/>
      <c r="D185" s="224"/>
      <c r="E185" s="224"/>
      <c r="F185" s="224"/>
      <c r="G185" s="224"/>
      <c r="H185" s="224"/>
      <c r="I185" s="224"/>
      <c r="J185" s="224"/>
      <c r="K185" s="224"/>
      <c r="L185" s="224"/>
      <c r="M185" s="224"/>
      <c r="N185" s="224"/>
      <c r="O185" s="224"/>
      <c r="P185" s="224"/>
      <c r="Q185" s="224"/>
      <c r="R185" s="224"/>
      <c r="S185" s="225"/>
      <c r="T185" s="2"/>
      <c r="U185" s="2"/>
      <c r="V185" s="2"/>
      <c r="W185" s="2"/>
      <c r="X185" s="2"/>
      <c r="Y185" s="2"/>
      <c r="Z185" s="2"/>
    </row>
    <row r="186" spans="2:26" x14ac:dyDescent="0.25">
      <c r="B186" s="223"/>
      <c r="C186" s="224"/>
      <c r="D186" s="224"/>
      <c r="E186" s="224"/>
      <c r="F186" s="224"/>
      <c r="G186" s="224"/>
      <c r="H186" s="224"/>
      <c r="I186" s="224"/>
      <c r="J186" s="224"/>
      <c r="K186" s="224"/>
      <c r="L186" s="224"/>
      <c r="M186" s="224"/>
      <c r="N186" s="224"/>
      <c r="O186" s="224"/>
      <c r="P186" s="224"/>
      <c r="Q186" s="224"/>
      <c r="R186" s="224"/>
      <c r="S186" s="225"/>
      <c r="T186" s="2"/>
      <c r="U186" s="2"/>
      <c r="V186" s="2"/>
      <c r="W186" s="2"/>
      <c r="X186" s="2"/>
      <c r="Y186" s="2"/>
      <c r="Z186" s="2"/>
    </row>
    <row r="187" spans="2:26" x14ac:dyDescent="0.25">
      <c r="B187" s="226"/>
      <c r="C187" s="227"/>
      <c r="D187" s="227"/>
      <c r="E187" s="227"/>
      <c r="F187" s="227"/>
      <c r="G187" s="227"/>
      <c r="H187" s="227"/>
      <c r="I187" s="227"/>
      <c r="J187" s="227"/>
      <c r="K187" s="227"/>
      <c r="L187" s="227"/>
      <c r="M187" s="227"/>
      <c r="N187" s="227"/>
      <c r="O187" s="227"/>
      <c r="P187" s="227"/>
      <c r="Q187" s="227"/>
      <c r="R187" s="227"/>
      <c r="S187" s="228"/>
      <c r="T187" s="2"/>
      <c r="U187" s="2"/>
      <c r="V187" s="2"/>
      <c r="W187" s="2"/>
      <c r="X187" s="2"/>
      <c r="Y187" s="2"/>
      <c r="Z187" s="2"/>
    </row>
    <row r="215" spans="2:26" x14ac:dyDescent="0.25">
      <c r="T215" s="2"/>
      <c r="U215" s="2"/>
      <c r="V215" s="2"/>
      <c r="W215" s="2"/>
      <c r="X215" s="2"/>
      <c r="Y215" s="2"/>
      <c r="Z215" s="2"/>
    </row>
    <row r="216" spans="2:26" x14ac:dyDescent="0.25">
      <c r="B216" s="201" t="s">
        <v>44</v>
      </c>
      <c r="C216" s="202"/>
      <c r="D216" s="202"/>
      <c r="E216" s="202"/>
      <c r="F216" s="202"/>
      <c r="G216" s="202"/>
      <c r="H216" s="202"/>
      <c r="I216" s="202"/>
      <c r="J216" s="202"/>
      <c r="K216" s="202"/>
      <c r="L216" s="203"/>
      <c r="T216" s="2"/>
      <c r="U216" s="2"/>
      <c r="V216" s="2"/>
      <c r="W216" s="2"/>
      <c r="X216" s="2"/>
      <c r="Y216" s="2"/>
      <c r="Z216" s="2"/>
    </row>
    <row r="217" spans="2:26" x14ac:dyDescent="0.25">
      <c r="B217" s="201"/>
      <c r="C217" s="202"/>
      <c r="D217" s="202"/>
      <c r="E217" s="202"/>
      <c r="F217" s="202"/>
      <c r="G217" s="202"/>
      <c r="H217" s="202"/>
      <c r="I217" s="202"/>
      <c r="J217" s="202"/>
      <c r="K217" s="202"/>
      <c r="L217" s="202"/>
      <c r="M217" s="202"/>
      <c r="N217" s="202"/>
      <c r="O217" s="202"/>
      <c r="P217" s="202"/>
      <c r="Q217" s="202"/>
      <c r="R217" s="202"/>
      <c r="S217" s="203"/>
      <c r="T217" s="2"/>
      <c r="U217" s="2"/>
      <c r="V217" s="2"/>
      <c r="W217" s="2"/>
      <c r="X217" s="2"/>
      <c r="Y217" s="2"/>
      <c r="Z217" s="2"/>
    </row>
    <row r="218" spans="2:26" x14ac:dyDescent="0.25">
      <c r="B218" s="223"/>
      <c r="C218" s="224"/>
      <c r="D218" s="224"/>
      <c r="E218" s="224"/>
      <c r="F218" s="224"/>
      <c r="G218" s="224"/>
      <c r="H218" s="224"/>
      <c r="I218" s="224"/>
      <c r="J218" s="224"/>
      <c r="K218" s="224"/>
      <c r="L218" s="224"/>
      <c r="M218" s="224"/>
      <c r="N218" s="224"/>
      <c r="O218" s="224"/>
      <c r="P218" s="224"/>
      <c r="Q218" s="224"/>
      <c r="R218" s="224"/>
      <c r="S218" s="225"/>
      <c r="T218" s="2"/>
      <c r="U218" s="2"/>
      <c r="V218" s="2"/>
      <c r="W218" s="2"/>
      <c r="X218" s="2"/>
      <c r="Y218" s="2"/>
      <c r="Z218" s="2"/>
    </row>
    <row r="219" spans="2:26" x14ac:dyDescent="0.25">
      <c r="B219" s="223"/>
      <c r="C219" s="224"/>
      <c r="D219" s="224"/>
      <c r="E219" s="224"/>
      <c r="F219" s="224"/>
      <c r="G219" s="224"/>
      <c r="H219" s="224"/>
      <c r="I219" s="224"/>
      <c r="J219" s="224"/>
      <c r="K219" s="224"/>
      <c r="L219" s="224"/>
      <c r="M219" s="224"/>
      <c r="N219" s="224"/>
      <c r="O219" s="224"/>
      <c r="P219" s="224"/>
      <c r="Q219" s="224"/>
      <c r="R219" s="224"/>
      <c r="S219" s="225"/>
      <c r="T219" s="2"/>
      <c r="U219" s="2"/>
      <c r="V219" s="2"/>
      <c r="W219" s="2"/>
      <c r="X219" s="2"/>
      <c r="Y219" s="2"/>
      <c r="Z219" s="2"/>
    </row>
    <row r="220" spans="2:26" x14ac:dyDescent="0.25">
      <c r="B220" s="226"/>
      <c r="C220" s="227"/>
      <c r="D220" s="227"/>
      <c r="E220" s="227"/>
      <c r="F220" s="227"/>
      <c r="G220" s="227"/>
      <c r="H220" s="227"/>
      <c r="I220" s="227"/>
      <c r="J220" s="227"/>
      <c r="K220" s="227"/>
      <c r="L220" s="227"/>
      <c r="M220" s="227"/>
      <c r="N220" s="227"/>
      <c r="O220" s="227"/>
      <c r="P220" s="227"/>
      <c r="Q220" s="227"/>
      <c r="R220" s="227"/>
      <c r="S220" s="228"/>
      <c r="T220" s="2"/>
      <c r="U220" s="2"/>
      <c r="V220" s="2"/>
      <c r="W220" s="2"/>
      <c r="X220" s="2"/>
      <c r="Y220" s="2"/>
      <c r="Z220" s="2"/>
    </row>
    <row r="247" spans="1:25" x14ac:dyDescent="0.25">
      <c r="T247" s="2"/>
      <c r="U247" s="2"/>
      <c r="V247" s="2"/>
      <c r="W247" s="2"/>
      <c r="X247" s="2"/>
      <c r="Y247" s="2"/>
    </row>
    <row r="248" spans="1:25" x14ac:dyDescent="0.25">
      <c r="T248" s="2"/>
      <c r="U248" s="2"/>
      <c r="V248" s="2"/>
      <c r="W248" s="2"/>
      <c r="X248" s="2"/>
      <c r="Y248" s="2"/>
    </row>
    <row r="249" spans="1:25" x14ac:dyDescent="0.25">
      <c r="B249" s="201" t="s">
        <v>45</v>
      </c>
      <c r="C249" s="202"/>
      <c r="D249" s="202"/>
      <c r="E249" s="202"/>
      <c r="F249" s="202"/>
      <c r="G249" s="202"/>
      <c r="H249" s="202"/>
      <c r="I249" s="202"/>
      <c r="J249" s="202"/>
      <c r="K249" s="202"/>
      <c r="L249" s="203"/>
      <c r="T249" s="2"/>
      <c r="U249" s="2"/>
      <c r="V249" s="2"/>
      <c r="W249" s="2"/>
      <c r="X249" s="2"/>
      <c r="Y249" s="2"/>
    </row>
    <row r="250" spans="1:25" x14ac:dyDescent="0.25">
      <c r="B250" s="201"/>
      <c r="C250" s="202"/>
      <c r="D250" s="202"/>
      <c r="E250" s="202"/>
      <c r="F250" s="202"/>
      <c r="G250" s="202"/>
      <c r="H250" s="202"/>
      <c r="I250" s="202"/>
      <c r="J250" s="202"/>
      <c r="K250" s="202"/>
      <c r="L250" s="202"/>
      <c r="M250" s="202"/>
      <c r="N250" s="202"/>
      <c r="O250" s="202"/>
      <c r="P250" s="202"/>
      <c r="Q250" s="202"/>
      <c r="R250" s="202"/>
      <c r="S250" s="203"/>
      <c r="T250" s="2"/>
      <c r="U250" s="2"/>
      <c r="V250" s="2"/>
      <c r="W250" s="2"/>
      <c r="X250" s="2"/>
      <c r="Y250" s="2"/>
    </row>
    <row r="251" spans="1:25" x14ac:dyDescent="0.25">
      <c r="B251" s="223"/>
      <c r="C251" s="224"/>
      <c r="D251" s="224"/>
      <c r="E251" s="224"/>
      <c r="F251" s="224"/>
      <c r="G251" s="224"/>
      <c r="H251" s="224"/>
      <c r="I251" s="224"/>
      <c r="J251" s="224"/>
      <c r="K251" s="224"/>
      <c r="L251" s="224"/>
      <c r="M251" s="224"/>
      <c r="N251" s="224"/>
      <c r="O251" s="224"/>
      <c r="P251" s="224"/>
      <c r="Q251" s="224"/>
      <c r="R251" s="224"/>
      <c r="S251" s="225"/>
      <c r="T251" s="2"/>
      <c r="U251" s="2"/>
      <c r="V251" s="2"/>
      <c r="W251" s="2"/>
      <c r="X251" s="2"/>
      <c r="Y251" s="2"/>
    </row>
    <row r="252" spans="1:25" x14ac:dyDescent="0.25">
      <c r="B252" s="223"/>
      <c r="C252" s="224"/>
      <c r="D252" s="224"/>
      <c r="E252" s="224"/>
      <c r="F252" s="224"/>
      <c r="G252" s="224"/>
      <c r="H252" s="224"/>
      <c r="I252" s="224"/>
      <c r="J252" s="224"/>
      <c r="K252" s="224"/>
      <c r="L252" s="224"/>
      <c r="M252" s="224"/>
      <c r="N252" s="224"/>
      <c r="O252" s="224"/>
      <c r="P252" s="224"/>
      <c r="Q252" s="224"/>
      <c r="R252" s="224"/>
      <c r="S252" s="225"/>
      <c r="T252" s="2"/>
      <c r="U252" s="2"/>
      <c r="V252" s="2"/>
      <c r="W252" s="2"/>
      <c r="X252" s="2"/>
      <c r="Y252" s="2"/>
    </row>
    <row r="253" spans="1:25" x14ac:dyDescent="0.25">
      <c r="B253" s="226"/>
      <c r="C253" s="227"/>
      <c r="D253" s="227"/>
      <c r="E253" s="227"/>
      <c r="F253" s="227"/>
      <c r="G253" s="227"/>
      <c r="H253" s="227"/>
      <c r="I253" s="227"/>
      <c r="J253" s="227"/>
      <c r="K253" s="227"/>
      <c r="L253" s="227"/>
      <c r="M253" s="227"/>
      <c r="N253" s="227"/>
      <c r="O253" s="227"/>
      <c r="P253" s="227"/>
      <c r="Q253" s="227"/>
      <c r="R253" s="227"/>
      <c r="S253" s="228"/>
      <c r="T253" s="2"/>
      <c r="U253" s="2"/>
      <c r="V253" s="2"/>
      <c r="W253" s="2"/>
      <c r="X253" s="2"/>
      <c r="Y253" s="2"/>
    </row>
    <row r="254" spans="1:25" x14ac:dyDescent="0.25">
      <c r="T254" s="2"/>
      <c r="U254" s="2"/>
      <c r="V254" s="2"/>
      <c r="W254" s="2"/>
      <c r="X254" s="2"/>
      <c r="Y254" s="2"/>
    </row>
    <row r="255" spans="1:25" ht="15.75" thickBot="1" x14ac:dyDescent="0.3"/>
    <row r="256" spans="1:25" ht="29.25" customHeight="1" thickBot="1" x14ac:dyDescent="0.3">
      <c r="A256" s="179" t="s">
        <v>49</v>
      </c>
      <c r="B256" s="180"/>
      <c r="C256" s="180"/>
      <c r="D256" s="180"/>
      <c r="E256" s="180"/>
      <c r="F256" s="180"/>
      <c r="G256" s="180"/>
      <c r="H256" s="180"/>
      <c r="I256" s="180"/>
      <c r="J256" s="180"/>
      <c r="K256" s="180"/>
      <c r="L256" s="180"/>
      <c r="M256" s="180"/>
      <c r="N256" s="180"/>
      <c r="O256" s="180"/>
      <c r="P256" s="180"/>
      <c r="Q256" s="180"/>
      <c r="R256" s="180"/>
      <c r="S256" s="180"/>
      <c r="T256" s="180"/>
      <c r="U256" s="181"/>
    </row>
    <row r="257" spans="1:21" ht="29.25" customHeight="1" thickBot="1" x14ac:dyDescent="0.3">
      <c r="A257" s="34"/>
      <c r="B257" s="185" t="s">
        <v>3</v>
      </c>
      <c r="C257" s="186"/>
      <c r="D257" s="187"/>
      <c r="E257" s="185" t="s">
        <v>4</v>
      </c>
      <c r="F257" s="186"/>
      <c r="G257" s="187"/>
      <c r="H257" s="185" t="s">
        <v>31</v>
      </c>
      <c r="I257" s="186"/>
      <c r="J257" s="187"/>
      <c r="K257" s="185" t="s">
        <v>36</v>
      </c>
      <c r="L257" s="186"/>
      <c r="M257" s="187"/>
      <c r="N257" s="185" t="s">
        <v>25</v>
      </c>
      <c r="O257" s="186"/>
      <c r="P257" s="187"/>
      <c r="Q257" s="185" t="s">
        <v>27</v>
      </c>
      <c r="R257" s="186"/>
      <c r="S257" s="187"/>
      <c r="T257" s="188" t="s">
        <v>48</v>
      </c>
      <c r="U257" s="189"/>
    </row>
    <row r="258" spans="1:21" ht="87" customHeight="1" thickBot="1" x14ac:dyDescent="0.3">
      <c r="A258" s="41" t="s">
        <v>5</v>
      </c>
      <c r="B258" s="182"/>
      <c r="C258" s="182"/>
      <c r="D258" s="182"/>
      <c r="E258" s="182"/>
      <c r="F258" s="182"/>
      <c r="G258" s="182"/>
      <c r="H258" s="182"/>
      <c r="I258" s="182"/>
      <c r="J258" s="182"/>
      <c r="K258" s="182"/>
      <c r="L258" s="182"/>
      <c r="M258" s="182"/>
      <c r="N258" s="182"/>
      <c r="O258" s="182"/>
      <c r="P258" s="182"/>
      <c r="Q258" s="182"/>
      <c r="R258" s="182"/>
      <c r="S258" s="182"/>
      <c r="T258" s="183"/>
      <c r="U258" s="184"/>
    </row>
    <row r="259" spans="1:21" ht="87" customHeight="1" thickBot="1" x14ac:dyDescent="0.3">
      <c r="A259" s="42" t="s">
        <v>6</v>
      </c>
      <c r="B259" s="173"/>
      <c r="C259" s="173"/>
      <c r="D259" s="173"/>
      <c r="E259" s="173"/>
      <c r="F259" s="173"/>
      <c r="G259" s="173"/>
      <c r="H259" s="173"/>
      <c r="I259" s="173"/>
      <c r="J259" s="173"/>
      <c r="K259" s="173"/>
      <c r="L259" s="173"/>
      <c r="M259" s="173"/>
      <c r="N259" s="173"/>
      <c r="O259" s="173"/>
      <c r="P259" s="173"/>
      <c r="Q259" s="173"/>
      <c r="R259" s="173"/>
      <c r="S259" s="173"/>
      <c r="T259" s="174"/>
      <c r="U259" s="175"/>
    </row>
    <row r="260" spans="1:21" ht="87" customHeight="1" thickBot="1" x14ac:dyDescent="0.3">
      <c r="A260" s="42" t="s">
        <v>7</v>
      </c>
      <c r="B260" s="173"/>
      <c r="C260" s="173"/>
      <c r="D260" s="173"/>
      <c r="E260" s="173"/>
      <c r="F260" s="173"/>
      <c r="G260" s="173"/>
      <c r="H260" s="173"/>
      <c r="I260" s="173"/>
      <c r="J260" s="173"/>
      <c r="K260" s="173"/>
      <c r="L260" s="173"/>
      <c r="M260" s="173"/>
      <c r="N260" s="173"/>
      <c r="O260" s="173"/>
      <c r="P260" s="173"/>
      <c r="Q260" s="173"/>
      <c r="R260" s="173"/>
      <c r="S260" s="173"/>
      <c r="T260" s="174"/>
      <c r="U260" s="175"/>
    </row>
    <row r="261" spans="1:21" ht="87" customHeight="1" thickBot="1" x14ac:dyDescent="0.3">
      <c r="A261" s="42" t="s">
        <v>8</v>
      </c>
      <c r="B261" s="173"/>
      <c r="C261" s="173"/>
      <c r="D261" s="173"/>
      <c r="E261" s="173"/>
      <c r="F261" s="173"/>
      <c r="G261" s="173"/>
      <c r="H261" s="173"/>
      <c r="I261" s="173"/>
      <c r="J261" s="173"/>
      <c r="K261" s="173"/>
      <c r="L261" s="173"/>
      <c r="M261" s="173"/>
      <c r="N261" s="173"/>
      <c r="O261" s="173"/>
      <c r="P261" s="173"/>
      <c r="Q261" s="173"/>
      <c r="R261" s="173"/>
      <c r="S261" s="173"/>
      <c r="T261" s="174"/>
      <c r="U261" s="175"/>
    </row>
    <row r="262" spans="1:21" ht="87" customHeight="1" thickBot="1" x14ac:dyDescent="0.3">
      <c r="A262" s="43" t="s">
        <v>9</v>
      </c>
      <c r="B262" s="176"/>
      <c r="C262" s="176"/>
      <c r="D262" s="176"/>
      <c r="E262" s="176"/>
      <c r="F262" s="176"/>
      <c r="G262" s="176"/>
      <c r="H262" s="176"/>
      <c r="I262" s="176"/>
      <c r="J262" s="176"/>
      <c r="K262" s="176"/>
      <c r="L262" s="176"/>
      <c r="M262" s="176"/>
      <c r="N262" s="176"/>
      <c r="O262" s="176"/>
      <c r="P262" s="176"/>
      <c r="Q262" s="176"/>
      <c r="R262" s="176"/>
      <c r="S262" s="176"/>
      <c r="T262" s="177"/>
      <c r="U262" s="178"/>
    </row>
    <row r="263" spans="1:21" ht="29.25" customHeight="1" thickBot="1" x14ac:dyDescent="0.3">
      <c r="A263" s="179" t="s">
        <v>49</v>
      </c>
      <c r="B263" s="180"/>
      <c r="C263" s="180"/>
      <c r="D263" s="180"/>
      <c r="E263" s="180"/>
      <c r="F263" s="180"/>
      <c r="G263" s="180"/>
      <c r="H263" s="180"/>
      <c r="I263" s="180"/>
      <c r="J263" s="180"/>
      <c r="K263" s="180"/>
      <c r="L263" s="180"/>
      <c r="M263" s="180"/>
      <c r="N263" s="180"/>
      <c r="O263" s="180"/>
      <c r="P263" s="180"/>
      <c r="Q263" s="180"/>
      <c r="R263" s="180"/>
      <c r="S263" s="180"/>
      <c r="T263" s="180"/>
      <c r="U263" s="181"/>
    </row>
    <row r="264" spans="1:21" ht="29.25" customHeight="1" thickBot="1" x14ac:dyDescent="0.3">
      <c r="A264" s="34"/>
      <c r="B264" s="185" t="s">
        <v>3</v>
      </c>
      <c r="C264" s="186"/>
      <c r="D264" s="187"/>
      <c r="E264" s="185" t="s">
        <v>4</v>
      </c>
      <c r="F264" s="186"/>
      <c r="G264" s="187"/>
      <c r="H264" s="185" t="s">
        <v>31</v>
      </c>
      <c r="I264" s="186"/>
      <c r="J264" s="187"/>
      <c r="K264" s="185" t="s">
        <v>36</v>
      </c>
      <c r="L264" s="186"/>
      <c r="M264" s="187"/>
      <c r="N264" s="185" t="s">
        <v>25</v>
      </c>
      <c r="O264" s="186"/>
      <c r="P264" s="187"/>
      <c r="Q264" s="185" t="s">
        <v>27</v>
      </c>
      <c r="R264" s="186"/>
      <c r="S264" s="187"/>
      <c r="T264" s="188" t="s">
        <v>48</v>
      </c>
      <c r="U264" s="189"/>
    </row>
    <row r="265" spans="1:21" ht="87" customHeight="1" thickBot="1" x14ac:dyDescent="0.3">
      <c r="A265" s="31" t="s">
        <v>10</v>
      </c>
      <c r="B265" s="182"/>
      <c r="C265" s="182"/>
      <c r="D265" s="182"/>
      <c r="E265" s="182"/>
      <c r="F265" s="182"/>
      <c r="G265" s="182"/>
      <c r="H265" s="182"/>
      <c r="I265" s="182"/>
      <c r="J265" s="182"/>
      <c r="K265" s="182"/>
      <c r="L265" s="182"/>
      <c r="M265" s="182"/>
      <c r="N265" s="182"/>
      <c r="O265" s="182"/>
      <c r="P265" s="182"/>
      <c r="Q265" s="182"/>
      <c r="R265" s="182"/>
      <c r="S265" s="182"/>
      <c r="T265" s="183"/>
      <c r="U265" s="184"/>
    </row>
    <row r="266" spans="1:21" ht="87" customHeight="1" thickBot="1" x14ac:dyDescent="0.3">
      <c r="A266" s="32" t="s">
        <v>11</v>
      </c>
      <c r="B266" s="173"/>
      <c r="C266" s="173"/>
      <c r="D266" s="173"/>
      <c r="E266" s="173"/>
      <c r="F266" s="173"/>
      <c r="G266" s="173"/>
      <c r="H266" s="173"/>
      <c r="I266" s="173"/>
      <c r="J266" s="173"/>
      <c r="K266" s="173"/>
      <c r="L266" s="173"/>
      <c r="M266" s="173"/>
      <c r="N266" s="173"/>
      <c r="O266" s="173"/>
      <c r="P266" s="173"/>
      <c r="Q266" s="173"/>
      <c r="R266" s="173"/>
      <c r="S266" s="173"/>
      <c r="T266" s="174"/>
      <c r="U266" s="175"/>
    </row>
    <row r="267" spans="1:21" ht="87" customHeight="1" thickBot="1" x14ac:dyDescent="0.3">
      <c r="A267" s="32" t="s">
        <v>12</v>
      </c>
      <c r="B267" s="173"/>
      <c r="C267" s="173"/>
      <c r="D267" s="173"/>
      <c r="E267" s="173"/>
      <c r="F267" s="173"/>
      <c r="G267" s="173"/>
      <c r="H267" s="173"/>
      <c r="I267" s="173"/>
      <c r="J267" s="173"/>
      <c r="K267" s="173"/>
      <c r="L267" s="173"/>
      <c r="M267" s="173"/>
      <c r="N267" s="173"/>
      <c r="O267" s="173"/>
      <c r="P267" s="173"/>
      <c r="Q267" s="173"/>
      <c r="R267" s="173"/>
      <c r="S267" s="173"/>
      <c r="T267" s="174"/>
      <c r="U267" s="175"/>
    </row>
    <row r="268" spans="1:21" ht="87" customHeight="1" thickBot="1" x14ac:dyDescent="0.3">
      <c r="A268" s="32" t="s">
        <v>13</v>
      </c>
      <c r="B268" s="173"/>
      <c r="C268" s="173"/>
      <c r="D268" s="173"/>
      <c r="E268" s="173"/>
      <c r="F268" s="173"/>
      <c r="G268" s="173"/>
      <c r="H268" s="173"/>
      <c r="I268" s="173"/>
      <c r="J268" s="173"/>
      <c r="K268" s="173"/>
      <c r="L268" s="173"/>
      <c r="M268" s="173"/>
      <c r="N268" s="173"/>
      <c r="O268" s="173"/>
      <c r="P268" s="173"/>
      <c r="Q268" s="173"/>
      <c r="R268" s="173"/>
      <c r="S268" s="173"/>
      <c r="T268" s="174"/>
      <c r="U268" s="175"/>
    </row>
    <row r="269" spans="1:21" ht="87" customHeight="1" thickBot="1" x14ac:dyDescent="0.3">
      <c r="A269" s="33" t="s">
        <v>14</v>
      </c>
      <c r="B269" s="176"/>
      <c r="C269" s="176"/>
      <c r="D269" s="176"/>
      <c r="E269" s="176"/>
      <c r="F269" s="176"/>
      <c r="G269" s="176"/>
      <c r="H269" s="176"/>
      <c r="I269" s="176"/>
      <c r="J269" s="176"/>
      <c r="K269" s="176"/>
      <c r="L269" s="176"/>
      <c r="M269" s="176"/>
      <c r="N269" s="176"/>
      <c r="O269" s="176"/>
      <c r="P269" s="176"/>
      <c r="Q269" s="176"/>
      <c r="R269" s="176"/>
      <c r="S269" s="176"/>
      <c r="T269" s="177"/>
      <c r="U269" s="178"/>
    </row>
    <row r="270" spans="1:21" ht="29.25" customHeight="1" thickBot="1" x14ac:dyDescent="0.3">
      <c r="A270" s="179" t="s">
        <v>49</v>
      </c>
      <c r="B270" s="180"/>
      <c r="C270" s="180"/>
      <c r="D270" s="180"/>
      <c r="E270" s="180"/>
      <c r="F270" s="180"/>
      <c r="G270" s="180"/>
      <c r="H270" s="180"/>
      <c r="I270" s="180"/>
      <c r="J270" s="180"/>
      <c r="K270" s="180"/>
      <c r="L270" s="180"/>
      <c r="M270" s="180"/>
      <c r="N270" s="180"/>
      <c r="O270" s="180"/>
      <c r="P270" s="180"/>
      <c r="Q270" s="180"/>
      <c r="R270" s="180"/>
      <c r="S270" s="180"/>
      <c r="T270" s="180"/>
      <c r="U270" s="181"/>
    </row>
    <row r="271" spans="1:21" ht="29.25" customHeight="1" thickBot="1" x14ac:dyDescent="0.3">
      <c r="A271" s="34"/>
      <c r="B271" s="185" t="s">
        <v>3</v>
      </c>
      <c r="C271" s="186"/>
      <c r="D271" s="187"/>
      <c r="E271" s="185" t="s">
        <v>4</v>
      </c>
      <c r="F271" s="186"/>
      <c r="G271" s="187"/>
      <c r="H271" s="185" t="s">
        <v>31</v>
      </c>
      <c r="I271" s="186"/>
      <c r="J271" s="187"/>
      <c r="K271" s="185" t="s">
        <v>36</v>
      </c>
      <c r="L271" s="186"/>
      <c r="M271" s="187"/>
      <c r="N271" s="185" t="s">
        <v>25</v>
      </c>
      <c r="O271" s="186"/>
      <c r="P271" s="187"/>
      <c r="Q271" s="185" t="s">
        <v>27</v>
      </c>
      <c r="R271" s="186"/>
      <c r="S271" s="187"/>
      <c r="T271" s="188" t="s">
        <v>48</v>
      </c>
      <c r="U271" s="189"/>
    </row>
    <row r="272" spans="1:21" ht="87" customHeight="1" thickBot="1" x14ac:dyDescent="0.3">
      <c r="A272" s="31" t="s">
        <v>15</v>
      </c>
      <c r="B272" s="182"/>
      <c r="C272" s="182"/>
      <c r="D272" s="182"/>
      <c r="E272" s="182"/>
      <c r="F272" s="182"/>
      <c r="G272" s="182"/>
      <c r="H272" s="182"/>
      <c r="I272" s="182"/>
      <c r="J272" s="182"/>
      <c r="K272" s="182"/>
      <c r="L272" s="182"/>
      <c r="M272" s="182"/>
      <c r="N272" s="182"/>
      <c r="O272" s="182"/>
      <c r="P272" s="182"/>
      <c r="Q272" s="182"/>
      <c r="R272" s="182"/>
      <c r="S272" s="182"/>
      <c r="T272" s="183"/>
      <c r="U272" s="184"/>
    </row>
    <row r="273" spans="1:26" ht="87" customHeight="1" thickBot="1" x14ac:dyDescent="0.3">
      <c r="A273" s="32" t="s">
        <v>16</v>
      </c>
      <c r="B273" s="173"/>
      <c r="C273" s="173"/>
      <c r="D273" s="173"/>
      <c r="E273" s="173"/>
      <c r="F273" s="173"/>
      <c r="G273" s="173"/>
      <c r="H273" s="173"/>
      <c r="I273" s="173"/>
      <c r="J273" s="173"/>
      <c r="K273" s="173"/>
      <c r="L273" s="173"/>
      <c r="M273" s="173"/>
      <c r="N273" s="173"/>
      <c r="O273" s="173"/>
      <c r="P273" s="173"/>
      <c r="Q273" s="173"/>
      <c r="R273" s="173"/>
      <c r="S273" s="173"/>
      <c r="T273" s="174"/>
      <c r="U273" s="175"/>
    </row>
    <row r="274" spans="1:26" ht="87" customHeight="1" thickBot="1" x14ac:dyDescent="0.3">
      <c r="A274" s="32" t="s">
        <v>17</v>
      </c>
      <c r="B274" s="173"/>
      <c r="C274" s="173"/>
      <c r="D274" s="173"/>
      <c r="E274" s="173"/>
      <c r="F274" s="173"/>
      <c r="G274" s="173"/>
      <c r="H274" s="173"/>
      <c r="I274" s="173"/>
      <c r="J274" s="173"/>
      <c r="K274" s="173"/>
      <c r="L274" s="173"/>
      <c r="M274" s="173"/>
      <c r="N274" s="173"/>
      <c r="O274" s="173"/>
      <c r="P274" s="173"/>
      <c r="Q274" s="173"/>
      <c r="R274" s="173"/>
      <c r="S274" s="173"/>
      <c r="T274" s="174"/>
      <c r="U274" s="175"/>
    </row>
    <row r="275" spans="1:26" ht="87" customHeight="1" thickBot="1" x14ac:dyDescent="0.3">
      <c r="A275" s="32" t="s">
        <v>18</v>
      </c>
      <c r="B275" s="173"/>
      <c r="C275" s="173"/>
      <c r="D275" s="173"/>
      <c r="E275" s="173"/>
      <c r="F275" s="173"/>
      <c r="G275" s="173"/>
      <c r="H275" s="173"/>
      <c r="I275" s="173"/>
      <c r="J275" s="173"/>
      <c r="K275" s="173"/>
      <c r="L275" s="173"/>
      <c r="M275" s="173"/>
      <c r="N275" s="173"/>
      <c r="O275" s="173"/>
      <c r="P275" s="173"/>
      <c r="Q275" s="173"/>
      <c r="R275" s="173"/>
      <c r="S275" s="173"/>
      <c r="T275" s="174"/>
      <c r="U275" s="175"/>
    </row>
    <row r="276" spans="1:26" ht="87" customHeight="1" thickBot="1" x14ac:dyDescent="0.3">
      <c r="A276" s="33" t="s">
        <v>19</v>
      </c>
      <c r="B276" s="176"/>
      <c r="C276" s="176"/>
      <c r="D276" s="176"/>
      <c r="E276" s="176"/>
      <c r="F276" s="176"/>
      <c r="G276" s="176"/>
      <c r="H276" s="176"/>
      <c r="I276" s="176"/>
      <c r="J276" s="176"/>
      <c r="K276" s="176"/>
      <c r="L276" s="176"/>
      <c r="M276" s="176"/>
      <c r="N276" s="176"/>
      <c r="O276" s="176"/>
      <c r="P276" s="176"/>
      <c r="Q276" s="176"/>
      <c r="R276" s="176"/>
      <c r="S276" s="176"/>
      <c r="T276" s="177"/>
      <c r="U276" s="178"/>
    </row>
    <row r="277" spans="1:26" ht="29.25" customHeight="1" thickBot="1" x14ac:dyDescent="0.3">
      <c r="A277" s="179" t="s">
        <v>49</v>
      </c>
      <c r="B277" s="180"/>
      <c r="C277" s="180"/>
      <c r="D277" s="180"/>
      <c r="E277" s="180"/>
      <c r="F277" s="180"/>
      <c r="G277" s="180"/>
      <c r="H277" s="180"/>
      <c r="I277" s="180"/>
      <c r="J277" s="180"/>
      <c r="K277" s="180"/>
      <c r="L277" s="180"/>
      <c r="M277" s="180"/>
      <c r="N277" s="180"/>
      <c r="O277" s="180"/>
      <c r="P277" s="180"/>
      <c r="Q277" s="180"/>
      <c r="R277" s="180"/>
      <c r="S277" s="180"/>
      <c r="T277" s="180"/>
      <c r="U277" s="181"/>
    </row>
    <row r="278" spans="1:26" ht="29.25" customHeight="1" thickBot="1" x14ac:dyDescent="0.3">
      <c r="A278" s="34"/>
      <c r="B278" s="185" t="s">
        <v>3</v>
      </c>
      <c r="C278" s="186"/>
      <c r="D278" s="187"/>
      <c r="E278" s="185" t="s">
        <v>4</v>
      </c>
      <c r="F278" s="186"/>
      <c r="G278" s="187"/>
      <c r="H278" s="185" t="s">
        <v>31</v>
      </c>
      <c r="I278" s="186"/>
      <c r="J278" s="187"/>
      <c r="K278" s="185" t="s">
        <v>36</v>
      </c>
      <c r="L278" s="186"/>
      <c r="M278" s="187"/>
      <c r="N278" s="185" t="s">
        <v>25</v>
      </c>
      <c r="O278" s="186"/>
      <c r="P278" s="187"/>
      <c r="Q278" s="185" t="s">
        <v>27</v>
      </c>
      <c r="R278" s="186"/>
      <c r="S278" s="187"/>
      <c r="T278" s="188" t="s">
        <v>48</v>
      </c>
      <c r="U278" s="189"/>
    </row>
    <row r="279" spans="1:26" ht="87" customHeight="1" thickBot="1" x14ac:dyDescent="0.3">
      <c r="A279" s="31" t="s">
        <v>20</v>
      </c>
      <c r="B279" s="182"/>
      <c r="C279" s="182"/>
      <c r="D279" s="182"/>
      <c r="E279" s="182"/>
      <c r="F279" s="182"/>
      <c r="G279" s="182"/>
      <c r="H279" s="182"/>
      <c r="I279" s="182"/>
      <c r="J279" s="182"/>
      <c r="K279" s="182"/>
      <c r="L279" s="182"/>
      <c r="M279" s="182"/>
      <c r="N279" s="182"/>
      <c r="O279" s="182"/>
      <c r="P279" s="182"/>
      <c r="Q279" s="182"/>
      <c r="R279" s="182"/>
      <c r="S279" s="182"/>
      <c r="T279" s="183"/>
      <c r="U279" s="184"/>
    </row>
    <row r="280" spans="1:26" ht="87" customHeight="1" thickBot="1" x14ac:dyDescent="0.3">
      <c r="A280" s="32" t="s">
        <v>21</v>
      </c>
      <c r="B280" s="173"/>
      <c r="C280" s="173"/>
      <c r="D280" s="173"/>
      <c r="E280" s="173"/>
      <c r="F280" s="173"/>
      <c r="G280" s="173"/>
      <c r="H280" s="173"/>
      <c r="I280" s="173"/>
      <c r="J280" s="173"/>
      <c r="K280" s="173"/>
      <c r="L280" s="173"/>
      <c r="M280" s="173"/>
      <c r="N280" s="173"/>
      <c r="O280" s="173"/>
      <c r="P280" s="173"/>
      <c r="Q280" s="173"/>
      <c r="R280" s="173"/>
      <c r="S280" s="173"/>
      <c r="T280" s="174"/>
      <c r="U280" s="175"/>
    </row>
    <row r="281" spans="1:26" ht="87" customHeight="1" thickBot="1" x14ac:dyDescent="0.3">
      <c r="A281" s="32" t="s">
        <v>22</v>
      </c>
      <c r="B281" s="173"/>
      <c r="C281" s="173"/>
      <c r="D281" s="173"/>
      <c r="E281" s="173"/>
      <c r="F281" s="173"/>
      <c r="G281" s="173"/>
      <c r="H281" s="173"/>
      <c r="I281" s="173"/>
      <c r="J281" s="173"/>
      <c r="K281" s="173"/>
      <c r="L281" s="173"/>
      <c r="M281" s="173"/>
      <c r="N281" s="173"/>
      <c r="O281" s="173"/>
      <c r="P281" s="173"/>
      <c r="Q281" s="173"/>
      <c r="R281" s="173"/>
      <c r="S281" s="173"/>
      <c r="T281" s="174"/>
      <c r="U281" s="175"/>
    </row>
    <row r="282" spans="1:26" ht="87" customHeight="1" thickBot="1" x14ac:dyDescent="0.3">
      <c r="A282" s="32" t="s">
        <v>23</v>
      </c>
      <c r="B282" s="173"/>
      <c r="C282" s="173"/>
      <c r="D282" s="173"/>
      <c r="E282" s="173"/>
      <c r="F282" s="173"/>
      <c r="G282" s="173"/>
      <c r="H282" s="173"/>
      <c r="I282" s="173"/>
      <c r="J282" s="173"/>
      <c r="K282" s="173"/>
      <c r="L282" s="173"/>
      <c r="M282" s="173"/>
      <c r="N282" s="173"/>
      <c r="O282" s="173"/>
      <c r="P282" s="173"/>
      <c r="Q282" s="173"/>
      <c r="R282" s="173"/>
      <c r="S282" s="173"/>
      <c r="T282" s="174"/>
      <c r="U282" s="175"/>
      <c r="V282" s="2"/>
      <c r="W282" s="2"/>
      <c r="X282" s="2"/>
      <c r="Y282" s="2"/>
      <c r="Z282" s="2"/>
    </row>
    <row r="283" spans="1:26" ht="87" customHeight="1" thickBot="1" x14ac:dyDescent="0.3">
      <c r="A283" s="33" t="s">
        <v>24</v>
      </c>
      <c r="B283" s="176"/>
      <c r="C283" s="176"/>
      <c r="D283" s="176"/>
      <c r="E283" s="176"/>
      <c r="F283" s="176"/>
      <c r="G283" s="176"/>
      <c r="H283" s="176"/>
      <c r="I283" s="176"/>
      <c r="J283" s="176"/>
      <c r="K283" s="176"/>
      <c r="L283" s="176"/>
      <c r="M283" s="176"/>
      <c r="N283" s="176"/>
      <c r="O283" s="176"/>
      <c r="P283" s="176"/>
      <c r="Q283" s="176"/>
      <c r="R283" s="176"/>
      <c r="S283" s="176"/>
      <c r="T283" s="177"/>
      <c r="U283" s="178"/>
      <c r="V283" s="2"/>
      <c r="W283" s="2"/>
      <c r="X283" s="2"/>
      <c r="Y283" s="2"/>
      <c r="Z283" s="2"/>
    </row>
    <row r="284" spans="1:26" x14ac:dyDescent="0.25">
      <c r="U284" s="2"/>
      <c r="V284" s="2"/>
      <c r="W284" s="2"/>
      <c r="X284" s="2"/>
      <c r="Y284" s="2"/>
      <c r="Z284" s="2"/>
    </row>
    <row r="285" spans="1:26" x14ac:dyDescent="0.25">
      <c r="U285" s="2"/>
      <c r="V285" s="2"/>
      <c r="W285" s="2"/>
      <c r="X285" s="2"/>
      <c r="Y285" s="2"/>
      <c r="Z285" s="2"/>
    </row>
    <row r="286" spans="1:26" x14ac:dyDescent="0.25">
      <c r="U286" s="2"/>
      <c r="V286" s="2"/>
      <c r="W286" s="2"/>
      <c r="X286" s="2"/>
      <c r="Y286" s="2"/>
      <c r="Z286" s="2"/>
    </row>
    <row r="287" spans="1:26" x14ac:dyDescent="0.25">
      <c r="U287" s="2"/>
      <c r="V287" s="2"/>
      <c r="W287" s="2"/>
      <c r="X287" s="2"/>
      <c r="Y287" s="2"/>
      <c r="Z287" s="2"/>
    </row>
  </sheetData>
  <mergeCells count="201">
    <mergeCell ref="B85:S88"/>
    <mergeCell ref="N3:P3"/>
    <mergeCell ref="Q3:S3"/>
    <mergeCell ref="B217:S220"/>
    <mergeCell ref="B249:L249"/>
    <mergeCell ref="B250:S253"/>
    <mergeCell ref="B117:L117"/>
    <mergeCell ref="B118:S121"/>
    <mergeCell ref="B150:L150"/>
    <mergeCell ref="B151:S154"/>
    <mergeCell ref="B183:L183"/>
    <mergeCell ref="B184:S187"/>
    <mergeCell ref="A256:U256"/>
    <mergeCell ref="B257:D257"/>
    <mergeCell ref="E257:G257"/>
    <mergeCell ref="H257:J257"/>
    <mergeCell ref="K257:M257"/>
    <mergeCell ref="N257:P257"/>
    <mergeCell ref="Q257:S257"/>
    <mergeCell ref="T257:U257"/>
    <mergeCell ref="Y1:AB1"/>
    <mergeCell ref="Q2:U2"/>
    <mergeCell ref="Y2:AB2"/>
    <mergeCell ref="A1:D2"/>
    <mergeCell ref="E1:N2"/>
    <mergeCell ref="O1:P1"/>
    <mergeCell ref="A3:A4"/>
    <mergeCell ref="B3:D3"/>
    <mergeCell ref="E3:G3"/>
    <mergeCell ref="H3:J3"/>
    <mergeCell ref="K3:M3"/>
    <mergeCell ref="U3:U4"/>
    <mergeCell ref="B51:L51"/>
    <mergeCell ref="B52:S55"/>
    <mergeCell ref="B84:L84"/>
    <mergeCell ref="B216:L216"/>
    <mergeCell ref="Q258:S258"/>
    <mergeCell ref="T258:U258"/>
    <mergeCell ref="B259:D259"/>
    <mergeCell ref="E259:G259"/>
    <mergeCell ref="H259:J259"/>
    <mergeCell ref="K259:M259"/>
    <mergeCell ref="N259:P259"/>
    <mergeCell ref="Q259:S259"/>
    <mergeCell ref="T259:U259"/>
    <mergeCell ref="B258:D258"/>
    <mergeCell ref="E258:G258"/>
    <mergeCell ref="H258:J258"/>
    <mergeCell ref="K258:M258"/>
    <mergeCell ref="N258:P258"/>
    <mergeCell ref="Q260:S260"/>
    <mergeCell ref="T260:U260"/>
    <mergeCell ref="B261:D261"/>
    <mergeCell ref="E261:G261"/>
    <mergeCell ref="H261:J261"/>
    <mergeCell ref="K261:M261"/>
    <mergeCell ref="N261:P261"/>
    <mergeCell ref="Q261:S261"/>
    <mergeCell ref="T261:U261"/>
    <mergeCell ref="B260:D260"/>
    <mergeCell ref="E260:G260"/>
    <mergeCell ref="H260:J260"/>
    <mergeCell ref="K260:M260"/>
    <mergeCell ref="N260:P260"/>
    <mergeCell ref="Q262:S262"/>
    <mergeCell ref="T262:U262"/>
    <mergeCell ref="A263:U263"/>
    <mergeCell ref="B264:D264"/>
    <mergeCell ref="E264:G264"/>
    <mergeCell ref="H264:J264"/>
    <mergeCell ref="K264:M264"/>
    <mergeCell ref="N264:P264"/>
    <mergeCell ref="Q264:S264"/>
    <mergeCell ref="T264:U264"/>
    <mergeCell ref="B262:D262"/>
    <mergeCell ref="E262:G262"/>
    <mergeCell ref="H262:J262"/>
    <mergeCell ref="K262:M262"/>
    <mergeCell ref="N262:P262"/>
    <mergeCell ref="Q265:S265"/>
    <mergeCell ref="T265:U265"/>
    <mergeCell ref="B266:D266"/>
    <mergeCell ref="E266:G266"/>
    <mergeCell ref="H266:J266"/>
    <mergeCell ref="K266:M266"/>
    <mergeCell ref="N266:P266"/>
    <mergeCell ref="Q266:S266"/>
    <mergeCell ref="T266:U266"/>
    <mergeCell ref="B265:D265"/>
    <mergeCell ref="E265:G265"/>
    <mergeCell ref="H265:J265"/>
    <mergeCell ref="K265:M265"/>
    <mergeCell ref="N265:P265"/>
    <mergeCell ref="Q267:S267"/>
    <mergeCell ref="T267:U267"/>
    <mergeCell ref="B268:D268"/>
    <mergeCell ref="E268:G268"/>
    <mergeCell ref="H268:J268"/>
    <mergeCell ref="K268:M268"/>
    <mergeCell ref="N268:P268"/>
    <mergeCell ref="Q268:S268"/>
    <mergeCell ref="T268:U268"/>
    <mergeCell ref="B267:D267"/>
    <mergeCell ref="E267:G267"/>
    <mergeCell ref="H267:J267"/>
    <mergeCell ref="K267:M267"/>
    <mergeCell ref="N267:P267"/>
    <mergeCell ref="Q269:S269"/>
    <mergeCell ref="T269:U269"/>
    <mergeCell ref="A270:U270"/>
    <mergeCell ref="B271:D271"/>
    <mergeCell ref="E271:G271"/>
    <mergeCell ref="H271:J271"/>
    <mergeCell ref="K271:M271"/>
    <mergeCell ref="N271:P271"/>
    <mergeCell ref="Q271:S271"/>
    <mergeCell ref="T271:U271"/>
    <mergeCell ref="B269:D269"/>
    <mergeCell ref="E269:G269"/>
    <mergeCell ref="H269:J269"/>
    <mergeCell ref="K269:M269"/>
    <mergeCell ref="N269:P269"/>
    <mergeCell ref="Q272:S272"/>
    <mergeCell ref="T272:U272"/>
    <mergeCell ref="B273:D273"/>
    <mergeCell ref="E273:G273"/>
    <mergeCell ref="H273:J273"/>
    <mergeCell ref="K273:M273"/>
    <mergeCell ref="N273:P273"/>
    <mergeCell ref="Q273:S273"/>
    <mergeCell ref="T273:U273"/>
    <mergeCell ref="B272:D272"/>
    <mergeCell ref="E272:G272"/>
    <mergeCell ref="H272:J272"/>
    <mergeCell ref="K272:M272"/>
    <mergeCell ref="N272:P272"/>
    <mergeCell ref="Q274:S274"/>
    <mergeCell ref="T274:U274"/>
    <mergeCell ref="B275:D275"/>
    <mergeCell ref="E275:G275"/>
    <mergeCell ref="H275:J275"/>
    <mergeCell ref="K275:M275"/>
    <mergeCell ref="N275:P275"/>
    <mergeCell ref="Q275:S275"/>
    <mergeCell ref="T275:U275"/>
    <mergeCell ref="B274:D274"/>
    <mergeCell ref="E274:G274"/>
    <mergeCell ref="H274:J274"/>
    <mergeCell ref="K274:M274"/>
    <mergeCell ref="N274:P274"/>
    <mergeCell ref="Q276:S276"/>
    <mergeCell ref="T276:U276"/>
    <mergeCell ref="A277:U277"/>
    <mergeCell ref="B278:D278"/>
    <mergeCell ref="E278:G278"/>
    <mergeCell ref="H278:J278"/>
    <mergeCell ref="K278:M278"/>
    <mergeCell ref="N278:P278"/>
    <mergeCell ref="Q278:S278"/>
    <mergeCell ref="T278:U278"/>
    <mergeCell ref="B276:D276"/>
    <mergeCell ref="E276:G276"/>
    <mergeCell ref="H276:J276"/>
    <mergeCell ref="K276:M276"/>
    <mergeCell ref="N276:P276"/>
    <mergeCell ref="B280:D280"/>
    <mergeCell ref="E280:G280"/>
    <mergeCell ref="H280:J280"/>
    <mergeCell ref="K280:M280"/>
    <mergeCell ref="N280:P280"/>
    <mergeCell ref="Q280:S280"/>
    <mergeCell ref="T280:U280"/>
    <mergeCell ref="B279:D279"/>
    <mergeCell ref="E279:G279"/>
    <mergeCell ref="H279:J279"/>
    <mergeCell ref="K279:M279"/>
    <mergeCell ref="N279:P279"/>
    <mergeCell ref="Q1:T1"/>
    <mergeCell ref="Q283:S283"/>
    <mergeCell ref="T283:U283"/>
    <mergeCell ref="B283:D283"/>
    <mergeCell ref="E283:G283"/>
    <mergeCell ref="H283:J283"/>
    <mergeCell ref="K283:M283"/>
    <mergeCell ref="N283:P283"/>
    <mergeCell ref="Q281:S281"/>
    <mergeCell ref="T281:U281"/>
    <mergeCell ref="B282:D282"/>
    <mergeCell ref="E282:G282"/>
    <mergeCell ref="H282:J282"/>
    <mergeCell ref="K282:M282"/>
    <mergeCell ref="N282:P282"/>
    <mergeCell ref="Q282:S282"/>
    <mergeCell ref="T282:U282"/>
    <mergeCell ref="B281:D281"/>
    <mergeCell ref="E281:G281"/>
    <mergeCell ref="H281:J281"/>
    <mergeCell ref="K281:M281"/>
    <mergeCell ref="N281:P281"/>
    <mergeCell ref="Q279:S279"/>
    <mergeCell ref="T279:U279"/>
  </mergeCells>
  <conditionalFormatting sqref="U6:U24">
    <cfRule type="containsText" dxfId="77" priority="1" operator="containsText" text="Bu denemede neyi daha iyi yapabilirdin?">
      <formula>NOT(ISERROR(SEARCH("Bu denemede neyi daha iyi yapabilirdin?",U6)))</formula>
    </cfRule>
    <cfRule type="containsText" dxfId="76" priority="2" operator="containsText" text="HARİKA! Netlerini arttırmaya devam et">
      <formula>NOT(ISERROR(SEARCH("HARİKA! Netlerini arttırmaya devam et",U6)))</formula>
    </cfRule>
  </conditionalFormatting>
  <pageMargins left="0.7" right="0.7" top="0.75" bottom="0.75" header="0.3" footer="0.3"/>
  <pageSetup paperSize="9" orientation="landscape" horizontalDpi="1200" verticalDpi="120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5"/>
  <dimension ref="A1:AD287"/>
  <sheetViews>
    <sheetView zoomScale="75" zoomScaleNormal="75" workbookViewId="0">
      <selection activeCell="K3" sqref="K3:M3"/>
    </sheetView>
  </sheetViews>
  <sheetFormatPr defaultRowHeight="15" x14ac:dyDescent="0.25"/>
  <cols>
    <col min="1" max="1" width="11.42578125" customWidth="1"/>
    <col min="2" max="20" width="5.85546875" customWidth="1"/>
    <col min="21" max="21" width="38.85546875" customWidth="1"/>
    <col min="22" max="23" width="4" customWidth="1"/>
    <col min="24" max="24" width="5" customWidth="1"/>
    <col min="25" max="25" width="4" customWidth="1"/>
    <col min="26" max="26" width="4.5703125" customWidth="1"/>
    <col min="27" max="27" width="5" customWidth="1"/>
    <col min="28" max="28" width="5.28515625" customWidth="1"/>
  </cols>
  <sheetData>
    <row r="1" spans="1:30" ht="19.5" customHeight="1" x14ac:dyDescent="0.25">
      <c r="A1" s="193" t="str">
        <f>'Ön İzleme Ekranı'!A1:E2</f>
        <v>KARACADAĞ ANADOLU LİSESİ</v>
      </c>
      <c r="B1" s="194"/>
      <c r="C1" s="194"/>
      <c r="D1" s="194"/>
      <c r="E1" s="197" t="s">
        <v>103</v>
      </c>
      <c r="F1" s="198"/>
      <c r="G1" s="198"/>
      <c r="H1" s="198"/>
      <c r="I1" s="198"/>
      <c r="J1" s="198"/>
      <c r="K1" s="198"/>
      <c r="L1" s="198"/>
      <c r="M1" s="198"/>
      <c r="N1" s="198"/>
      <c r="O1" s="211" t="s">
        <v>29</v>
      </c>
      <c r="P1" s="212"/>
      <c r="Q1" s="191">
        <f>'Ön İzleme Ekranı'!C17</f>
        <v>0</v>
      </c>
      <c r="R1" s="192"/>
      <c r="S1" s="192"/>
      <c r="T1" s="192"/>
      <c r="U1" s="91">
        <f>'Ön İzleme Ekranı'!E17</f>
        <v>0</v>
      </c>
      <c r="V1" s="5"/>
      <c r="W1" s="2"/>
      <c r="X1" s="2"/>
      <c r="Y1" s="190"/>
      <c r="Z1" s="190"/>
      <c r="AA1" s="190"/>
      <c r="AB1" s="190"/>
      <c r="AC1" s="2"/>
    </row>
    <row r="2" spans="1:30" ht="15.75" customHeight="1" thickBot="1" x14ac:dyDescent="0.3">
      <c r="A2" s="195"/>
      <c r="B2" s="196"/>
      <c r="C2" s="196"/>
      <c r="D2" s="196"/>
      <c r="E2" s="199"/>
      <c r="F2" s="200"/>
      <c r="G2" s="200"/>
      <c r="H2" s="200"/>
      <c r="I2" s="200"/>
      <c r="J2" s="200"/>
      <c r="K2" s="200"/>
      <c r="L2" s="200"/>
      <c r="M2" s="200"/>
      <c r="N2" s="200"/>
      <c r="O2" s="10" t="s">
        <v>30</v>
      </c>
      <c r="P2" s="25">
        <f>'Ön İzleme Ekranı'!B17</f>
        <v>0</v>
      </c>
      <c r="Q2" s="213"/>
      <c r="R2" s="214"/>
      <c r="S2" s="214"/>
      <c r="T2" s="214"/>
      <c r="U2" s="215"/>
      <c r="V2" s="5"/>
      <c r="W2" s="2"/>
      <c r="X2" s="2"/>
      <c r="Y2" s="190"/>
      <c r="Z2" s="190"/>
      <c r="AA2" s="190"/>
      <c r="AB2" s="190"/>
      <c r="AC2" s="3"/>
      <c r="AD2" s="1"/>
    </row>
    <row r="3" spans="1:30" ht="21.75" customHeight="1" x14ac:dyDescent="0.25">
      <c r="A3" s="229"/>
      <c r="B3" s="218" t="s">
        <v>3</v>
      </c>
      <c r="C3" s="219"/>
      <c r="D3" s="220"/>
      <c r="E3" s="218" t="s">
        <v>95</v>
      </c>
      <c r="F3" s="219"/>
      <c r="G3" s="220"/>
      <c r="H3" s="218" t="s">
        <v>97</v>
      </c>
      <c r="I3" s="219"/>
      <c r="J3" s="220"/>
      <c r="K3" s="218" t="s">
        <v>31</v>
      </c>
      <c r="L3" s="219"/>
      <c r="M3" s="220"/>
      <c r="N3" s="207" t="s">
        <v>25</v>
      </c>
      <c r="O3" s="208"/>
      <c r="P3" s="209"/>
      <c r="Q3" s="207" t="s">
        <v>27</v>
      </c>
      <c r="R3" s="208"/>
      <c r="S3" s="209"/>
      <c r="T3" s="23" t="s">
        <v>26</v>
      </c>
      <c r="U3" s="216" t="s">
        <v>73</v>
      </c>
      <c r="V3" s="4"/>
      <c r="W3" s="4"/>
      <c r="X3" s="4"/>
      <c r="Y3" s="4"/>
      <c r="Z3" s="4"/>
      <c r="AA3" s="4"/>
      <c r="AB3" s="2"/>
      <c r="AC3" s="3"/>
      <c r="AD3" s="1"/>
    </row>
    <row r="4" spans="1:30" ht="18" customHeight="1" thickBot="1" x14ac:dyDescent="0.3">
      <c r="A4" s="230"/>
      <c r="B4" s="17" t="s">
        <v>0</v>
      </c>
      <c r="C4" s="95" t="s">
        <v>1</v>
      </c>
      <c r="D4" s="96" t="s">
        <v>2</v>
      </c>
      <c r="E4" s="17" t="s">
        <v>0</v>
      </c>
      <c r="F4" s="95" t="s">
        <v>1</v>
      </c>
      <c r="G4" s="96" t="s">
        <v>2</v>
      </c>
      <c r="H4" s="17" t="s">
        <v>0</v>
      </c>
      <c r="I4" s="95" t="s">
        <v>1</v>
      </c>
      <c r="J4" s="96" t="s">
        <v>2</v>
      </c>
      <c r="K4" s="17" t="s">
        <v>0</v>
      </c>
      <c r="L4" s="95" t="s">
        <v>1</v>
      </c>
      <c r="M4" s="96" t="s">
        <v>2</v>
      </c>
      <c r="N4" s="109" t="s">
        <v>0</v>
      </c>
      <c r="O4" s="110" t="s">
        <v>1</v>
      </c>
      <c r="P4" s="111" t="s">
        <v>2</v>
      </c>
      <c r="Q4" s="109" t="s">
        <v>0</v>
      </c>
      <c r="R4" s="110" t="s">
        <v>1</v>
      </c>
      <c r="S4" s="111" t="s">
        <v>2</v>
      </c>
      <c r="T4" s="16" t="s">
        <v>2</v>
      </c>
      <c r="U4" s="217"/>
      <c r="V4" s="4"/>
      <c r="W4" s="4"/>
      <c r="X4" s="4"/>
      <c r="Y4" s="4"/>
      <c r="Z4" s="4"/>
      <c r="AA4" s="4"/>
      <c r="AB4" s="2"/>
      <c r="AC4" s="3"/>
      <c r="AD4" s="1"/>
    </row>
    <row r="5" spans="1:30" ht="21" customHeight="1" x14ac:dyDescent="0.25">
      <c r="A5" s="6" t="s">
        <v>5</v>
      </c>
      <c r="B5" s="71">
        <f>'Veri Girişi'!E17</f>
        <v>0</v>
      </c>
      <c r="C5" s="72">
        <f>'Veri Girişi'!F17</f>
        <v>0</v>
      </c>
      <c r="D5" s="73">
        <f>B5-C5/4</f>
        <v>0</v>
      </c>
      <c r="E5" s="74">
        <f>'Veri Girişi'!H17</f>
        <v>0</v>
      </c>
      <c r="F5" s="72">
        <f>'Veri Girişi'!I17</f>
        <v>0</v>
      </c>
      <c r="G5" s="73">
        <f t="shared" ref="G5:G24" si="0">E5-F5/4</f>
        <v>0</v>
      </c>
      <c r="H5" s="74">
        <f>'Veri Girişi'!K17</f>
        <v>0</v>
      </c>
      <c r="I5" s="72">
        <f>'Veri Girişi'!L17</f>
        <v>0</v>
      </c>
      <c r="J5" s="73">
        <f t="shared" ref="J5:J24" si="1">H5-I5/4</f>
        <v>0</v>
      </c>
      <c r="K5" s="74">
        <f>'Veri Girişi'!N17</f>
        <v>0</v>
      </c>
      <c r="L5" s="72">
        <f>'Veri Girişi'!O17</f>
        <v>0</v>
      </c>
      <c r="M5" s="73">
        <f t="shared" ref="M5:M24" si="2">K5-L5/4</f>
        <v>0</v>
      </c>
      <c r="N5" s="74">
        <f>'Veri Girişi'!Q17</f>
        <v>0</v>
      </c>
      <c r="O5" s="72">
        <f>'Veri Girişi'!R17</f>
        <v>0</v>
      </c>
      <c r="P5" s="73">
        <f>N5-O5/3</f>
        <v>0</v>
      </c>
      <c r="Q5" s="74">
        <f>'Veri Girişi'!T17</f>
        <v>0</v>
      </c>
      <c r="R5" s="72">
        <f>'Veri Girişi'!U17</f>
        <v>0</v>
      </c>
      <c r="S5" s="73">
        <f>Q5-R5/3</f>
        <v>0</v>
      </c>
      <c r="T5" s="87">
        <f>SUM(D5,G5,J5,M5,P5,S5)</f>
        <v>0</v>
      </c>
      <c r="U5" s="92" t="s">
        <v>74</v>
      </c>
      <c r="V5" s="4"/>
      <c r="W5" s="4"/>
      <c r="X5" s="4"/>
      <c r="Y5" s="4"/>
      <c r="Z5" s="4"/>
      <c r="AA5" s="4"/>
      <c r="AB5" s="2"/>
      <c r="AC5" s="3"/>
      <c r="AD5" s="1"/>
    </row>
    <row r="6" spans="1:30" ht="21" customHeight="1" x14ac:dyDescent="0.25">
      <c r="A6" s="7" t="s">
        <v>6</v>
      </c>
      <c r="B6" s="13">
        <f>'Veri Girişi'!E72</f>
        <v>0</v>
      </c>
      <c r="C6" s="14">
        <f>'Veri Girişi'!F72</f>
        <v>0</v>
      </c>
      <c r="D6" s="11">
        <f t="shared" ref="D6:D24" si="3">B6-C6/4</f>
        <v>0</v>
      </c>
      <c r="E6" s="15">
        <f>'Veri Girişi'!H72</f>
        <v>0</v>
      </c>
      <c r="F6" s="14">
        <f>'Veri Girişi'!I72</f>
        <v>0</v>
      </c>
      <c r="G6" s="11">
        <f t="shared" si="0"/>
        <v>0</v>
      </c>
      <c r="H6" s="15">
        <f>'Veri Girişi'!K72</f>
        <v>0</v>
      </c>
      <c r="I6" s="14">
        <f>'Veri Girişi'!L72</f>
        <v>0</v>
      </c>
      <c r="J6" s="11">
        <f t="shared" si="1"/>
        <v>0</v>
      </c>
      <c r="K6" s="15">
        <f>'Veri Girişi'!N72</f>
        <v>0</v>
      </c>
      <c r="L6" s="14">
        <f>'Veri Girişi'!O72</f>
        <v>0</v>
      </c>
      <c r="M6" s="11">
        <f t="shared" si="2"/>
        <v>0</v>
      </c>
      <c r="N6" s="15">
        <f>'Veri Girişi'!Q72</f>
        <v>0</v>
      </c>
      <c r="O6" s="14">
        <f>'Veri Girişi'!R72</f>
        <v>0</v>
      </c>
      <c r="P6" s="11">
        <f t="shared" ref="P6:P24" si="4">N6-O6/3</f>
        <v>0</v>
      </c>
      <c r="Q6" s="15">
        <f>'Veri Girişi'!T72</f>
        <v>0</v>
      </c>
      <c r="R6" s="14">
        <f>'Veri Girişi'!U72</f>
        <v>0</v>
      </c>
      <c r="S6" s="11">
        <f t="shared" ref="S6:S24" si="5">Q6-R6/3</f>
        <v>0</v>
      </c>
      <c r="T6" s="19">
        <f t="shared" ref="T6:T24" si="6">SUM(D6,G6,J6,M6,P6,S6)</f>
        <v>0</v>
      </c>
      <c r="U6" s="19" t="str">
        <f>IF(T6&gt;T5,"HARİKA! Netlerini arttırmaya devam et","Bu denemede neyi daha iyi yapabilirdin?")</f>
        <v>Bu denemede neyi daha iyi yapabilirdin?</v>
      </c>
      <c r="V6" s="4"/>
      <c r="W6" s="4"/>
      <c r="X6" s="4"/>
      <c r="Y6" s="4"/>
      <c r="Z6" s="4"/>
      <c r="AA6" s="4"/>
      <c r="AB6" s="2"/>
      <c r="AC6" s="2"/>
    </row>
    <row r="7" spans="1:30" ht="21" customHeight="1" x14ac:dyDescent="0.25">
      <c r="A7" s="7" t="s">
        <v>7</v>
      </c>
      <c r="B7" s="13">
        <f>'Veri Girişi'!E127</f>
        <v>0</v>
      </c>
      <c r="C7" s="14">
        <f>'Veri Girişi'!F127</f>
        <v>0</v>
      </c>
      <c r="D7" s="11">
        <f t="shared" si="3"/>
        <v>0</v>
      </c>
      <c r="E7" s="15">
        <f>'Veri Girişi'!H127</f>
        <v>0</v>
      </c>
      <c r="F7" s="14">
        <f>'Veri Girişi'!I127</f>
        <v>0</v>
      </c>
      <c r="G7" s="11">
        <f t="shared" si="0"/>
        <v>0</v>
      </c>
      <c r="H7" s="15">
        <f>'Veri Girişi'!K127</f>
        <v>0</v>
      </c>
      <c r="I7" s="14">
        <f>'Veri Girişi'!L127</f>
        <v>0</v>
      </c>
      <c r="J7" s="11">
        <f t="shared" si="1"/>
        <v>0</v>
      </c>
      <c r="K7" s="15">
        <f>'Veri Girişi'!N127</f>
        <v>0</v>
      </c>
      <c r="L7" s="14">
        <f>'Veri Girişi'!O127</f>
        <v>0</v>
      </c>
      <c r="M7" s="11">
        <f t="shared" si="2"/>
        <v>0</v>
      </c>
      <c r="N7" s="15">
        <f>'Veri Girişi'!Q127</f>
        <v>0</v>
      </c>
      <c r="O7" s="14">
        <f>'Veri Girişi'!R127</f>
        <v>0</v>
      </c>
      <c r="P7" s="11">
        <f t="shared" si="4"/>
        <v>0</v>
      </c>
      <c r="Q7" s="15">
        <f>'Veri Girişi'!T127</f>
        <v>0</v>
      </c>
      <c r="R7" s="14">
        <f>'Veri Girişi'!U127</f>
        <v>0</v>
      </c>
      <c r="S7" s="11">
        <f t="shared" si="5"/>
        <v>0</v>
      </c>
      <c r="T7" s="19">
        <f t="shared" si="6"/>
        <v>0</v>
      </c>
      <c r="U7" s="19" t="str">
        <f t="shared" ref="U7:U24" si="7">IF(T7&gt;T6,"HARİKA! Netlerini arttırmaya devam et","Bu denemede neyi daha iyi yapabilirdin?")</f>
        <v>Bu denemede neyi daha iyi yapabilirdin?</v>
      </c>
      <c r="V7" s="4"/>
      <c r="W7" s="4"/>
      <c r="X7" s="4"/>
      <c r="Y7" s="4"/>
      <c r="Z7" s="4"/>
      <c r="AA7" s="4"/>
      <c r="AB7" s="2"/>
      <c r="AC7" s="2"/>
    </row>
    <row r="8" spans="1:30" ht="21" customHeight="1" x14ac:dyDescent="0.25">
      <c r="A8" s="7" t="s">
        <v>8</v>
      </c>
      <c r="B8" s="13">
        <f>'Veri Girişi'!E182</f>
        <v>0</v>
      </c>
      <c r="C8" s="14">
        <f>'Veri Girişi'!F182</f>
        <v>0</v>
      </c>
      <c r="D8" s="11">
        <f t="shared" si="3"/>
        <v>0</v>
      </c>
      <c r="E8" s="15">
        <f>'Veri Girişi'!H182</f>
        <v>0</v>
      </c>
      <c r="F8" s="14">
        <f>'Veri Girişi'!I182</f>
        <v>0</v>
      </c>
      <c r="G8" s="11">
        <f t="shared" si="0"/>
        <v>0</v>
      </c>
      <c r="H8" s="15">
        <f>'Veri Girişi'!K182</f>
        <v>0</v>
      </c>
      <c r="I8" s="14">
        <f>'Veri Girişi'!L182</f>
        <v>0</v>
      </c>
      <c r="J8" s="11">
        <f t="shared" si="1"/>
        <v>0</v>
      </c>
      <c r="K8" s="15">
        <f>'Veri Girişi'!N182</f>
        <v>0</v>
      </c>
      <c r="L8" s="14">
        <f>'Veri Girişi'!O182</f>
        <v>0</v>
      </c>
      <c r="M8" s="11">
        <f t="shared" si="2"/>
        <v>0</v>
      </c>
      <c r="N8" s="15">
        <f>'Veri Girişi'!Q182</f>
        <v>0</v>
      </c>
      <c r="O8" s="14">
        <f>'Veri Girişi'!R182</f>
        <v>0</v>
      </c>
      <c r="P8" s="11">
        <f t="shared" si="4"/>
        <v>0</v>
      </c>
      <c r="Q8" s="15">
        <f>'Veri Girişi'!T182</f>
        <v>0</v>
      </c>
      <c r="R8" s="14">
        <f>'Veri Girişi'!U182</f>
        <v>0</v>
      </c>
      <c r="S8" s="11">
        <f t="shared" si="5"/>
        <v>0</v>
      </c>
      <c r="T8" s="19">
        <f t="shared" si="6"/>
        <v>0</v>
      </c>
      <c r="U8" s="19" t="str">
        <f t="shared" si="7"/>
        <v>Bu denemede neyi daha iyi yapabilirdin?</v>
      </c>
      <c r="V8" s="4"/>
      <c r="W8" s="4"/>
      <c r="X8" s="4"/>
      <c r="Y8" s="4"/>
      <c r="Z8" s="4"/>
      <c r="AA8" s="4"/>
      <c r="AB8" s="2"/>
      <c r="AC8" s="2"/>
    </row>
    <row r="9" spans="1:30" ht="21" customHeight="1" x14ac:dyDescent="0.25">
      <c r="A9" s="7" t="s">
        <v>9</v>
      </c>
      <c r="B9" s="13">
        <f>'Veri Girişi'!E237</f>
        <v>0</v>
      </c>
      <c r="C9" s="14">
        <f>'Veri Girişi'!F237</f>
        <v>0</v>
      </c>
      <c r="D9" s="11">
        <f t="shared" si="3"/>
        <v>0</v>
      </c>
      <c r="E9" s="15">
        <f>'Veri Girişi'!H237</f>
        <v>0</v>
      </c>
      <c r="F9" s="14">
        <f>'Veri Girişi'!I237</f>
        <v>0</v>
      </c>
      <c r="G9" s="11">
        <f t="shared" si="0"/>
        <v>0</v>
      </c>
      <c r="H9" s="15">
        <f>'Veri Girişi'!K237</f>
        <v>0</v>
      </c>
      <c r="I9" s="14">
        <f>'Veri Girişi'!L237</f>
        <v>0</v>
      </c>
      <c r="J9" s="11">
        <f t="shared" si="1"/>
        <v>0</v>
      </c>
      <c r="K9" s="15">
        <f>'Veri Girişi'!N237</f>
        <v>0</v>
      </c>
      <c r="L9" s="14">
        <f>'Veri Girişi'!O237</f>
        <v>0</v>
      </c>
      <c r="M9" s="11">
        <f t="shared" si="2"/>
        <v>0</v>
      </c>
      <c r="N9" s="15">
        <f>'Veri Girişi'!Q237</f>
        <v>0</v>
      </c>
      <c r="O9" s="14">
        <f>'Veri Girişi'!R237</f>
        <v>0</v>
      </c>
      <c r="P9" s="11">
        <f t="shared" si="4"/>
        <v>0</v>
      </c>
      <c r="Q9" s="15">
        <f>'Veri Girişi'!T237</f>
        <v>0</v>
      </c>
      <c r="R9" s="14">
        <f>'Veri Girişi'!U237</f>
        <v>0</v>
      </c>
      <c r="S9" s="11">
        <f t="shared" si="5"/>
        <v>0</v>
      </c>
      <c r="T9" s="19">
        <f t="shared" si="6"/>
        <v>0</v>
      </c>
      <c r="U9" s="19" t="str">
        <f t="shared" si="7"/>
        <v>Bu denemede neyi daha iyi yapabilirdin?</v>
      </c>
      <c r="V9" s="4"/>
      <c r="W9" s="4"/>
      <c r="X9" s="4"/>
      <c r="Y9" s="4"/>
      <c r="Z9" s="4"/>
      <c r="AA9" s="4"/>
      <c r="AB9" s="2"/>
      <c r="AC9" s="2"/>
    </row>
    <row r="10" spans="1:30" ht="21" customHeight="1" x14ac:dyDescent="0.25">
      <c r="A10" s="7" t="s">
        <v>10</v>
      </c>
      <c r="B10" s="13">
        <f>'Veri Girişi'!E292</f>
        <v>0</v>
      </c>
      <c r="C10" s="14">
        <f>'Veri Girişi'!F292</f>
        <v>0</v>
      </c>
      <c r="D10" s="11">
        <f t="shared" si="3"/>
        <v>0</v>
      </c>
      <c r="E10" s="15">
        <f>'Veri Girişi'!H292</f>
        <v>0</v>
      </c>
      <c r="F10" s="14">
        <f>'Veri Girişi'!I292</f>
        <v>0</v>
      </c>
      <c r="G10" s="11">
        <f t="shared" si="0"/>
        <v>0</v>
      </c>
      <c r="H10" s="15">
        <f>'Veri Girişi'!K292</f>
        <v>0</v>
      </c>
      <c r="I10" s="14">
        <f>'Veri Girişi'!L292</f>
        <v>0</v>
      </c>
      <c r="J10" s="11">
        <f t="shared" si="1"/>
        <v>0</v>
      </c>
      <c r="K10" s="15">
        <f>'Veri Girişi'!N292</f>
        <v>0</v>
      </c>
      <c r="L10" s="14">
        <f>'Veri Girişi'!O292</f>
        <v>0</v>
      </c>
      <c r="M10" s="11">
        <f t="shared" si="2"/>
        <v>0</v>
      </c>
      <c r="N10" s="15">
        <f>'Veri Girişi'!Q292</f>
        <v>0</v>
      </c>
      <c r="O10" s="14">
        <f>'Veri Girişi'!R292</f>
        <v>0</v>
      </c>
      <c r="P10" s="11">
        <f t="shared" si="4"/>
        <v>0</v>
      </c>
      <c r="Q10" s="15">
        <f>'Veri Girişi'!T292</f>
        <v>0</v>
      </c>
      <c r="R10" s="14">
        <f>'Veri Girişi'!U292</f>
        <v>0</v>
      </c>
      <c r="S10" s="11">
        <f t="shared" si="5"/>
        <v>0</v>
      </c>
      <c r="T10" s="19">
        <f t="shared" si="6"/>
        <v>0</v>
      </c>
      <c r="U10" s="19" t="str">
        <f t="shared" si="7"/>
        <v>Bu denemede neyi daha iyi yapabilirdin?</v>
      </c>
      <c r="V10" s="4"/>
      <c r="W10" s="4"/>
      <c r="X10" s="4"/>
      <c r="Y10" s="4"/>
      <c r="Z10" s="4"/>
      <c r="AA10" s="4"/>
      <c r="AB10" s="2"/>
      <c r="AC10" s="2"/>
    </row>
    <row r="11" spans="1:30" ht="21" customHeight="1" x14ac:dyDescent="0.25">
      <c r="A11" s="7" t="s">
        <v>11</v>
      </c>
      <c r="B11" s="13">
        <f>'Veri Girişi'!E347</f>
        <v>0</v>
      </c>
      <c r="C11" s="14">
        <f>'Veri Girişi'!F347</f>
        <v>0</v>
      </c>
      <c r="D11" s="11">
        <f t="shared" si="3"/>
        <v>0</v>
      </c>
      <c r="E11" s="15">
        <f>'Veri Girişi'!H347</f>
        <v>0</v>
      </c>
      <c r="F11" s="14">
        <f>'Veri Girişi'!I347</f>
        <v>0</v>
      </c>
      <c r="G11" s="11">
        <f t="shared" si="0"/>
        <v>0</v>
      </c>
      <c r="H11" s="15">
        <f>'Veri Girişi'!K347</f>
        <v>0</v>
      </c>
      <c r="I11" s="14">
        <f>'Veri Girişi'!L347</f>
        <v>0</v>
      </c>
      <c r="J11" s="11">
        <f t="shared" si="1"/>
        <v>0</v>
      </c>
      <c r="K11" s="15">
        <f>'Veri Girişi'!N347</f>
        <v>0</v>
      </c>
      <c r="L11" s="14">
        <f>'Veri Girişi'!O347</f>
        <v>0</v>
      </c>
      <c r="M11" s="11">
        <f t="shared" si="2"/>
        <v>0</v>
      </c>
      <c r="N11" s="15">
        <f>'Veri Girişi'!Q347</f>
        <v>0</v>
      </c>
      <c r="O11" s="14">
        <f>'Veri Girişi'!R347</f>
        <v>0</v>
      </c>
      <c r="P11" s="11">
        <f t="shared" si="4"/>
        <v>0</v>
      </c>
      <c r="Q11" s="15">
        <f>'Veri Girişi'!T347</f>
        <v>0</v>
      </c>
      <c r="R11" s="14">
        <f>'Veri Girişi'!U347</f>
        <v>0</v>
      </c>
      <c r="S11" s="11">
        <f t="shared" si="5"/>
        <v>0</v>
      </c>
      <c r="T11" s="19">
        <f t="shared" si="6"/>
        <v>0</v>
      </c>
      <c r="U11" s="19" t="str">
        <f t="shared" si="7"/>
        <v>Bu denemede neyi daha iyi yapabilirdin?</v>
      </c>
      <c r="V11" s="4"/>
      <c r="W11" s="4"/>
      <c r="X11" s="4"/>
      <c r="Y11" s="4"/>
      <c r="Z11" s="4"/>
      <c r="AA11" s="4"/>
      <c r="AB11" s="2"/>
      <c r="AC11" s="2"/>
    </row>
    <row r="12" spans="1:30" ht="21" customHeight="1" x14ac:dyDescent="0.25">
      <c r="A12" s="7" t="s">
        <v>12</v>
      </c>
      <c r="B12" s="13">
        <f>'Veri Girişi'!E402</f>
        <v>0</v>
      </c>
      <c r="C12" s="14">
        <f>'Veri Girişi'!F402</f>
        <v>0</v>
      </c>
      <c r="D12" s="11">
        <f t="shared" si="3"/>
        <v>0</v>
      </c>
      <c r="E12" s="15">
        <f>'Veri Girişi'!H402</f>
        <v>0</v>
      </c>
      <c r="F12" s="14">
        <f>'Veri Girişi'!I402</f>
        <v>0</v>
      </c>
      <c r="G12" s="11">
        <f t="shared" si="0"/>
        <v>0</v>
      </c>
      <c r="H12" s="15">
        <f>'Veri Girişi'!K402</f>
        <v>0</v>
      </c>
      <c r="I12" s="14">
        <f>'Veri Girişi'!L402</f>
        <v>0</v>
      </c>
      <c r="J12" s="11">
        <f t="shared" si="1"/>
        <v>0</v>
      </c>
      <c r="K12" s="15">
        <f>'Veri Girişi'!N402</f>
        <v>0</v>
      </c>
      <c r="L12" s="14">
        <f>'Veri Girişi'!O402</f>
        <v>0</v>
      </c>
      <c r="M12" s="11">
        <f t="shared" si="2"/>
        <v>0</v>
      </c>
      <c r="N12" s="15">
        <f>'Veri Girişi'!Q402</f>
        <v>0</v>
      </c>
      <c r="O12" s="14">
        <f>'Veri Girişi'!R402</f>
        <v>0</v>
      </c>
      <c r="P12" s="11">
        <f t="shared" si="4"/>
        <v>0</v>
      </c>
      <c r="Q12" s="15">
        <f>'Veri Girişi'!T402</f>
        <v>0</v>
      </c>
      <c r="R12" s="14">
        <f>'Veri Girişi'!U402</f>
        <v>0</v>
      </c>
      <c r="S12" s="11">
        <f t="shared" si="5"/>
        <v>0</v>
      </c>
      <c r="T12" s="19">
        <f t="shared" si="6"/>
        <v>0</v>
      </c>
      <c r="U12" s="19" t="str">
        <f t="shared" si="7"/>
        <v>Bu denemede neyi daha iyi yapabilirdin?</v>
      </c>
      <c r="V12" s="4"/>
      <c r="W12" s="4"/>
      <c r="X12" s="4"/>
      <c r="Y12" s="4"/>
      <c r="Z12" s="4"/>
      <c r="AA12" s="4"/>
      <c r="AB12" s="2"/>
      <c r="AC12" s="2"/>
    </row>
    <row r="13" spans="1:30" ht="21" customHeight="1" x14ac:dyDescent="0.25">
      <c r="A13" s="7" t="s">
        <v>13</v>
      </c>
      <c r="B13" s="13">
        <f>'Veri Girişi'!E457</f>
        <v>0</v>
      </c>
      <c r="C13" s="14">
        <f>'Veri Girişi'!F457</f>
        <v>0</v>
      </c>
      <c r="D13" s="11">
        <f t="shared" si="3"/>
        <v>0</v>
      </c>
      <c r="E13" s="15">
        <f>'Veri Girişi'!H457</f>
        <v>0</v>
      </c>
      <c r="F13" s="14">
        <f>'Veri Girişi'!I457</f>
        <v>0</v>
      </c>
      <c r="G13" s="11">
        <f t="shared" si="0"/>
        <v>0</v>
      </c>
      <c r="H13" s="15">
        <f>'Veri Girişi'!K457</f>
        <v>0</v>
      </c>
      <c r="I13" s="14">
        <f>'Veri Girişi'!L457</f>
        <v>0</v>
      </c>
      <c r="J13" s="11">
        <f t="shared" si="1"/>
        <v>0</v>
      </c>
      <c r="K13" s="15">
        <f>'Veri Girişi'!N457</f>
        <v>0</v>
      </c>
      <c r="L13" s="14">
        <f>'Veri Girişi'!O457</f>
        <v>0</v>
      </c>
      <c r="M13" s="11">
        <f t="shared" si="2"/>
        <v>0</v>
      </c>
      <c r="N13" s="15">
        <f>'Veri Girişi'!Q457</f>
        <v>0</v>
      </c>
      <c r="O13" s="14">
        <f>'Veri Girişi'!R457</f>
        <v>0</v>
      </c>
      <c r="P13" s="11">
        <f t="shared" si="4"/>
        <v>0</v>
      </c>
      <c r="Q13" s="15">
        <f>'Veri Girişi'!T457</f>
        <v>0</v>
      </c>
      <c r="R13" s="14">
        <f>'Veri Girişi'!U457</f>
        <v>0</v>
      </c>
      <c r="S13" s="11">
        <f t="shared" si="5"/>
        <v>0</v>
      </c>
      <c r="T13" s="19">
        <f t="shared" si="6"/>
        <v>0</v>
      </c>
      <c r="U13" s="19" t="str">
        <f t="shared" si="7"/>
        <v>Bu denemede neyi daha iyi yapabilirdin?</v>
      </c>
      <c r="V13" s="4"/>
      <c r="W13" s="4"/>
      <c r="X13" s="4"/>
      <c r="Y13" s="4"/>
      <c r="Z13" s="4"/>
      <c r="AA13" s="4"/>
      <c r="AB13" s="2"/>
      <c r="AC13" s="2"/>
    </row>
    <row r="14" spans="1:30" ht="21" customHeight="1" x14ac:dyDescent="0.25">
      <c r="A14" s="7" t="s">
        <v>14</v>
      </c>
      <c r="B14" s="13">
        <f>'Veri Girişi'!E512</f>
        <v>0</v>
      </c>
      <c r="C14" s="14">
        <f>'Veri Girişi'!F512</f>
        <v>0</v>
      </c>
      <c r="D14" s="11">
        <f t="shared" si="3"/>
        <v>0</v>
      </c>
      <c r="E14" s="15">
        <f>'Veri Girişi'!H512</f>
        <v>0</v>
      </c>
      <c r="F14" s="14">
        <f>'Veri Girişi'!I512</f>
        <v>0</v>
      </c>
      <c r="G14" s="11">
        <f t="shared" si="0"/>
        <v>0</v>
      </c>
      <c r="H14" s="15">
        <f>'Veri Girişi'!K512</f>
        <v>0</v>
      </c>
      <c r="I14" s="14">
        <f>'Veri Girişi'!L512</f>
        <v>0</v>
      </c>
      <c r="J14" s="11">
        <f t="shared" si="1"/>
        <v>0</v>
      </c>
      <c r="K14" s="15">
        <f>'Veri Girişi'!N512</f>
        <v>0</v>
      </c>
      <c r="L14" s="14">
        <f>'Veri Girişi'!O512</f>
        <v>0</v>
      </c>
      <c r="M14" s="11">
        <f t="shared" si="2"/>
        <v>0</v>
      </c>
      <c r="N14" s="15">
        <f>'Veri Girişi'!Q512</f>
        <v>0</v>
      </c>
      <c r="O14" s="14">
        <f>'Veri Girişi'!R512</f>
        <v>0</v>
      </c>
      <c r="P14" s="11">
        <f t="shared" si="4"/>
        <v>0</v>
      </c>
      <c r="Q14" s="15">
        <f>'Veri Girişi'!T512</f>
        <v>0</v>
      </c>
      <c r="R14" s="14">
        <f>'Veri Girişi'!U512</f>
        <v>0</v>
      </c>
      <c r="S14" s="11">
        <f t="shared" si="5"/>
        <v>0</v>
      </c>
      <c r="T14" s="19">
        <f t="shared" si="6"/>
        <v>0</v>
      </c>
      <c r="U14" s="19" t="str">
        <f t="shared" si="7"/>
        <v>Bu denemede neyi daha iyi yapabilirdin?</v>
      </c>
      <c r="V14" s="4"/>
      <c r="W14" s="4"/>
      <c r="X14" s="4"/>
      <c r="Y14" s="4"/>
      <c r="Z14" s="4"/>
      <c r="AA14" s="4"/>
      <c r="AB14" s="2"/>
      <c r="AC14" s="2"/>
    </row>
    <row r="15" spans="1:30" ht="21" customHeight="1" x14ac:dyDescent="0.25">
      <c r="A15" s="7" t="s">
        <v>15</v>
      </c>
      <c r="B15" s="13">
        <f>'Veri Girişi'!E567</f>
        <v>0</v>
      </c>
      <c r="C15" s="14">
        <f>'Veri Girişi'!F567</f>
        <v>0</v>
      </c>
      <c r="D15" s="11">
        <f t="shared" si="3"/>
        <v>0</v>
      </c>
      <c r="E15" s="15">
        <f>'Veri Girişi'!H567</f>
        <v>0</v>
      </c>
      <c r="F15" s="14">
        <f>'Veri Girişi'!I567</f>
        <v>0</v>
      </c>
      <c r="G15" s="11">
        <f t="shared" si="0"/>
        <v>0</v>
      </c>
      <c r="H15" s="15">
        <f>'Veri Girişi'!K567</f>
        <v>0</v>
      </c>
      <c r="I15" s="14">
        <f>'Veri Girişi'!L567</f>
        <v>0</v>
      </c>
      <c r="J15" s="11">
        <f t="shared" si="1"/>
        <v>0</v>
      </c>
      <c r="K15" s="15">
        <f>'Veri Girişi'!N567</f>
        <v>0</v>
      </c>
      <c r="L15" s="14">
        <f>'Veri Girişi'!O567</f>
        <v>0</v>
      </c>
      <c r="M15" s="11">
        <f t="shared" si="2"/>
        <v>0</v>
      </c>
      <c r="N15" s="15">
        <f>'Veri Girişi'!Q567</f>
        <v>0</v>
      </c>
      <c r="O15" s="14">
        <f>'Veri Girişi'!R567</f>
        <v>0</v>
      </c>
      <c r="P15" s="11">
        <f t="shared" si="4"/>
        <v>0</v>
      </c>
      <c r="Q15" s="15">
        <f>'Veri Girişi'!T567</f>
        <v>0</v>
      </c>
      <c r="R15" s="14">
        <f>'Veri Girişi'!U567</f>
        <v>0</v>
      </c>
      <c r="S15" s="11">
        <f t="shared" si="5"/>
        <v>0</v>
      </c>
      <c r="T15" s="19">
        <f t="shared" si="6"/>
        <v>0</v>
      </c>
      <c r="U15" s="19" t="str">
        <f t="shared" si="7"/>
        <v>Bu denemede neyi daha iyi yapabilirdin?</v>
      </c>
      <c r="V15" s="4"/>
      <c r="W15" s="4"/>
      <c r="X15" s="4"/>
      <c r="Y15" s="4"/>
      <c r="Z15" s="4"/>
      <c r="AA15" s="4"/>
      <c r="AB15" s="2"/>
      <c r="AC15" s="2"/>
    </row>
    <row r="16" spans="1:30" ht="21" customHeight="1" x14ac:dyDescent="0.25">
      <c r="A16" s="7" t="s">
        <v>16</v>
      </c>
      <c r="B16" s="13">
        <f>'Veri Girişi'!E622</f>
        <v>0</v>
      </c>
      <c r="C16" s="14">
        <f>'Veri Girişi'!F622</f>
        <v>0</v>
      </c>
      <c r="D16" s="11">
        <f t="shared" si="3"/>
        <v>0</v>
      </c>
      <c r="E16" s="15">
        <f>'Veri Girişi'!H622</f>
        <v>0</v>
      </c>
      <c r="F16" s="14">
        <f>'Veri Girişi'!I622</f>
        <v>0</v>
      </c>
      <c r="G16" s="11">
        <f t="shared" si="0"/>
        <v>0</v>
      </c>
      <c r="H16" s="15">
        <f>'Veri Girişi'!K622</f>
        <v>0</v>
      </c>
      <c r="I16" s="14">
        <f>'Veri Girişi'!L622</f>
        <v>0</v>
      </c>
      <c r="J16" s="11">
        <f t="shared" si="1"/>
        <v>0</v>
      </c>
      <c r="K16" s="15">
        <f>'Veri Girişi'!N622</f>
        <v>0</v>
      </c>
      <c r="L16" s="14">
        <f>'Veri Girişi'!O622</f>
        <v>0</v>
      </c>
      <c r="M16" s="11">
        <f t="shared" si="2"/>
        <v>0</v>
      </c>
      <c r="N16" s="15">
        <f>'Veri Girişi'!Q622</f>
        <v>0</v>
      </c>
      <c r="O16" s="14">
        <f>'Veri Girişi'!R622</f>
        <v>0</v>
      </c>
      <c r="P16" s="11">
        <f t="shared" si="4"/>
        <v>0</v>
      </c>
      <c r="Q16" s="15">
        <f>'Veri Girişi'!T622</f>
        <v>0</v>
      </c>
      <c r="R16" s="14">
        <f>'Veri Girişi'!U622</f>
        <v>0</v>
      </c>
      <c r="S16" s="11">
        <f t="shared" si="5"/>
        <v>0</v>
      </c>
      <c r="T16" s="19">
        <f t="shared" si="6"/>
        <v>0</v>
      </c>
      <c r="U16" s="19" t="str">
        <f t="shared" si="7"/>
        <v>Bu denemede neyi daha iyi yapabilirdin?</v>
      </c>
      <c r="V16" s="4"/>
      <c r="W16" s="4"/>
      <c r="X16" s="4"/>
      <c r="Y16" s="4"/>
      <c r="Z16" s="4"/>
      <c r="AA16" s="4"/>
      <c r="AB16" s="2"/>
      <c r="AC16" s="2"/>
    </row>
    <row r="17" spans="1:29" ht="21" customHeight="1" x14ac:dyDescent="0.25">
      <c r="A17" s="7" t="s">
        <v>17</v>
      </c>
      <c r="B17" s="13">
        <f>'Veri Girişi'!E677</f>
        <v>0</v>
      </c>
      <c r="C17" s="14">
        <f>'Veri Girişi'!F677</f>
        <v>0</v>
      </c>
      <c r="D17" s="11">
        <f t="shared" si="3"/>
        <v>0</v>
      </c>
      <c r="E17" s="15">
        <f>'Veri Girişi'!H677</f>
        <v>0</v>
      </c>
      <c r="F17" s="14">
        <f>'Veri Girişi'!I677</f>
        <v>0</v>
      </c>
      <c r="G17" s="11">
        <f t="shared" si="0"/>
        <v>0</v>
      </c>
      <c r="H17" s="15">
        <f>'Veri Girişi'!K677</f>
        <v>0</v>
      </c>
      <c r="I17" s="14">
        <f>'Veri Girişi'!L677</f>
        <v>0</v>
      </c>
      <c r="J17" s="11">
        <f t="shared" si="1"/>
        <v>0</v>
      </c>
      <c r="K17" s="15">
        <f>'Veri Girişi'!N677</f>
        <v>0</v>
      </c>
      <c r="L17" s="14">
        <f>'Veri Girişi'!O677</f>
        <v>0</v>
      </c>
      <c r="M17" s="11">
        <f t="shared" si="2"/>
        <v>0</v>
      </c>
      <c r="N17" s="15">
        <f>'Veri Girişi'!Q677</f>
        <v>0</v>
      </c>
      <c r="O17" s="14">
        <f>'Veri Girişi'!R677</f>
        <v>0</v>
      </c>
      <c r="P17" s="11">
        <f t="shared" si="4"/>
        <v>0</v>
      </c>
      <c r="Q17" s="15">
        <f>'Veri Girişi'!T677</f>
        <v>0</v>
      </c>
      <c r="R17" s="14">
        <f>'Veri Girişi'!U677</f>
        <v>0</v>
      </c>
      <c r="S17" s="11">
        <f t="shared" si="5"/>
        <v>0</v>
      </c>
      <c r="T17" s="19">
        <f t="shared" si="6"/>
        <v>0</v>
      </c>
      <c r="U17" s="19" t="str">
        <f t="shared" si="7"/>
        <v>Bu denemede neyi daha iyi yapabilirdin?</v>
      </c>
      <c r="V17" s="4"/>
      <c r="W17" s="4"/>
      <c r="X17" s="4"/>
      <c r="Y17" s="4"/>
      <c r="Z17" s="4"/>
      <c r="AA17" s="4"/>
      <c r="AB17" s="2"/>
      <c r="AC17" s="2"/>
    </row>
    <row r="18" spans="1:29" ht="21" customHeight="1" x14ac:dyDescent="0.25">
      <c r="A18" s="7" t="s">
        <v>18</v>
      </c>
      <c r="B18" s="13">
        <f>'Veri Girişi'!E732</f>
        <v>0</v>
      </c>
      <c r="C18" s="14">
        <f>'Veri Girişi'!F732</f>
        <v>0</v>
      </c>
      <c r="D18" s="11">
        <f t="shared" si="3"/>
        <v>0</v>
      </c>
      <c r="E18" s="15">
        <f>'Veri Girişi'!H732</f>
        <v>0</v>
      </c>
      <c r="F18" s="14">
        <f>'Veri Girişi'!I732</f>
        <v>0</v>
      </c>
      <c r="G18" s="11">
        <f t="shared" si="0"/>
        <v>0</v>
      </c>
      <c r="H18" s="15">
        <f>'Veri Girişi'!K732</f>
        <v>0</v>
      </c>
      <c r="I18" s="14">
        <f>'Veri Girişi'!L732</f>
        <v>0</v>
      </c>
      <c r="J18" s="11">
        <f t="shared" si="1"/>
        <v>0</v>
      </c>
      <c r="K18" s="15">
        <f>'Veri Girişi'!N732</f>
        <v>0</v>
      </c>
      <c r="L18" s="14">
        <f>'Veri Girişi'!O732</f>
        <v>0</v>
      </c>
      <c r="M18" s="11">
        <f t="shared" si="2"/>
        <v>0</v>
      </c>
      <c r="N18" s="15">
        <f>'Veri Girişi'!Q732</f>
        <v>0</v>
      </c>
      <c r="O18" s="14">
        <f>'Veri Girişi'!R732</f>
        <v>0</v>
      </c>
      <c r="P18" s="11">
        <f t="shared" si="4"/>
        <v>0</v>
      </c>
      <c r="Q18" s="15">
        <f>'Veri Girişi'!T732</f>
        <v>0</v>
      </c>
      <c r="R18" s="14">
        <f>'Veri Girişi'!U732</f>
        <v>0</v>
      </c>
      <c r="S18" s="11">
        <f t="shared" si="5"/>
        <v>0</v>
      </c>
      <c r="T18" s="19">
        <f t="shared" si="6"/>
        <v>0</v>
      </c>
      <c r="U18" s="19" t="str">
        <f t="shared" si="7"/>
        <v>Bu denemede neyi daha iyi yapabilirdin?</v>
      </c>
      <c r="V18" s="4"/>
      <c r="W18" s="4"/>
      <c r="X18" s="4"/>
      <c r="Y18" s="4"/>
      <c r="Z18" s="4"/>
      <c r="AA18" s="4"/>
      <c r="AB18" s="2"/>
      <c r="AC18" s="2"/>
    </row>
    <row r="19" spans="1:29" ht="21" customHeight="1" x14ac:dyDescent="0.25">
      <c r="A19" s="7" t="s">
        <v>19</v>
      </c>
      <c r="B19" s="13">
        <f>'Veri Girişi'!E787</f>
        <v>0</v>
      </c>
      <c r="C19" s="14">
        <f>'Veri Girişi'!F787</f>
        <v>0</v>
      </c>
      <c r="D19" s="11">
        <f t="shared" si="3"/>
        <v>0</v>
      </c>
      <c r="E19" s="15">
        <f>'Veri Girişi'!H787</f>
        <v>0</v>
      </c>
      <c r="F19" s="14">
        <f>'Veri Girişi'!I787</f>
        <v>0</v>
      </c>
      <c r="G19" s="11">
        <f t="shared" si="0"/>
        <v>0</v>
      </c>
      <c r="H19" s="15">
        <f>'Veri Girişi'!K787</f>
        <v>0</v>
      </c>
      <c r="I19" s="14">
        <f>'Veri Girişi'!L787</f>
        <v>0</v>
      </c>
      <c r="J19" s="11">
        <f t="shared" si="1"/>
        <v>0</v>
      </c>
      <c r="K19" s="15">
        <f>'Veri Girişi'!N787</f>
        <v>0</v>
      </c>
      <c r="L19" s="14">
        <f>'Veri Girişi'!O787</f>
        <v>0</v>
      </c>
      <c r="M19" s="11">
        <f t="shared" si="2"/>
        <v>0</v>
      </c>
      <c r="N19" s="15">
        <f>'Veri Girişi'!Q787</f>
        <v>0</v>
      </c>
      <c r="O19" s="14">
        <f>'Veri Girişi'!R787</f>
        <v>0</v>
      </c>
      <c r="P19" s="11">
        <f t="shared" si="4"/>
        <v>0</v>
      </c>
      <c r="Q19" s="15">
        <f>'Veri Girişi'!T787</f>
        <v>0</v>
      </c>
      <c r="R19" s="14">
        <f>'Veri Girişi'!U787</f>
        <v>0</v>
      </c>
      <c r="S19" s="11">
        <f t="shared" si="5"/>
        <v>0</v>
      </c>
      <c r="T19" s="19">
        <f t="shared" si="6"/>
        <v>0</v>
      </c>
      <c r="U19" s="19" t="str">
        <f t="shared" si="7"/>
        <v>Bu denemede neyi daha iyi yapabilirdin?</v>
      </c>
      <c r="V19" s="4"/>
      <c r="W19" s="4"/>
      <c r="X19" s="4"/>
      <c r="Y19" s="4"/>
      <c r="Z19" s="4"/>
      <c r="AA19" s="4"/>
      <c r="AB19" s="2"/>
      <c r="AC19" s="2"/>
    </row>
    <row r="20" spans="1:29" ht="21" customHeight="1" x14ac:dyDescent="0.25">
      <c r="A20" s="7" t="s">
        <v>20</v>
      </c>
      <c r="B20" s="13">
        <f>'Veri Girişi'!E842</f>
        <v>0</v>
      </c>
      <c r="C20" s="14">
        <f>'Veri Girişi'!F842</f>
        <v>0</v>
      </c>
      <c r="D20" s="11">
        <f t="shared" si="3"/>
        <v>0</v>
      </c>
      <c r="E20" s="15">
        <f>'Veri Girişi'!H842</f>
        <v>0</v>
      </c>
      <c r="F20" s="14">
        <f>'Veri Girişi'!I842</f>
        <v>0</v>
      </c>
      <c r="G20" s="11">
        <f t="shared" si="0"/>
        <v>0</v>
      </c>
      <c r="H20" s="15">
        <f>'Veri Girişi'!K842</f>
        <v>0</v>
      </c>
      <c r="I20" s="14">
        <f>'Veri Girişi'!L842</f>
        <v>0</v>
      </c>
      <c r="J20" s="11">
        <f t="shared" si="1"/>
        <v>0</v>
      </c>
      <c r="K20" s="15">
        <f>'Veri Girişi'!N842</f>
        <v>0</v>
      </c>
      <c r="L20" s="14">
        <f>'Veri Girişi'!O842</f>
        <v>0</v>
      </c>
      <c r="M20" s="11">
        <f t="shared" si="2"/>
        <v>0</v>
      </c>
      <c r="N20" s="15">
        <f>'Veri Girişi'!Q842</f>
        <v>0</v>
      </c>
      <c r="O20" s="14">
        <f>'Veri Girişi'!R842</f>
        <v>0</v>
      </c>
      <c r="P20" s="11">
        <f t="shared" si="4"/>
        <v>0</v>
      </c>
      <c r="Q20" s="15">
        <f>'Veri Girişi'!T842</f>
        <v>0</v>
      </c>
      <c r="R20" s="14">
        <f>'Veri Girişi'!U842</f>
        <v>0</v>
      </c>
      <c r="S20" s="11">
        <f t="shared" si="5"/>
        <v>0</v>
      </c>
      <c r="T20" s="19">
        <f t="shared" si="6"/>
        <v>0</v>
      </c>
      <c r="U20" s="19" t="str">
        <f t="shared" si="7"/>
        <v>Bu denemede neyi daha iyi yapabilirdin?</v>
      </c>
      <c r="V20" s="4"/>
      <c r="W20" s="4"/>
      <c r="X20" s="4"/>
      <c r="Y20" s="4"/>
      <c r="Z20" s="4"/>
      <c r="AA20" s="4"/>
      <c r="AB20" s="2"/>
      <c r="AC20" s="2"/>
    </row>
    <row r="21" spans="1:29" ht="21" customHeight="1" x14ac:dyDescent="0.25">
      <c r="A21" s="7" t="s">
        <v>21</v>
      </c>
      <c r="B21" s="13">
        <f>'Veri Girişi'!E897</f>
        <v>0</v>
      </c>
      <c r="C21" s="14">
        <f>'Veri Girişi'!F897</f>
        <v>0</v>
      </c>
      <c r="D21" s="11">
        <f t="shared" si="3"/>
        <v>0</v>
      </c>
      <c r="E21" s="15">
        <f>'Veri Girişi'!H897</f>
        <v>0</v>
      </c>
      <c r="F21" s="14">
        <f>'Veri Girişi'!I897</f>
        <v>0</v>
      </c>
      <c r="G21" s="11">
        <f t="shared" si="0"/>
        <v>0</v>
      </c>
      <c r="H21" s="15">
        <f>'Veri Girişi'!K897</f>
        <v>0</v>
      </c>
      <c r="I21" s="14">
        <f>'Veri Girişi'!L897</f>
        <v>0</v>
      </c>
      <c r="J21" s="11">
        <f t="shared" si="1"/>
        <v>0</v>
      </c>
      <c r="K21" s="15">
        <f>'Veri Girişi'!N897</f>
        <v>0</v>
      </c>
      <c r="L21" s="14">
        <f>'Veri Girişi'!O897</f>
        <v>0</v>
      </c>
      <c r="M21" s="11">
        <f t="shared" si="2"/>
        <v>0</v>
      </c>
      <c r="N21" s="15">
        <f>'Veri Girişi'!Q897</f>
        <v>0</v>
      </c>
      <c r="O21" s="14">
        <f>'Veri Girişi'!R897</f>
        <v>0</v>
      </c>
      <c r="P21" s="11">
        <f t="shared" si="4"/>
        <v>0</v>
      </c>
      <c r="Q21" s="15">
        <f>'Veri Girişi'!T897</f>
        <v>0</v>
      </c>
      <c r="R21" s="14">
        <f>'Veri Girişi'!U897</f>
        <v>0</v>
      </c>
      <c r="S21" s="11">
        <f t="shared" si="5"/>
        <v>0</v>
      </c>
      <c r="T21" s="19">
        <f t="shared" si="6"/>
        <v>0</v>
      </c>
      <c r="U21" s="19" t="str">
        <f t="shared" si="7"/>
        <v>Bu denemede neyi daha iyi yapabilirdin?</v>
      </c>
      <c r="V21" s="4"/>
      <c r="W21" s="4"/>
      <c r="X21" s="4"/>
      <c r="Y21" s="4"/>
      <c r="Z21" s="4"/>
      <c r="AA21" s="4"/>
      <c r="AB21" s="2"/>
      <c r="AC21" s="2"/>
    </row>
    <row r="22" spans="1:29" ht="21" customHeight="1" x14ac:dyDescent="0.25">
      <c r="A22" s="7" t="s">
        <v>22</v>
      </c>
      <c r="B22" s="13">
        <f>'Veri Girişi'!E952</f>
        <v>0</v>
      </c>
      <c r="C22" s="14">
        <f>'Veri Girişi'!F952</f>
        <v>0</v>
      </c>
      <c r="D22" s="11">
        <f t="shared" si="3"/>
        <v>0</v>
      </c>
      <c r="E22" s="15">
        <f>'Veri Girişi'!H952</f>
        <v>0</v>
      </c>
      <c r="F22" s="14">
        <f>'Veri Girişi'!I952</f>
        <v>0</v>
      </c>
      <c r="G22" s="11">
        <f t="shared" si="0"/>
        <v>0</v>
      </c>
      <c r="H22" s="15">
        <f>'Veri Girişi'!K952</f>
        <v>0</v>
      </c>
      <c r="I22" s="14">
        <f>'Veri Girişi'!L952</f>
        <v>0</v>
      </c>
      <c r="J22" s="11">
        <f t="shared" si="1"/>
        <v>0</v>
      </c>
      <c r="K22" s="15">
        <f>'Veri Girişi'!N952</f>
        <v>0</v>
      </c>
      <c r="L22" s="14">
        <f>'Veri Girişi'!O952</f>
        <v>0</v>
      </c>
      <c r="M22" s="11">
        <f t="shared" si="2"/>
        <v>0</v>
      </c>
      <c r="N22" s="15">
        <f>'Veri Girişi'!Q952</f>
        <v>0</v>
      </c>
      <c r="O22" s="14">
        <f>'Veri Girişi'!R952</f>
        <v>0</v>
      </c>
      <c r="P22" s="11">
        <f t="shared" si="4"/>
        <v>0</v>
      </c>
      <c r="Q22" s="15">
        <f>'Veri Girişi'!T952</f>
        <v>0</v>
      </c>
      <c r="R22" s="14">
        <f>'Veri Girişi'!U952</f>
        <v>0</v>
      </c>
      <c r="S22" s="11">
        <f t="shared" si="5"/>
        <v>0</v>
      </c>
      <c r="T22" s="19">
        <f t="shared" si="6"/>
        <v>0</v>
      </c>
      <c r="U22" s="19" t="str">
        <f t="shared" si="7"/>
        <v>Bu denemede neyi daha iyi yapabilirdin?</v>
      </c>
      <c r="V22" s="4"/>
      <c r="W22" s="4"/>
      <c r="X22" s="4"/>
      <c r="Y22" s="4"/>
      <c r="Z22" s="4"/>
      <c r="AA22" s="4"/>
      <c r="AB22" s="2"/>
      <c r="AC22" s="2"/>
    </row>
    <row r="23" spans="1:29" ht="21" customHeight="1" x14ac:dyDescent="0.25">
      <c r="A23" s="7" t="s">
        <v>23</v>
      </c>
      <c r="B23" s="13">
        <f>'Veri Girişi'!E1007</f>
        <v>0</v>
      </c>
      <c r="C23" s="14">
        <f>'Veri Girişi'!F1007</f>
        <v>0</v>
      </c>
      <c r="D23" s="11">
        <f t="shared" si="3"/>
        <v>0</v>
      </c>
      <c r="E23" s="15">
        <f>'Veri Girişi'!H1007</f>
        <v>0</v>
      </c>
      <c r="F23" s="14">
        <f>'Veri Girişi'!I1007</f>
        <v>0</v>
      </c>
      <c r="G23" s="11">
        <f t="shared" si="0"/>
        <v>0</v>
      </c>
      <c r="H23" s="15">
        <f>'Veri Girişi'!K1007</f>
        <v>0</v>
      </c>
      <c r="I23" s="14">
        <f>'Veri Girişi'!L1007</f>
        <v>0</v>
      </c>
      <c r="J23" s="11">
        <f t="shared" si="1"/>
        <v>0</v>
      </c>
      <c r="K23" s="15">
        <f>'Veri Girişi'!N1007</f>
        <v>0</v>
      </c>
      <c r="L23" s="14">
        <f>'Veri Girişi'!O1007</f>
        <v>0</v>
      </c>
      <c r="M23" s="11">
        <f t="shared" si="2"/>
        <v>0</v>
      </c>
      <c r="N23" s="15">
        <f>'Veri Girişi'!Q1007</f>
        <v>0</v>
      </c>
      <c r="O23" s="14">
        <f>'Veri Girişi'!R1007</f>
        <v>0</v>
      </c>
      <c r="P23" s="11">
        <f t="shared" si="4"/>
        <v>0</v>
      </c>
      <c r="Q23" s="15">
        <f>'Veri Girişi'!T1007</f>
        <v>0</v>
      </c>
      <c r="R23" s="14">
        <f>'Veri Girişi'!U1007</f>
        <v>0</v>
      </c>
      <c r="S23" s="11">
        <f t="shared" si="5"/>
        <v>0</v>
      </c>
      <c r="T23" s="19">
        <f t="shared" si="6"/>
        <v>0</v>
      </c>
      <c r="U23" s="19" t="str">
        <f t="shared" si="7"/>
        <v>Bu denemede neyi daha iyi yapabilirdin?</v>
      </c>
      <c r="V23" s="4"/>
      <c r="W23" s="4"/>
      <c r="X23" s="4"/>
      <c r="Y23" s="4"/>
      <c r="Z23" s="4"/>
      <c r="AA23" s="4"/>
      <c r="AB23" s="2"/>
      <c r="AC23" s="2"/>
    </row>
    <row r="24" spans="1:29" ht="21" customHeight="1" thickBot="1" x14ac:dyDescent="0.3">
      <c r="A24" s="8" t="s">
        <v>24</v>
      </c>
      <c r="B24" s="20">
        <f>'Veri Girişi'!E1062</f>
        <v>0</v>
      </c>
      <c r="C24" s="21">
        <f>'Veri Girişi'!F1062</f>
        <v>0</v>
      </c>
      <c r="D24" s="12">
        <f t="shared" si="3"/>
        <v>0</v>
      </c>
      <c r="E24" s="22">
        <f>'Veri Girişi'!H1062</f>
        <v>0</v>
      </c>
      <c r="F24" s="21">
        <f>'Veri Girişi'!I1062</f>
        <v>0</v>
      </c>
      <c r="G24" s="12">
        <f t="shared" si="0"/>
        <v>0</v>
      </c>
      <c r="H24" s="22">
        <f>'Veri Girişi'!K1062</f>
        <v>0</v>
      </c>
      <c r="I24" s="21">
        <f>'Veri Girişi'!L1062</f>
        <v>0</v>
      </c>
      <c r="J24" s="12">
        <f t="shared" si="1"/>
        <v>0</v>
      </c>
      <c r="K24" s="22">
        <f>'Veri Girişi'!N1062</f>
        <v>0</v>
      </c>
      <c r="L24" s="21">
        <f>'Veri Girişi'!O1062</f>
        <v>0</v>
      </c>
      <c r="M24" s="12">
        <f t="shared" si="2"/>
        <v>0</v>
      </c>
      <c r="N24" s="22">
        <f>'Veri Girişi'!Q1062</f>
        <v>0</v>
      </c>
      <c r="O24" s="21">
        <f>'Veri Girişi'!R1062</f>
        <v>0</v>
      </c>
      <c r="P24" s="12">
        <f t="shared" si="4"/>
        <v>0</v>
      </c>
      <c r="Q24" s="22">
        <f>'Veri Girişi'!T1062</f>
        <v>0</v>
      </c>
      <c r="R24" s="21">
        <f>'Veri Girişi'!U1062</f>
        <v>0</v>
      </c>
      <c r="S24" s="12">
        <f t="shared" si="5"/>
        <v>0</v>
      </c>
      <c r="T24" s="16">
        <f t="shared" si="6"/>
        <v>0</v>
      </c>
      <c r="U24" s="16" t="str">
        <f t="shared" si="7"/>
        <v>Bu denemede neyi daha iyi yapabilirdin?</v>
      </c>
      <c r="V24" s="4"/>
      <c r="W24" s="4"/>
      <c r="X24" s="4"/>
      <c r="Y24" s="4"/>
      <c r="Z24" s="4"/>
      <c r="AA24" s="4"/>
      <c r="AB24" s="2"/>
      <c r="AC24" s="2"/>
    </row>
    <row r="25" spans="1:29" x14ac:dyDescent="0.25">
      <c r="U25" s="2"/>
      <c r="V25" s="2"/>
      <c r="W25" s="2"/>
      <c r="X25" s="2"/>
      <c r="Y25" s="2"/>
      <c r="Z25" s="2"/>
      <c r="AA25" s="2"/>
      <c r="AB25" s="2"/>
      <c r="AC25" s="2"/>
    </row>
    <row r="26" spans="1:29" x14ac:dyDescent="0.25">
      <c r="U26" s="2"/>
      <c r="V26" s="2"/>
      <c r="W26" s="2"/>
      <c r="X26" s="2"/>
      <c r="Y26" s="2"/>
      <c r="Z26" s="2"/>
      <c r="AA26" s="2"/>
      <c r="AB26" s="2"/>
      <c r="AC26" s="2"/>
    </row>
    <row r="27" spans="1:29" x14ac:dyDescent="0.25">
      <c r="U27" s="2"/>
      <c r="V27" s="2"/>
      <c r="W27" s="2"/>
      <c r="X27" s="2"/>
      <c r="Y27" s="2"/>
      <c r="Z27" s="2"/>
      <c r="AA27" s="2"/>
      <c r="AB27" s="2"/>
      <c r="AC27" s="2"/>
    </row>
    <row r="28" spans="1:29" x14ac:dyDescent="0.25">
      <c r="U28" s="2"/>
      <c r="V28" s="2"/>
      <c r="W28" s="2"/>
      <c r="X28" s="2"/>
      <c r="Y28" s="2"/>
      <c r="Z28" s="2"/>
      <c r="AA28" s="2"/>
      <c r="AB28" s="2"/>
      <c r="AC28" s="2"/>
    </row>
    <row r="29" spans="1:29" x14ac:dyDescent="0.25">
      <c r="U29" s="2"/>
      <c r="V29" s="2"/>
      <c r="W29" s="2"/>
      <c r="X29" s="2"/>
      <c r="Y29" s="2"/>
      <c r="Z29" s="2"/>
      <c r="AA29" s="2"/>
      <c r="AB29" s="2"/>
      <c r="AC29" s="2"/>
    </row>
    <row r="30" spans="1:29" x14ac:dyDescent="0.25">
      <c r="U30" s="2"/>
      <c r="V30" s="2"/>
      <c r="W30" s="2"/>
      <c r="X30" s="2"/>
      <c r="Y30" s="2"/>
      <c r="Z30" s="2"/>
      <c r="AA30" s="2"/>
      <c r="AB30" s="2"/>
      <c r="AC30" s="2"/>
    </row>
    <row r="31" spans="1:29" x14ac:dyDescent="0.25">
      <c r="U31" s="2"/>
      <c r="V31" s="2"/>
      <c r="W31" s="2"/>
      <c r="X31" s="2"/>
      <c r="Y31" s="2"/>
      <c r="Z31" s="2"/>
      <c r="AA31" s="2"/>
      <c r="AB31" s="2"/>
      <c r="AC31" s="2"/>
    </row>
    <row r="32" spans="1:29" x14ac:dyDescent="0.25">
      <c r="U32" s="2"/>
      <c r="V32" s="2"/>
      <c r="W32" s="2"/>
      <c r="X32" s="2"/>
      <c r="Y32" s="2"/>
      <c r="Z32" s="2"/>
      <c r="AA32" s="2"/>
      <c r="AB32" s="2"/>
      <c r="AC32" s="2"/>
    </row>
    <row r="33" spans="21:29" x14ac:dyDescent="0.25">
      <c r="U33" s="2"/>
      <c r="V33" s="2"/>
      <c r="W33" s="2"/>
      <c r="X33" s="2"/>
      <c r="Y33" s="2"/>
      <c r="Z33" s="2"/>
      <c r="AA33" s="2"/>
      <c r="AB33" s="2"/>
      <c r="AC33" s="2"/>
    </row>
    <row r="34" spans="21:29" x14ac:dyDescent="0.25">
      <c r="U34" s="2"/>
      <c r="V34" s="2"/>
      <c r="W34" s="2"/>
      <c r="X34" s="2"/>
      <c r="Y34" s="2"/>
      <c r="Z34" s="2"/>
      <c r="AA34" s="2"/>
      <c r="AB34" s="2"/>
      <c r="AC34" s="2"/>
    </row>
    <row r="35" spans="21:29" x14ac:dyDescent="0.25">
      <c r="U35" s="2"/>
      <c r="V35" s="2"/>
      <c r="W35" s="2"/>
      <c r="X35" s="2"/>
      <c r="Y35" s="2"/>
      <c r="Z35" s="2"/>
      <c r="AA35" s="2"/>
      <c r="AB35" s="2"/>
      <c r="AC35" s="2"/>
    </row>
    <row r="36" spans="21:29" x14ac:dyDescent="0.25">
      <c r="U36" s="2"/>
      <c r="V36" s="2"/>
      <c r="W36" s="2"/>
      <c r="X36" s="2"/>
      <c r="Y36" s="2"/>
      <c r="Z36" s="2"/>
      <c r="AA36" s="2"/>
      <c r="AB36" s="2"/>
      <c r="AC36" s="2"/>
    </row>
    <row r="37" spans="21:29" x14ac:dyDescent="0.25">
      <c r="U37" s="2"/>
      <c r="V37" s="2"/>
      <c r="W37" s="2"/>
      <c r="X37" s="2"/>
      <c r="Y37" s="2"/>
      <c r="Z37" s="2"/>
      <c r="AA37" s="2"/>
      <c r="AB37" s="2"/>
      <c r="AC37" s="2"/>
    </row>
    <row r="38" spans="21:29" x14ac:dyDescent="0.25">
      <c r="U38" s="2"/>
      <c r="V38" s="2"/>
      <c r="W38" s="2"/>
      <c r="X38" s="2"/>
      <c r="Y38" s="2"/>
      <c r="Z38" s="2"/>
      <c r="AA38" s="2"/>
      <c r="AB38" s="2"/>
      <c r="AC38" s="2"/>
    </row>
    <row r="39" spans="21:29" x14ac:dyDescent="0.25">
      <c r="U39" s="2"/>
      <c r="V39" s="2"/>
      <c r="W39" s="2"/>
      <c r="X39" s="2"/>
      <c r="Y39" s="2"/>
      <c r="Z39" s="2"/>
      <c r="AA39" s="2"/>
      <c r="AB39" s="2"/>
      <c r="AC39" s="2"/>
    </row>
    <row r="40" spans="21:29" x14ac:dyDescent="0.25">
      <c r="U40" s="2"/>
      <c r="V40" s="2"/>
      <c r="W40" s="2"/>
      <c r="X40" s="2"/>
      <c r="Y40" s="2"/>
      <c r="Z40" s="2"/>
      <c r="AA40" s="2"/>
      <c r="AB40" s="2"/>
      <c r="AC40" s="2"/>
    </row>
    <row r="41" spans="21:29" x14ac:dyDescent="0.25">
      <c r="U41" s="2"/>
      <c r="V41" s="2"/>
      <c r="W41" s="2"/>
      <c r="X41" s="2"/>
      <c r="Y41" s="2"/>
      <c r="Z41" s="2"/>
      <c r="AA41" s="2"/>
      <c r="AB41" s="2"/>
      <c r="AC41" s="2"/>
    </row>
    <row r="42" spans="21:29" x14ac:dyDescent="0.25">
      <c r="U42" s="2"/>
      <c r="V42" s="2"/>
      <c r="W42" s="2"/>
      <c r="X42" s="2"/>
      <c r="Y42" s="2"/>
      <c r="Z42" s="2"/>
      <c r="AA42" s="2"/>
      <c r="AB42" s="2"/>
      <c r="AC42" s="2"/>
    </row>
    <row r="43" spans="21:29" x14ac:dyDescent="0.25">
      <c r="U43" s="2"/>
      <c r="V43" s="2"/>
      <c r="W43" s="2"/>
      <c r="X43" s="2"/>
      <c r="Y43" s="2"/>
      <c r="Z43" s="2"/>
      <c r="AA43" s="2"/>
      <c r="AB43" s="2"/>
      <c r="AC43" s="2"/>
    </row>
    <row r="44" spans="21:29" x14ac:dyDescent="0.25">
      <c r="U44" s="2"/>
      <c r="V44" s="2"/>
      <c r="W44" s="2"/>
      <c r="X44" s="2"/>
      <c r="Y44" s="2"/>
      <c r="Z44" s="2"/>
      <c r="AA44" s="2"/>
      <c r="AB44" s="2"/>
      <c r="AC44" s="2"/>
    </row>
    <row r="45" spans="21:29" x14ac:dyDescent="0.25">
      <c r="U45" s="2"/>
      <c r="V45" s="2"/>
      <c r="W45" s="2"/>
      <c r="X45" s="2"/>
      <c r="Y45" s="2"/>
      <c r="Z45" s="2"/>
      <c r="AA45" s="2"/>
      <c r="AB45" s="2"/>
      <c r="AC45" s="2"/>
    </row>
    <row r="46" spans="21:29" x14ac:dyDescent="0.25">
      <c r="U46" s="2"/>
      <c r="V46" s="2"/>
      <c r="W46" s="2"/>
      <c r="X46" s="2"/>
      <c r="Y46" s="2"/>
      <c r="Z46" s="2"/>
      <c r="AA46" s="2"/>
      <c r="AB46" s="2"/>
      <c r="AC46" s="2"/>
    </row>
    <row r="47" spans="21:29" x14ac:dyDescent="0.25">
      <c r="U47" s="2"/>
      <c r="V47" s="2"/>
      <c r="W47" s="2"/>
      <c r="X47" s="2"/>
      <c r="Y47" s="2"/>
      <c r="Z47" s="2"/>
      <c r="AA47" s="2"/>
      <c r="AB47" s="2"/>
      <c r="AC47" s="2"/>
    </row>
    <row r="48" spans="21:29" x14ac:dyDescent="0.25">
      <c r="U48" s="2"/>
      <c r="V48" s="2"/>
      <c r="W48" s="2"/>
      <c r="X48" s="2"/>
      <c r="Y48" s="2"/>
      <c r="Z48" s="2"/>
      <c r="AA48" s="2"/>
      <c r="AB48" s="2"/>
      <c r="AC48" s="2"/>
    </row>
    <row r="49" spans="2:29" x14ac:dyDescent="0.25">
      <c r="U49" s="2"/>
      <c r="V49" s="2"/>
      <c r="W49" s="2"/>
      <c r="X49" s="2"/>
      <c r="Y49" s="2"/>
      <c r="Z49" s="2"/>
      <c r="AA49" s="2"/>
      <c r="AB49" s="2"/>
      <c r="AC49" s="2"/>
    </row>
    <row r="50" spans="2:29" x14ac:dyDescent="0.25">
      <c r="U50" s="2"/>
      <c r="V50" s="2"/>
      <c r="W50" s="2"/>
      <c r="X50" s="2"/>
      <c r="Y50" s="2"/>
      <c r="Z50" s="2"/>
      <c r="AA50" s="2"/>
      <c r="AB50" s="2"/>
      <c r="AC50" s="2"/>
    </row>
    <row r="51" spans="2:29" x14ac:dyDescent="0.25">
      <c r="B51" s="201"/>
      <c r="C51" s="202"/>
      <c r="D51" s="202"/>
      <c r="E51" s="202"/>
      <c r="F51" s="202"/>
      <c r="G51" s="202"/>
      <c r="H51" s="202"/>
      <c r="I51" s="202"/>
      <c r="J51" s="202"/>
      <c r="K51" s="202"/>
      <c r="L51" s="203"/>
      <c r="T51" s="2"/>
      <c r="U51" s="2"/>
      <c r="V51" s="2"/>
      <c r="W51" s="2"/>
      <c r="X51" s="2"/>
      <c r="Y51" s="2"/>
      <c r="Z51" s="2"/>
      <c r="AA51" s="2"/>
      <c r="AB51" s="2"/>
      <c r="AC51" s="2"/>
    </row>
    <row r="52" spans="2:29" x14ac:dyDescent="0.25">
      <c r="B52" s="210"/>
      <c r="C52" s="210"/>
      <c r="D52" s="210"/>
      <c r="E52" s="210"/>
      <c r="F52" s="210"/>
      <c r="G52" s="210"/>
      <c r="H52" s="210"/>
      <c r="I52" s="210"/>
      <c r="J52" s="210"/>
      <c r="K52" s="210"/>
      <c r="L52" s="210"/>
      <c r="M52" s="210"/>
      <c r="N52" s="210"/>
      <c r="O52" s="210"/>
      <c r="P52" s="210"/>
      <c r="Q52" s="210"/>
      <c r="R52" s="210"/>
      <c r="S52" s="210"/>
      <c r="T52" s="2"/>
      <c r="U52" s="2"/>
      <c r="V52" s="2"/>
      <c r="W52" s="2"/>
      <c r="X52" s="2"/>
      <c r="Y52" s="2"/>
      <c r="Z52" s="2"/>
      <c r="AA52" s="2"/>
      <c r="AB52" s="2"/>
      <c r="AC52" s="2"/>
    </row>
    <row r="53" spans="2:29" x14ac:dyDescent="0.25">
      <c r="B53" s="210"/>
      <c r="C53" s="210"/>
      <c r="D53" s="210"/>
      <c r="E53" s="210"/>
      <c r="F53" s="210"/>
      <c r="G53" s="210"/>
      <c r="H53" s="210"/>
      <c r="I53" s="210"/>
      <c r="J53" s="210"/>
      <c r="K53" s="210"/>
      <c r="L53" s="210"/>
      <c r="M53" s="210"/>
      <c r="N53" s="210"/>
      <c r="O53" s="210"/>
      <c r="P53" s="210"/>
      <c r="Q53" s="210"/>
      <c r="R53" s="210"/>
      <c r="S53" s="210"/>
      <c r="T53" s="2"/>
      <c r="U53" s="2"/>
      <c r="V53" s="2"/>
      <c r="W53" s="2"/>
      <c r="X53" s="2"/>
      <c r="Y53" s="2"/>
      <c r="Z53" s="2"/>
      <c r="AA53" s="2"/>
      <c r="AB53" s="2"/>
      <c r="AC53" s="2"/>
    </row>
    <row r="54" spans="2:29" x14ac:dyDescent="0.25">
      <c r="B54" s="210"/>
      <c r="C54" s="210"/>
      <c r="D54" s="210"/>
      <c r="E54" s="210"/>
      <c r="F54" s="210"/>
      <c r="G54" s="210"/>
      <c r="H54" s="210"/>
      <c r="I54" s="210"/>
      <c r="J54" s="210"/>
      <c r="K54" s="210"/>
      <c r="L54" s="210"/>
      <c r="M54" s="210"/>
      <c r="N54" s="210"/>
      <c r="O54" s="210"/>
      <c r="P54" s="210"/>
      <c r="Q54" s="210"/>
      <c r="R54" s="210"/>
      <c r="S54" s="210"/>
      <c r="T54" s="2"/>
      <c r="U54" s="2"/>
      <c r="V54" s="2"/>
      <c r="W54" s="2"/>
      <c r="X54" s="2"/>
      <c r="Y54" s="2"/>
      <c r="Z54" s="2"/>
      <c r="AA54" s="2"/>
      <c r="AB54" s="2"/>
      <c r="AC54" s="2"/>
    </row>
    <row r="55" spans="2:29" x14ac:dyDescent="0.25">
      <c r="B55" s="210"/>
      <c r="C55" s="210"/>
      <c r="D55" s="210"/>
      <c r="E55" s="210"/>
      <c r="F55" s="210"/>
      <c r="G55" s="210"/>
      <c r="H55" s="210"/>
      <c r="I55" s="210"/>
      <c r="J55" s="210"/>
      <c r="K55" s="210"/>
      <c r="L55" s="210"/>
      <c r="M55" s="210"/>
      <c r="N55" s="210"/>
      <c r="O55" s="210"/>
      <c r="P55" s="210"/>
      <c r="Q55" s="210"/>
      <c r="R55" s="210"/>
      <c r="S55" s="210"/>
      <c r="T55" s="2"/>
      <c r="U55" s="2"/>
      <c r="V55" s="2"/>
      <c r="W55" s="2"/>
      <c r="X55" s="2"/>
      <c r="Y55" s="2"/>
      <c r="Z55" s="2"/>
      <c r="AA55" s="2"/>
      <c r="AB55" s="2"/>
      <c r="AC55" s="2"/>
    </row>
    <row r="56" spans="2:29" x14ac:dyDescent="0.25">
      <c r="T56" s="2"/>
      <c r="U56" s="2"/>
      <c r="V56" s="2"/>
      <c r="W56" s="2"/>
      <c r="X56" s="2"/>
      <c r="Y56" s="2"/>
      <c r="Z56" s="2"/>
      <c r="AA56" s="2"/>
      <c r="AB56" s="2"/>
      <c r="AC56" s="2"/>
    </row>
    <row r="57" spans="2:29" x14ac:dyDescent="0.25">
      <c r="U57" s="2"/>
      <c r="V57" s="2"/>
      <c r="W57" s="2"/>
      <c r="X57" s="2"/>
      <c r="Y57" s="2"/>
      <c r="Z57" s="2"/>
      <c r="AA57" s="2"/>
      <c r="AB57" s="2"/>
      <c r="AC57" s="2"/>
    </row>
    <row r="58" spans="2:29" x14ac:dyDescent="0.25">
      <c r="U58" s="2"/>
      <c r="V58" s="2"/>
      <c r="W58" s="2"/>
      <c r="X58" s="2"/>
      <c r="Y58" s="2"/>
      <c r="Z58" s="2"/>
      <c r="AA58" s="2"/>
      <c r="AB58" s="2"/>
      <c r="AC58" s="2"/>
    </row>
    <row r="61" spans="2:29" x14ac:dyDescent="0.25"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</row>
    <row r="62" spans="2:29" x14ac:dyDescent="0.25"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</row>
    <row r="63" spans="2:29" x14ac:dyDescent="0.25"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</row>
    <row r="64" spans="2:29" x14ac:dyDescent="0.25"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</row>
    <row r="65" spans="7:18" x14ac:dyDescent="0.25"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</row>
    <row r="66" spans="7:18" x14ac:dyDescent="0.25"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</row>
    <row r="67" spans="7:18" x14ac:dyDescent="0.25"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</row>
    <row r="68" spans="7:18" x14ac:dyDescent="0.25"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</row>
    <row r="84" spans="2:27" x14ac:dyDescent="0.25">
      <c r="B84" s="204" t="s">
        <v>40</v>
      </c>
      <c r="C84" s="205"/>
      <c r="D84" s="205"/>
      <c r="E84" s="205"/>
      <c r="F84" s="205"/>
      <c r="G84" s="205"/>
      <c r="H84" s="205"/>
      <c r="I84" s="205"/>
      <c r="J84" s="205"/>
      <c r="K84" s="205"/>
      <c r="L84" s="206"/>
      <c r="T84" s="2"/>
      <c r="U84" s="2"/>
      <c r="V84" s="2"/>
      <c r="W84" s="2"/>
      <c r="X84" s="2"/>
      <c r="Y84" s="2"/>
      <c r="Z84" s="2"/>
      <c r="AA84" s="2"/>
    </row>
    <row r="85" spans="2:27" x14ac:dyDescent="0.25">
      <c r="B85" s="210"/>
      <c r="C85" s="210"/>
      <c r="D85" s="210"/>
      <c r="E85" s="210"/>
      <c r="F85" s="210"/>
      <c r="G85" s="210"/>
      <c r="H85" s="210"/>
      <c r="I85" s="210"/>
      <c r="J85" s="210"/>
      <c r="K85" s="210"/>
      <c r="L85" s="210"/>
      <c r="M85" s="210"/>
      <c r="N85" s="210"/>
      <c r="O85" s="210"/>
      <c r="P85" s="210"/>
      <c r="Q85" s="210"/>
      <c r="R85" s="210"/>
      <c r="S85" s="210"/>
      <c r="T85" s="2"/>
      <c r="U85" s="3"/>
      <c r="V85" s="3"/>
      <c r="W85" s="3"/>
      <c r="X85" s="3"/>
      <c r="Y85" s="3"/>
      <c r="Z85" s="3"/>
      <c r="AA85" s="2"/>
    </row>
    <row r="86" spans="2:27" x14ac:dyDescent="0.25">
      <c r="B86" s="210"/>
      <c r="C86" s="210"/>
      <c r="D86" s="210"/>
      <c r="E86" s="210"/>
      <c r="F86" s="210"/>
      <c r="G86" s="210"/>
      <c r="H86" s="210"/>
      <c r="I86" s="210"/>
      <c r="J86" s="210"/>
      <c r="K86" s="210"/>
      <c r="L86" s="210"/>
      <c r="M86" s="210"/>
      <c r="N86" s="210"/>
      <c r="O86" s="210"/>
      <c r="P86" s="210"/>
      <c r="Q86" s="210"/>
      <c r="R86" s="210"/>
      <c r="S86" s="210"/>
      <c r="T86" s="2"/>
      <c r="U86" s="3"/>
      <c r="V86" s="3"/>
      <c r="W86" s="3"/>
      <c r="X86" s="3"/>
      <c r="Y86" s="3"/>
      <c r="Z86" s="3"/>
      <c r="AA86" s="2"/>
    </row>
    <row r="87" spans="2:27" x14ac:dyDescent="0.25">
      <c r="B87" s="210"/>
      <c r="C87" s="210"/>
      <c r="D87" s="210"/>
      <c r="E87" s="210"/>
      <c r="F87" s="210"/>
      <c r="G87" s="210"/>
      <c r="H87" s="210"/>
      <c r="I87" s="210"/>
      <c r="J87" s="210"/>
      <c r="K87" s="210"/>
      <c r="L87" s="210"/>
      <c r="M87" s="210"/>
      <c r="N87" s="210"/>
      <c r="O87" s="210"/>
      <c r="P87" s="210"/>
      <c r="Q87" s="210"/>
      <c r="R87" s="210"/>
      <c r="S87" s="210"/>
      <c r="T87" s="2"/>
      <c r="U87" s="3"/>
      <c r="V87" s="3"/>
      <c r="W87" s="3"/>
      <c r="X87" s="3"/>
      <c r="Y87" s="3"/>
      <c r="Z87" s="3"/>
      <c r="AA87" s="2"/>
    </row>
    <row r="88" spans="2:27" x14ac:dyDescent="0.25">
      <c r="B88" s="210"/>
      <c r="C88" s="210"/>
      <c r="D88" s="210"/>
      <c r="E88" s="210"/>
      <c r="F88" s="210"/>
      <c r="G88" s="210"/>
      <c r="H88" s="210"/>
      <c r="I88" s="210"/>
      <c r="J88" s="210"/>
      <c r="K88" s="210"/>
      <c r="L88" s="210"/>
      <c r="M88" s="210"/>
      <c r="N88" s="210"/>
      <c r="O88" s="210"/>
      <c r="P88" s="210"/>
      <c r="Q88" s="210"/>
      <c r="R88" s="210"/>
      <c r="S88" s="210"/>
    </row>
    <row r="116" spans="2:29" x14ac:dyDescent="0.25">
      <c r="Y116" s="2"/>
      <c r="Z116" s="2"/>
      <c r="AA116" s="2"/>
      <c r="AB116" s="2"/>
      <c r="AC116" s="2"/>
    </row>
    <row r="117" spans="2:29" x14ac:dyDescent="0.25">
      <c r="B117" s="204" t="s">
        <v>41</v>
      </c>
      <c r="C117" s="205"/>
      <c r="D117" s="205"/>
      <c r="E117" s="205"/>
      <c r="F117" s="205"/>
      <c r="G117" s="205"/>
      <c r="H117" s="205"/>
      <c r="I117" s="205"/>
      <c r="J117" s="205"/>
      <c r="K117" s="205"/>
      <c r="L117" s="206"/>
      <c r="Y117" s="2"/>
      <c r="Z117" s="2"/>
      <c r="AA117" s="2"/>
      <c r="AB117" s="2"/>
      <c r="AC117" s="2"/>
    </row>
    <row r="118" spans="2:29" x14ac:dyDescent="0.25">
      <c r="B118" s="201"/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3"/>
      <c r="T118" s="3"/>
      <c r="U118" s="3"/>
      <c r="V118" s="3"/>
      <c r="W118" s="3"/>
      <c r="X118" s="3"/>
      <c r="Y118" s="3"/>
      <c r="Z118" s="3"/>
      <c r="AA118" s="2"/>
      <c r="AB118" s="2"/>
      <c r="AC118" s="2"/>
    </row>
    <row r="119" spans="2:29" x14ac:dyDescent="0.25">
      <c r="B119" s="223"/>
      <c r="C119" s="224"/>
      <c r="D119" s="224"/>
      <c r="E119" s="224"/>
      <c r="F119" s="224"/>
      <c r="G119" s="224"/>
      <c r="H119" s="224"/>
      <c r="I119" s="224"/>
      <c r="J119" s="224"/>
      <c r="K119" s="224"/>
      <c r="L119" s="224"/>
      <c r="M119" s="224"/>
      <c r="N119" s="224"/>
      <c r="O119" s="224"/>
      <c r="P119" s="224"/>
      <c r="Q119" s="224"/>
      <c r="R119" s="224"/>
      <c r="S119" s="225"/>
      <c r="T119" s="3"/>
      <c r="U119" s="3"/>
      <c r="V119" s="3"/>
      <c r="W119" s="3"/>
      <c r="X119" s="3"/>
      <c r="Y119" s="3"/>
      <c r="Z119" s="3"/>
      <c r="AA119" s="2"/>
      <c r="AB119" s="2"/>
      <c r="AC119" s="2"/>
    </row>
    <row r="120" spans="2:29" x14ac:dyDescent="0.25">
      <c r="B120" s="223"/>
      <c r="C120" s="224"/>
      <c r="D120" s="224"/>
      <c r="E120" s="224"/>
      <c r="F120" s="224"/>
      <c r="G120" s="224"/>
      <c r="H120" s="224"/>
      <c r="I120" s="224"/>
      <c r="J120" s="224"/>
      <c r="K120" s="224"/>
      <c r="L120" s="224"/>
      <c r="M120" s="224"/>
      <c r="N120" s="224"/>
      <c r="O120" s="224"/>
      <c r="P120" s="224"/>
      <c r="Q120" s="224"/>
      <c r="R120" s="224"/>
      <c r="S120" s="225"/>
      <c r="T120" s="3"/>
      <c r="U120" s="3"/>
      <c r="V120" s="3"/>
      <c r="W120" s="3"/>
      <c r="X120" s="3"/>
      <c r="Y120" s="3"/>
      <c r="Z120" s="3"/>
      <c r="AA120" s="2"/>
      <c r="AB120" s="2"/>
      <c r="AC120" s="2"/>
    </row>
    <row r="121" spans="2:29" x14ac:dyDescent="0.25">
      <c r="B121" s="226"/>
      <c r="C121" s="227"/>
      <c r="D121" s="227"/>
      <c r="E121" s="227"/>
      <c r="F121" s="227"/>
      <c r="G121" s="227"/>
      <c r="H121" s="227"/>
      <c r="I121" s="227"/>
      <c r="J121" s="227"/>
      <c r="K121" s="227"/>
      <c r="L121" s="227"/>
      <c r="M121" s="227"/>
      <c r="N121" s="227"/>
      <c r="O121" s="227"/>
      <c r="P121" s="227"/>
      <c r="Q121" s="227"/>
      <c r="R121" s="227"/>
      <c r="S121" s="228"/>
      <c r="T121" s="2"/>
      <c r="U121" s="2"/>
      <c r="V121" s="2"/>
      <c r="W121" s="2"/>
      <c r="X121" s="2"/>
      <c r="Y121" s="2"/>
      <c r="Z121" s="2"/>
      <c r="AA121" s="2"/>
      <c r="AB121" s="2"/>
      <c r="AC121" s="2"/>
    </row>
    <row r="150" spans="2:27" x14ac:dyDescent="0.25">
      <c r="B150" s="201" t="s">
        <v>42</v>
      </c>
      <c r="C150" s="202"/>
      <c r="D150" s="202"/>
      <c r="E150" s="202"/>
      <c r="F150" s="202"/>
      <c r="G150" s="202"/>
      <c r="H150" s="202"/>
      <c r="I150" s="202"/>
      <c r="J150" s="202"/>
      <c r="K150" s="202"/>
      <c r="L150" s="203"/>
    </row>
    <row r="151" spans="2:27" x14ac:dyDescent="0.25">
      <c r="B151" s="201"/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3"/>
      <c r="T151" s="3"/>
      <c r="U151" s="3"/>
      <c r="V151" s="3"/>
      <c r="W151" s="3"/>
      <c r="X151" s="3"/>
      <c r="Y151" s="3"/>
      <c r="Z151" s="2"/>
      <c r="AA151" s="2"/>
    </row>
    <row r="152" spans="2:27" x14ac:dyDescent="0.25">
      <c r="B152" s="223"/>
      <c r="C152" s="224"/>
      <c r="D152" s="224"/>
      <c r="E152" s="224"/>
      <c r="F152" s="224"/>
      <c r="G152" s="224"/>
      <c r="H152" s="224"/>
      <c r="I152" s="224"/>
      <c r="J152" s="224"/>
      <c r="K152" s="224"/>
      <c r="L152" s="224"/>
      <c r="M152" s="224"/>
      <c r="N152" s="224"/>
      <c r="O152" s="224"/>
      <c r="P152" s="224"/>
      <c r="Q152" s="224"/>
      <c r="R152" s="224"/>
      <c r="S152" s="225"/>
      <c r="T152" s="3"/>
      <c r="U152" s="3"/>
      <c r="V152" s="3"/>
      <c r="W152" s="3"/>
      <c r="X152" s="3"/>
      <c r="Y152" s="3"/>
      <c r="Z152" s="2"/>
      <c r="AA152" s="2"/>
    </row>
    <row r="153" spans="2:27" x14ac:dyDescent="0.25">
      <c r="B153" s="223"/>
      <c r="C153" s="224"/>
      <c r="D153" s="224"/>
      <c r="E153" s="224"/>
      <c r="F153" s="224"/>
      <c r="G153" s="224"/>
      <c r="H153" s="224"/>
      <c r="I153" s="224"/>
      <c r="J153" s="224"/>
      <c r="K153" s="224"/>
      <c r="L153" s="224"/>
      <c r="M153" s="224"/>
      <c r="N153" s="224"/>
      <c r="O153" s="224"/>
      <c r="P153" s="224"/>
      <c r="Q153" s="224"/>
      <c r="R153" s="224"/>
      <c r="S153" s="225"/>
      <c r="T153" s="3"/>
      <c r="U153" s="3"/>
      <c r="V153" s="3"/>
      <c r="W153" s="3"/>
      <c r="X153" s="3"/>
      <c r="Y153" s="3"/>
      <c r="Z153" s="2"/>
      <c r="AA153" s="2"/>
    </row>
    <row r="154" spans="2:27" x14ac:dyDescent="0.25">
      <c r="B154" s="226"/>
      <c r="C154" s="227"/>
      <c r="D154" s="227"/>
      <c r="E154" s="227"/>
      <c r="F154" s="227"/>
      <c r="G154" s="227"/>
      <c r="H154" s="227"/>
      <c r="I154" s="227"/>
      <c r="J154" s="227"/>
      <c r="K154" s="227"/>
      <c r="L154" s="227"/>
      <c r="M154" s="227"/>
      <c r="N154" s="227"/>
      <c r="O154" s="227"/>
      <c r="P154" s="227"/>
      <c r="Q154" s="227"/>
      <c r="R154" s="227"/>
      <c r="S154" s="228"/>
      <c r="T154" s="2"/>
      <c r="U154" s="2"/>
      <c r="V154" s="2"/>
      <c r="W154" s="2"/>
      <c r="X154" s="2"/>
      <c r="Y154" s="2"/>
      <c r="Z154" s="2"/>
      <c r="AA154" s="2"/>
    </row>
    <row r="182" spans="2:26" x14ac:dyDescent="0.25">
      <c r="T182" s="2"/>
      <c r="U182" s="2"/>
      <c r="V182" s="2"/>
      <c r="W182" s="2"/>
      <c r="X182" s="2"/>
      <c r="Y182" s="2"/>
      <c r="Z182" s="2"/>
    </row>
    <row r="183" spans="2:26" x14ac:dyDescent="0.25">
      <c r="B183" s="201" t="s">
        <v>43</v>
      </c>
      <c r="C183" s="202"/>
      <c r="D183" s="202"/>
      <c r="E183" s="202"/>
      <c r="F183" s="202"/>
      <c r="G183" s="202"/>
      <c r="H183" s="202"/>
      <c r="I183" s="202"/>
      <c r="J183" s="202"/>
      <c r="K183" s="202"/>
      <c r="L183" s="203"/>
      <c r="T183" s="2"/>
      <c r="U183" s="2"/>
      <c r="V183" s="2"/>
      <c r="W183" s="2"/>
      <c r="X183" s="2"/>
      <c r="Y183" s="2"/>
      <c r="Z183" s="2"/>
    </row>
    <row r="184" spans="2:26" x14ac:dyDescent="0.25">
      <c r="B184" s="201"/>
      <c r="C184" s="202"/>
      <c r="D184" s="202"/>
      <c r="E184" s="202"/>
      <c r="F184" s="202"/>
      <c r="G184" s="202"/>
      <c r="H184" s="202"/>
      <c r="I184" s="202"/>
      <c r="J184" s="202"/>
      <c r="K184" s="202"/>
      <c r="L184" s="202"/>
      <c r="M184" s="202"/>
      <c r="N184" s="202"/>
      <c r="O184" s="202"/>
      <c r="P184" s="202"/>
      <c r="Q184" s="202"/>
      <c r="R184" s="202"/>
      <c r="S184" s="203"/>
      <c r="T184" s="2"/>
      <c r="U184" s="2"/>
      <c r="V184" s="2"/>
      <c r="W184" s="2"/>
      <c r="X184" s="2"/>
      <c r="Y184" s="2"/>
      <c r="Z184" s="2"/>
    </row>
    <row r="185" spans="2:26" x14ac:dyDescent="0.25">
      <c r="B185" s="223"/>
      <c r="C185" s="224"/>
      <c r="D185" s="224"/>
      <c r="E185" s="224"/>
      <c r="F185" s="224"/>
      <c r="G185" s="224"/>
      <c r="H185" s="224"/>
      <c r="I185" s="224"/>
      <c r="J185" s="224"/>
      <c r="K185" s="224"/>
      <c r="L185" s="224"/>
      <c r="M185" s="224"/>
      <c r="N185" s="224"/>
      <c r="O185" s="224"/>
      <c r="P185" s="224"/>
      <c r="Q185" s="224"/>
      <c r="R185" s="224"/>
      <c r="S185" s="225"/>
      <c r="T185" s="2"/>
      <c r="U185" s="2"/>
      <c r="V185" s="2"/>
      <c r="W185" s="2"/>
      <c r="X185" s="2"/>
      <c r="Y185" s="2"/>
      <c r="Z185" s="2"/>
    </row>
    <row r="186" spans="2:26" x14ac:dyDescent="0.25">
      <c r="B186" s="223"/>
      <c r="C186" s="224"/>
      <c r="D186" s="224"/>
      <c r="E186" s="224"/>
      <c r="F186" s="224"/>
      <c r="G186" s="224"/>
      <c r="H186" s="224"/>
      <c r="I186" s="224"/>
      <c r="J186" s="224"/>
      <c r="K186" s="224"/>
      <c r="L186" s="224"/>
      <c r="M186" s="224"/>
      <c r="N186" s="224"/>
      <c r="O186" s="224"/>
      <c r="P186" s="224"/>
      <c r="Q186" s="224"/>
      <c r="R186" s="224"/>
      <c r="S186" s="225"/>
      <c r="T186" s="2"/>
      <c r="U186" s="2"/>
      <c r="V186" s="2"/>
      <c r="W186" s="2"/>
      <c r="X186" s="2"/>
      <c r="Y186" s="2"/>
      <c r="Z186" s="2"/>
    </row>
    <row r="187" spans="2:26" x14ac:dyDescent="0.25">
      <c r="B187" s="226"/>
      <c r="C187" s="227"/>
      <c r="D187" s="227"/>
      <c r="E187" s="227"/>
      <c r="F187" s="227"/>
      <c r="G187" s="227"/>
      <c r="H187" s="227"/>
      <c r="I187" s="227"/>
      <c r="J187" s="227"/>
      <c r="K187" s="227"/>
      <c r="L187" s="227"/>
      <c r="M187" s="227"/>
      <c r="N187" s="227"/>
      <c r="O187" s="227"/>
      <c r="P187" s="227"/>
      <c r="Q187" s="227"/>
      <c r="R187" s="227"/>
      <c r="S187" s="228"/>
      <c r="T187" s="2"/>
      <c r="U187" s="2"/>
      <c r="V187" s="2"/>
      <c r="W187" s="2"/>
      <c r="X187" s="2"/>
      <c r="Y187" s="2"/>
      <c r="Z187" s="2"/>
    </row>
    <row r="215" spans="2:26" x14ac:dyDescent="0.25">
      <c r="T215" s="2"/>
      <c r="U215" s="2"/>
      <c r="V215" s="2"/>
      <c r="W215" s="2"/>
      <c r="X215" s="2"/>
      <c r="Y215" s="2"/>
      <c r="Z215" s="2"/>
    </row>
    <row r="216" spans="2:26" x14ac:dyDescent="0.25">
      <c r="B216" s="201" t="s">
        <v>44</v>
      </c>
      <c r="C216" s="202"/>
      <c r="D216" s="202"/>
      <c r="E216" s="202"/>
      <c r="F216" s="202"/>
      <c r="G216" s="202"/>
      <c r="H216" s="202"/>
      <c r="I216" s="202"/>
      <c r="J216" s="202"/>
      <c r="K216" s="202"/>
      <c r="L216" s="203"/>
      <c r="T216" s="2"/>
      <c r="U216" s="2"/>
      <c r="V216" s="2"/>
      <c r="W216" s="2"/>
      <c r="X216" s="2"/>
      <c r="Y216" s="2"/>
      <c r="Z216" s="2"/>
    </row>
    <row r="217" spans="2:26" x14ac:dyDescent="0.25">
      <c r="B217" s="201"/>
      <c r="C217" s="202"/>
      <c r="D217" s="202"/>
      <c r="E217" s="202"/>
      <c r="F217" s="202"/>
      <c r="G217" s="202"/>
      <c r="H217" s="202"/>
      <c r="I217" s="202"/>
      <c r="J217" s="202"/>
      <c r="K217" s="202"/>
      <c r="L217" s="202"/>
      <c r="M217" s="202"/>
      <c r="N217" s="202"/>
      <c r="O217" s="202"/>
      <c r="P217" s="202"/>
      <c r="Q217" s="202"/>
      <c r="R217" s="202"/>
      <c r="S217" s="203"/>
      <c r="T217" s="2"/>
      <c r="U217" s="2"/>
      <c r="V217" s="2"/>
      <c r="W217" s="2"/>
      <c r="X217" s="2"/>
      <c r="Y217" s="2"/>
      <c r="Z217" s="2"/>
    </row>
    <row r="218" spans="2:26" x14ac:dyDescent="0.25">
      <c r="B218" s="223"/>
      <c r="C218" s="224"/>
      <c r="D218" s="224"/>
      <c r="E218" s="224"/>
      <c r="F218" s="224"/>
      <c r="G218" s="224"/>
      <c r="H218" s="224"/>
      <c r="I218" s="224"/>
      <c r="J218" s="224"/>
      <c r="K218" s="224"/>
      <c r="L218" s="224"/>
      <c r="M218" s="224"/>
      <c r="N218" s="224"/>
      <c r="O218" s="224"/>
      <c r="P218" s="224"/>
      <c r="Q218" s="224"/>
      <c r="R218" s="224"/>
      <c r="S218" s="225"/>
      <c r="T218" s="2"/>
      <c r="U218" s="2"/>
      <c r="V218" s="2"/>
      <c r="W218" s="2"/>
      <c r="X218" s="2"/>
      <c r="Y218" s="2"/>
      <c r="Z218" s="2"/>
    </row>
    <row r="219" spans="2:26" x14ac:dyDescent="0.25">
      <c r="B219" s="223"/>
      <c r="C219" s="224"/>
      <c r="D219" s="224"/>
      <c r="E219" s="224"/>
      <c r="F219" s="224"/>
      <c r="G219" s="224"/>
      <c r="H219" s="224"/>
      <c r="I219" s="224"/>
      <c r="J219" s="224"/>
      <c r="K219" s="224"/>
      <c r="L219" s="224"/>
      <c r="M219" s="224"/>
      <c r="N219" s="224"/>
      <c r="O219" s="224"/>
      <c r="P219" s="224"/>
      <c r="Q219" s="224"/>
      <c r="R219" s="224"/>
      <c r="S219" s="225"/>
      <c r="T219" s="2"/>
      <c r="U219" s="2"/>
      <c r="V219" s="2"/>
      <c r="W219" s="2"/>
      <c r="X219" s="2"/>
      <c r="Y219" s="2"/>
      <c r="Z219" s="2"/>
    </row>
    <row r="220" spans="2:26" x14ac:dyDescent="0.25">
      <c r="B220" s="226"/>
      <c r="C220" s="227"/>
      <c r="D220" s="227"/>
      <c r="E220" s="227"/>
      <c r="F220" s="227"/>
      <c r="G220" s="227"/>
      <c r="H220" s="227"/>
      <c r="I220" s="227"/>
      <c r="J220" s="227"/>
      <c r="K220" s="227"/>
      <c r="L220" s="227"/>
      <c r="M220" s="227"/>
      <c r="N220" s="227"/>
      <c r="O220" s="227"/>
      <c r="P220" s="227"/>
      <c r="Q220" s="227"/>
      <c r="R220" s="227"/>
      <c r="S220" s="228"/>
      <c r="T220" s="2"/>
      <c r="U220" s="2"/>
      <c r="V220" s="2"/>
      <c r="W220" s="2"/>
      <c r="X220" s="2"/>
      <c r="Y220" s="2"/>
      <c r="Z220" s="2"/>
    </row>
    <row r="247" spans="1:25" x14ac:dyDescent="0.25">
      <c r="T247" s="2"/>
      <c r="U247" s="2"/>
      <c r="V247" s="2"/>
      <c r="W247" s="2"/>
      <c r="X247" s="2"/>
      <c r="Y247" s="2"/>
    </row>
    <row r="248" spans="1:25" x14ac:dyDescent="0.25">
      <c r="T248" s="2"/>
      <c r="U248" s="2"/>
      <c r="V248" s="2"/>
      <c r="W248" s="2"/>
      <c r="X248" s="2"/>
      <c r="Y248" s="2"/>
    </row>
    <row r="249" spans="1:25" x14ac:dyDescent="0.25">
      <c r="B249" s="201" t="s">
        <v>45</v>
      </c>
      <c r="C249" s="202"/>
      <c r="D249" s="202"/>
      <c r="E249" s="202"/>
      <c r="F249" s="202"/>
      <c r="G249" s="202"/>
      <c r="H249" s="202"/>
      <c r="I249" s="202"/>
      <c r="J249" s="202"/>
      <c r="K249" s="202"/>
      <c r="L249" s="203"/>
      <c r="T249" s="2"/>
      <c r="U249" s="2"/>
      <c r="V249" s="2"/>
      <c r="W249" s="2"/>
      <c r="X249" s="2"/>
      <c r="Y249" s="2"/>
    </row>
    <row r="250" spans="1:25" x14ac:dyDescent="0.25">
      <c r="B250" s="201"/>
      <c r="C250" s="202"/>
      <c r="D250" s="202"/>
      <c r="E250" s="202"/>
      <c r="F250" s="202"/>
      <c r="G250" s="202"/>
      <c r="H250" s="202"/>
      <c r="I250" s="202"/>
      <c r="J250" s="202"/>
      <c r="K250" s="202"/>
      <c r="L250" s="202"/>
      <c r="M250" s="202"/>
      <c r="N250" s="202"/>
      <c r="O250" s="202"/>
      <c r="P250" s="202"/>
      <c r="Q250" s="202"/>
      <c r="R250" s="202"/>
      <c r="S250" s="203"/>
      <c r="T250" s="2"/>
      <c r="U250" s="2"/>
      <c r="V250" s="2"/>
      <c r="W250" s="2"/>
      <c r="X250" s="2"/>
      <c r="Y250" s="2"/>
    </row>
    <row r="251" spans="1:25" x14ac:dyDescent="0.25">
      <c r="B251" s="223"/>
      <c r="C251" s="224"/>
      <c r="D251" s="224"/>
      <c r="E251" s="224"/>
      <c r="F251" s="224"/>
      <c r="G251" s="224"/>
      <c r="H251" s="224"/>
      <c r="I251" s="224"/>
      <c r="J251" s="224"/>
      <c r="K251" s="224"/>
      <c r="L251" s="224"/>
      <c r="M251" s="224"/>
      <c r="N251" s="224"/>
      <c r="O251" s="224"/>
      <c r="P251" s="224"/>
      <c r="Q251" s="224"/>
      <c r="R251" s="224"/>
      <c r="S251" s="225"/>
      <c r="T251" s="2"/>
      <c r="U251" s="2"/>
      <c r="V251" s="2"/>
      <c r="W251" s="2"/>
      <c r="X251" s="2"/>
      <c r="Y251" s="2"/>
    </row>
    <row r="252" spans="1:25" x14ac:dyDescent="0.25">
      <c r="B252" s="223"/>
      <c r="C252" s="224"/>
      <c r="D252" s="224"/>
      <c r="E252" s="224"/>
      <c r="F252" s="224"/>
      <c r="G252" s="224"/>
      <c r="H252" s="224"/>
      <c r="I252" s="224"/>
      <c r="J252" s="224"/>
      <c r="K252" s="224"/>
      <c r="L252" s="224"/>
      <c r="M252" s="224"/>
      <c r="N252" s="224"/>
      <c r="O252" s="224"/>
      <c r="P252" s="224"/>
      <c r="Q252" s="224"/>
      <c r="R252" s="224"/>
      <c r="S252" s="225"/>
      <c r="T252" s="2"/>
      <c r="U252" s="2"/>
      <c r="V252" s="2"/>
      <c r="W252" s="2"/>
      <c r="X252" s="2"/>
      <c r="Y252" s="2"/>
    </row>
    <row r="253" spans="1:25" x14ac:dyDescent="0.25">
      <c r="B253" s="226"/>
      <c r="C253" s="227"/>
      <c r="D253" s="227"/>
      <c r="E253" s="227"/>
      <c r="F253" s="227"/>
      <c r="G253" s="227"/>
      <c r="H253" s="227"/>
      <c r="I253" s="227"/>
      <c r="J253" s="227"/>
      <c r="K253" s="227"/>
      <c r="L253" s="227"/>
      <c r="M253" s="227"/>
      <c r="N253" s="227"/>
      <c r="O253" s="227"/>
      <c r="P253" s="227"/>
      <c r="Q253" s="227"/>
      <c r="R253" s="227"/>
      <c r="S253" s="228"/>
      <c r="T253" s="2"/>
      <c r="U253" s="2"/>
      <c r="V253" s="2"/>
      <c r="W253" s="2"/>
      <c r="X253" s="2"/>
      <c r="Y253" s="2"/>
    </row>
    <row r="254" spans="1:25" x14ac:dyDescent="0.25">
      <c r="T254" s="2"/>
      <c r="U254" s="2"/>
      <c r="V254" s="2"/>
      <c r="W254" s="2"/>
      <c r="X254" s="2"/>
      <c r="Y254" s="2"/>
    </row>
    <row r="255" spans="1:25" ht="15.75" thickBot="1" x14ac:dyDescent="0.3"/>
    <row r="256" spans="1:25" ht="29.25" customHeight="1" thickBot="1" x14ac:dyDescent="0.3">
      <c r="A256" s="179" t="s">
        <v>49</v>
      </c>
      <c r="B256" s="180"/>
      <c r="C256" s="180"/>
      <c r="D256" s="180"/>
      <c r="E256" s="180"/>
      <c r="F256" s="180"/>
      <c r="G256" s="180"/>
      <c r="H256" s="180"/>
      <c r="I256" s="180"/>
      <c r="J256" s="180"/>
      <c r="K256" s="180"/>
      <c r="L256" s="180"/>
      <c r="M256" s="180"/>
      <c r="N256" s="180"/>
      <c r="O256" s="180"/>
      <c r="P256" s="180"/>
      <c r="Q256" s="180"/>
      <c r="R256" s="180"/>
      <c r="S256" s="180"/>
      <c r="T256" s="180"/>
      <c r="U256" s="181"/>
    </row>
    <row r="257" spans="1:21" ht="29.25" customHeight="1" thickBot="1" x14ac:dyDescent="0.3">
      <c r="A257" s="34"/>
      <c r="B257" s="185" t="s">
        <v>3</v>
      </c>
      <c r="C257" s="186"/>
      <c r="D257" s="187"/>
      <c r="E257" s="185" t="s">
        <v>4</v>
      </c>
      <c r="F257" s="186"/>
      <c r="G257" s="187"/>
      <c r="H257" s="185" t="s">
        <v>31</v>
      </c>
      <c r="I257" s="186"/>
      <c r="J257" s="187"/>
      <c r="K257" s="185" t="s">
        <v>36</v>
      </c>
      <c r="L257" s="186"/>
      <c r="M257" s="187"/>
      <c r="N257" s="185" t="s">
        <v>25</v>
      </c>
      <c r="O257" s="186"/>
      <c r="P257" s="187"/>
      <c r="Q257" s="185" t="s">
        <v>27</v>
      </c>
      <c r="R257" s="186"/>
      <c r="S257" s="187"/>
      <c r="T257" s="188" t="s">
        <v>48</v>
      </c>
      <c r="U257" s="189"/>
    </row>
    <row r="258" spans="1:21" ht="87" customHeight="1" thickBot="1" x14ac:dyDescent="0.3">
      <c r="A258" s="41" t="s">
        <v>5</v>
      </c>
      <c r="B258" s="182"/>
      <c r="C258" s="182"/>
      <c r="D258" s="182"/>
      <c r="E258" s="182"/>
      <c r="F258" s="182"/>
      <c r="G258" s="182"/>
      <c r="H258" s="182"/>
      <c r="I258" s="182"/>
      <c r="J258" s="182"/>
      <c r="K258" s="182"/>
      <c r="L258" s="182"/>
      <c r="M258" s="182"/>
      <c r="N258" s="182"/>
      <c r="O258" s="182"/>
      <c r="P258" s="182"/>
      <c r="Q258" s="182"/>
      <c r="R258" s="182"/>
      <c r="S258" s="182"/>
      <c r="T258" s="183"/>
      <c r="U258" s="184"/>
    </row>
    <row r="259" spans="1:21" ht="87" customHeight="1" thickBot="1" x14ac:dyDescent="0.3">
      <c r="A259" s="42" t="s">
        <v>6</v>
      </c>
      <c r="B259" s="173"/>
      <c r="C259" s="173"/>
      <c r="D259" s="173"/>
      <c r="E259" s="173"/>
      <c r="F259" s="173"/>
      <c r="G259" s="173"/>
      <c r="H259" s="173"/>
      <c r="I259" s="173"/>
      <c r="J259" s="173"/>
      <c r="K259" s="173"/>
      <c r="L259" s="173"/>
      <c r="M259" s="173"/>
      <c r="N259" s="173"/>
      <c r="O259" s="173"/>
      <c r="P259" s="173"/>
      <c r="Q259" s="173"/>
      <c r="R259" s="173"/>
      <c r="S259" s="173"/>
      <c r="T259" s="174"/>
      <c r="U259" s="175"/>
    </row>
    <row r="260" spans="1:21" ht="87" customHeight="1" thickBot="1" x14ac:dyDescent="0.3">
      <c r="A260" s="42" t="s">
        <v>7</v>
      </c>
      <c r="B260" s="173"/>
      <c r="C260" s="173"/>
      <c r="D260" s="173"/>
      <c r="E260" s="173"/>
      <c r="F260" s="173"/>
      <c r="G260" s="173"/>
      <c r="H260" s="173"/>
      <c r="I260" s="173"/>
      <c r="J260" s="173"/>
      <c r="K260" s="173"/>
      <c r="L260" s="173"/>
      <c r="M260" s="173"/>
      <c r="N260" s="173"/>
      <c r="O260" s="173"/>
      <c r="P260" s="173"/>
      <c r="Q260" s="173"/>
      <c r="R260" s="173"/>
      <c r="S260" s="173"/>
      <c r="T260" s="174"/>
      <c r="U260" s="175"/>
    </row>
    <row r="261" spans="1:21" ht="87" customHeight="1" thickBot="1" x14ac:dyDescent="0.3">
      <c r="A261" s="42" t="s">
        <v>8</v>
      </c>
      <c r="B261" s="173"/>
      <c r="C261" s="173"/>
      <c r="D261" s="173"/>
      <c r="E261" s="173"/>
      <c r="F261" s="173"/>
      <c r="G261" s="173"/>
      <c r="H261" s="173"/>
      <c r="I261" s="173"/>
      <c r="J261" s="173"/>
      <c r="K261" s="173"/>
      <c r="L261" s="173"/>
      <c r="M261" s="173"/>
      <c r="N261" s="173"/>
      <c r="O261" s="173"/>
      <c r="P261" s="173"/>
      <c r="Q261" s="173"/>
      <c r="R261" s="173"/>
      <c r="S261" s="173"/>
      <c r="T261" s="174"/>
      <c r="U261" s="175"/>
    </row>
    <row r="262" spans="1:21" ht="87" customHeight="1" thickBot="1" x14ac:dyDescent="0.3">
      <c r="A262" s="43" t="s">
        <v>9</v>
      </c>
      <c r="B262" s="176"/>
      <c r="C262" s="176"/>
      <c r="D262" s="176"/>
      <c r="E262" s="176"/>
      <c r="F262" s="176"/>
      <c r="G262" s="176"/>
      <c r="H262" s="176"/>
      <c r="I262" s="176"/>
      <c r="J262" s="176"/>
      <c r="K262" s="176"/>
      <c r="L262" s="176"/>
      <c r="M262" s="176"/>
      <c r="N262" s="176"/>
      <c r="O262" s="176"/>
      <c r="P262" s="176"/>
      <c r="Q262" s="176"/>
      <c r="R262" s="176"/>
      <c r="S262" s="176"/>
      <c r="T262" s="177"/>
      <c r="U262" s="178"/>
    </row>
    <row r="263" spans="1:21" ht="29.25" customHeight="1" thickBot="1" x14ac:dyDescent="0.3">
      <c r="A263" s="179" t="s">
        <v>49</v>
      </c>
      <c r="B263" s="180"/>
      <c r="C263" s="180"/>
      <c r="D263" s="180"/>
      <c r="E263" s="180"/>
      <c r="F263" s="180"/>
      <c r="G263" s="180"/>
      <c r="H263" s="180"/>
      <c r="I263" s="180"/>
      <c r="J263" s="180"/>
      <c r="K263" s="180"/>
      <c r="L263" s="180"/>
      <c r="M263" s="180"/>
      <c r="N263" s="180"/>
      <c r="O263" s="180"/>
      <c r="P263" s="180"/>
      <c r="Q263" s="180"/>
      <c r="R263" s="180"/>
      <c r="S263" s="180"/>
      <c r="T263" s="180"/>
      <c r="U263" s="181"/>
    </row>
    <row r="264" spans="1:21" ht="29.25" customHeight="1" thickBot="1" x14ac:dyDescent="0.3">
      <c r="A264" s="34"/>
      <c r="B264" s="185" t="s">
        <v>3</v>
      </c>
      <c r="C264" s="186"/>
      <c r="D264" s="187"/>
      <c r="E264" s="185" t="s">
        <v>4</v>
      </c>
      <c r="F264" s="186"/>
      <c r="G264" s="187"/>
      <c r="H264" s="185" t="s">
        <v>31</v>
      </c>
      <c r="I264" s="186"/>
      <c r="J264" s="187"/>
      <c r="K264" s="185" t="s">
        <v>36</v>
      </c>
      <c r="L264" s="186"/>
      <c r="M264" s="187"/>
      <c r="N264" s="185" t="s">
        <v>25</v>
      </c>
      <c r="O264" s="186"/>
      <c r="P264" s="187"/>
      <c r="Q264" s="185" t="s">
        <v>27</v>
      </c>
      <c r="R264" s="186"/>
      <c r="S264" s="187"/>
      <c r="T264" s="188" t="s">
        <v>48</v>
      </c>
      <c r="U264" s="189"/>
    </row>
    <row r="265" spans="1:21" ht="87" customHeight="1" thickBot="1" x14ac:dyDescent="0.3">
      <c r="A265" s="31" t="s">
        <v>10</v>
      </c>
      <c r="B265" s="182"/>
      <c r="C265" s="182"/>
      <c r="D265" s="182"/>
      <c r="E265" s="182"/>
      <c r="F265" s="182"/>
      <c r="G265" s="182"/>
      <c r="H265" s="182"/>
      <c r="I265" s="182"/>
      <c r="J265" s="182"/>
      <c r="K265" s="182"/>
      <c r="L265" s="182"/>
      <c r="M265" s="182"/>
      <c r="N265" s="182"/>
      <c r="O265" s="182"/>
      <c r="P265" s="182"/>
      <c r="Q265" s="182"/>
      <c r="R265" s="182"/>
      <c r="S265" s="182"/>
      <c r="T265" s="183"/>
      <c r="U265" s="184"/>
    </row>
    <row r="266" spans="1:21" ht="87" customHeight="1" thickBot="1" x14ac:dyDescent="0.3">
      <c r="A266" s="32" t="s">
        <v>11</v>
      </c>
      <c r="B266" s="173"/>
      <c r="C266" s="173"/>
      <c r="D266" s="173"/>
      <c r="E266" s="173"/>
      <c r="F266" s="173"/>
      <c r="G266" s="173"/>
      <c r="H266" s="173"/>
      <c r="I266" s="173"/>
      <c r="J266" s="173"/>
      <c r="K266" s="173"/>
      <c r="L266" s="173"/>
      <c r="M266" s="173"/>
      <c r="N266" s="173"/>
      <c r="O266" s="173"/>
      <c r="P266" s="173"/>
      <c r="Q266" s="173"/>
      <c r="R266" s="173"/>
      <c r="S266" s="173"/>
      <c r="T266" s="174"/>
      <c r="U266" s="175"/>
    </row>
    <row r="267" spans="1:21" ht="87" customHeight="1" thickBot="1" x14ac:dyDescent="0.3">
      <c r="A267" s="32" t="s">
        <v>12</v>
      </c>
      <c r="B267" s="173"/>
      <c r="C267" s="173"/>
      <c r="D267" s="173"/>
      <c r="E267" s="173"/>
      <c r="F267" s="173"/>
      <c r="G267" s="173"/>
      <c r="H267" s="173"/>
      <c r="I267" s="173"/>
      <c r="J267" s="173"/>
      <c r="K267" s="173"/>
      <c r="L267" s="173"/>
      <c r="M267" s="173"/>
      <c r="N267" s="173"/>
      <c r="O267" s="173"/>
      <c r="P267" s="173"/>
      <c r="Q267" s="173"/>
      <c r="R267" s="173"/>
      <c r="S267" s="173"/>
      <c r="T267" s="174"/>
      <c r="U267" s="175"/>
    </row>
    <row r="268" spans="1:21" ht="87" customHeight="1" thickBot="1" x14ac:dyDescent="0.3">
      <c r="A268" s="32" t="s">
        <v>13</v>
      </c>
      <c r="B268" s="173"/>
      <c r="C268" s="173"/>
      <c r="D268" s="173"/>
      <c r="E268" s="173"/>
      <c r="F268" s="173"/>
      <c r="G268" s="173"/>
      <c r="H268" s="173"/>
      <c r="I268" s="173"/>
      <c r="J268" s="173"/>
      <c r="K268" s="173"/>
      <c r="L268" s="173"/>
      <c r="M268" s="173"/>
      <c r="N268" s="173"/>
      <c r="O268" s="173"/>
      <c r="P268" s="173"/>
      <c r="Q268" s="173"/>
      <c r="R268" s="173"/>
      <c r="S268" s="173"/>
      <c r="T268" s="174"/>
      <c r="U268" s="175"/>
    </row>
    <row r="269" spans="1:21" ht="87" customHeight="1" thickBot="1" x14ac:dyDescent="0.3">
      <c r="A269" s="33" t="s">
        <v>14</v>
      </c>
      <c r="B269" s="176"/>
      <c r="C269" s="176"/>
      <c r="D269" s="176"/>
      <c r="E269" s="176"/>
      <c r="F269" s="176"/>
      <c r="G269" s="176"/>
      <c r="H269" s="176"/>
      <c r="I269" s="176"/>
      <c r="J269" s="176"/>
      <c r="K269" s="176"/>
      <c r="L269" s="176"/>
      <c r="M269" s="176"/>
      <c r="N269" s="176"/>
      <c r="O269" s="176"/>
      <c r="P269" s="176"/>
      <c r="Q269" s="176"/>
      <c r="R269" s="176"/>
      <c r="S269" s="176"/>
      <c r="T269" s="177"/>
      <c r="U269" s="178"/>
    </row>
    <row r="270" spans="1:21" ht="29.25" customHeight="1" thickBot="1" x14ac:dyDescent="0.3">
      <c r="A270" s="179" t="s">
        <v>49</v>
      </c>
      <c r="B270" s="180"/>
      <c r="C270" s="180"/>
      <c r="D270" s="180"/>
      <c r="E270" s="180"/>
      <c r="F270" s="180"/>
      <c r="G270" s="180"/>
      <c r="H270" s="180"/>
      <c r="I270" s="180"/>
      <c r="J270" s="180"/>
      <c r="K270" s="180"/>
      <c r="L270" s="180"/>
      <c r="M270" s="180"/>
      <c r="N270" s="180"/>
      <c r="O270" s="180"/>
      <c r="P270" s="180"/>
      <c r="Q270" s="180"/>
      <c r="R270" s="180"/>
      <c r="S270" s="180"/>
      <c r="T270" s="180"/>
      <c r="U270" s="181"/>
    </row>
    <row r="271" spans="1:21" ht="29.25" customHeight="1" thickBot="1" x14ac:dyDescent="0.3">
      <c r="A271" s="34"/>
      <c r="B271" s="185" t="s">
        <v>3</v>
      </c>
      <c r="C271" s="186"/>
      <c r="D271" s="187"/>
      <c r="E271" s="185" t="s">
        <v>4</v>
      </c>
      <c r="F271" s="186"/>
      <c r="G271" s="187"/>
      <c r="H271" s="185" t="s">
        <v>31</v>
      </c>
      <c r="I271" s="186"/>
      <c r="J271" s="187"/>
      <c r="K271" s="185" t="s">
        <v>36</v>
      </c>
      <c r="L271" s="186"/>
      <c r="M271" s="187"/>
      <c r="N271" s="185" t="s">
        <v>25</v>
      </c>
      <c r="O271" s="186"/>
      <c r="P271" s="187"/>
      <c r="Q271" s="185" t="s">
        <v>27</v>
      </c>
      <c r="R271" s="186"/>
      <c r="S271" s="187"/>
      <c r="T271" s="188" t="s">
        <v>48</v>
      </c>
      <c r="U271" s="189"/>
    </row>
    <row r="272" spans="1:21" ht="87" customHeight="1" thickBot="1" x14ac:dyDescent="0.3">
      <c r="A272" s="31" t="s">
        <v>15</v>
      </c>
      <c r="B272" s="182"/>
      <c r="C272" s="182"/>
      <c r="D272" s="182"/>
      <c r="E272" s="182"/>
      <c r="F272" s="182"/>
      <c r="G272" s="182"/>
      <c r="H272" s="182"/>
      <c r="I272" s="182"/>
      <c r="J272" s="182"/>
      <c r="K272" s="182"/>
      <c r="L272" s="182"/>
      <c r="M272" s="182"/>
      <c r="N272" s="182"/>
      <c r="O272" s="182"/>
      <c r="P272" s="182"/>
      <c r="Q272" s="182"/>
      <c r="R272" s="182"/>
      <c r="S272" s="182"/>
      <c r="T272" s="183"/>
      <c r="U272" s="184"/>
    </row>
    <row r="273" spans="1:26" ht="87" customHeight="1" thickBot="1" x14ac:dyDescent="0.3">
      <c r="A273" s="32" t="s">
        <v>16</v>
      </c>
      <c r="B273" s="173"/>
      <c r="C273" s="173"/>
      <c r="D273" s="173"/>
      <c r="E273" s="173"/>
      <c r="F273" s="173"/>
      <c r="G273" s="173"/>
      <c r="H273" s="173"/>
      <c r="I273" s="173"/>
      <c r="J273" s="173"/>
      <c r="K273" s="173"/>
      <c r="L273" s="173"/>
      <c r="M273" s="173"/>
      <c r="N273" s="173"/>
      <c r="O273" s="173"/>
      <c r="P273" s="173"/>
      <c r="Q273" s="173"/>
      <c r="R273" s="173"/>
      <c r="S273" s="173"/>
      <c r="T273" s="174"/>
      <c r="U273" s="175"/>
    </row>
    <row r="274" spans="1:26" ht="87" customHeight="1" thickBot="1" x14ac:dyDescent="0.3">
      <c r="A274" s="32" t="s">
        <v>17</v>
      </c>
      <c r="B274" s="173"/>
      <c r="C274" s="173"/>
      <c r="D274" s="173"/>
      <c r="E274" s="173"/>
      <c r="F274" s="173"/>
      <c r="G274" s="173"/>
      <c r="H274" s="173"/>
      <c r="I274" s="173"/>
      <c r="J274" s="173"/>
      <c r="K274" s="173"/>
      <c r="L274" s="173"/>
      <c r="M274" s="173"/>
      <c r="N274" s="173"/>
      <c r="O274" s="173"/>
      <c r="P274" s="173"/>
      <c r="Q274" s="173"/>
      <c r="R274" s="173"/>
      <c r="S274" s="173"/>
      <c r="T274" s="174"/>
      <c r="U274" s="175"/>
    </row>
    <row r="275" spans="1:26" ht="87" customHeight="1" thickBot="1" x14ac:dyDescent="0.3">
      <c r="A275" s="32" t="s">
        <v>18</v>
      </c>
      <c r="B275" s="173"/>
      <c r="C275" s="173"/>
      <c r="D275" s="173"/>
      <c r="E275" s="173"/>
      <c r="F275" s="173"/>
      <c r="G275" s="173"/>
      <c r="H275" s="173"/>
      <c r="I275" s="173"/>
      <c r="J275" s="173"/>
      <c r="K275" s="173"/>
      <c r="L275" s="173"/>
      <c r="M275" s="173"/>
      <c r="N275" s="173"/>
      <c r="O275" s="173"/>
      <c r="P275" s="173"/>
      <c r="Q275" s="173"/>
      <c r="R275" s="173"/>
      <c r="S275" s="173"/>
      <c r="T275" s="174"/>
      <c r="U275" s="175"/>
    </row>
    <row r="276" spans="1:26" ht="87" customHeight="1" thickBot="1" x14ac:dyDescent="0.3">
      <c r="A276" s="33" t="s">
        <v>19</v>
      </c>
      <c r="B276" s="176"/>
      <c r="C276" s="176"/>
      <c r="D276" s="176"/>
      <c r="E276" s="176"/>
      <c r="F276" s="176"/>
      <c r="G276" s="176"/>
      <c r="H276" s="176"/>
      <c r="I276" s="176"/>
      <c r="J276" s="176"/>
      <c r="K276" s="176"/>
      <c r="L276" s="176"/>
      <c r="M276" s="176"/>
      <c r="N276" s="176"/>
      <c r="O276" s="176"/>
      <c r="P276" s="176"/>
      <c r="Q276" s="176"/>
      <c r="R276" s="176"/>
      <c r="S276" s="176"/>
      <c r="T276" s="177"/>
      <c r="U276" s="178"/>
    </row>
    <row r="277" spans="1:26" ht="29.25" customHeight="1" thickBot="1" x14ac:dyDescent="0.3">
      <c r="A277" s="179" t="s">
        <v>49</v>
      </c>
      <c r="B277" s="180"/>
      <c r="C277" s="180"/>
      <c r="D277" s="180"/>
      <c r="E277" s="180"/>
      <c r="F277" s="180"/>
      <c r="G277" s="180"/>
      <c r="H277" s="180"/>
      <c r="I277" s="180"/>
      <c r="J277" s="180"/>
      <c r="K277" s="180"/>
      <c r="L277" s="180"/>
      <c r="M277" s="180"/>
      <c r="N277" s="180"/>
      <c r="O277" s="180"/>
      <c r="P277" s="180"/>
      <c r="Q277" s="180"/>
      <c r="R277" s="180"/>
      <c r="S277" s="180"/>
      <c r="T277" s="180"/>
      <c r="U277" s="181"/>
    </row>
    <row r="278" spans="1:26" ht="29.25" customHeight="1" thickBot="1" x14ac:dyDescent="0.3">
      <c r="A278" s="34"/>
      <c r="B278" s="185" t="s">
        <v>3</v>
      </c>
      <c r="C278" s="186"/>
      <c r="D278" s="187"/>
      <c r="E278" s="185" t="s">
        <v>4</v>
      </c>
      <c r="F278" s="186"/>
      <c r="G278" s="187"/>
      <c r="H278" s="185" t="s">
        <v>31</v>
      </c>
      <c r="I278" s="186"/>
      <c r="J278" s="187"/>
      <c r="K278" s="185" t="s">
        <v>36</v>
      </c>
      <c r="L278" s="186"/>
      <c r="M278" s="187"/>
      <c r="N278" s="185" t="s">
        <v>25</v>
      </c>
      <c r="O278" s="186"/>
      <c r="P278" s="187"/>
      <c r="Q278" s="185" t="s">
        <v>27</v>
      </c>
      <c r="R278" s="186"/>
      <c r="S278" s="187"/>
      <c r="T278" s="188" t="s">
        <v>48</v>
      </c>
      <c r="U278" s="189"/>
    </row>
    <row r="279" spans="1:26" ht="87" customHeight="1" thickBot="1" x14ac:dyDescent="0.3">
      <c r="A279" s="31" t="s">
        <v>20</v>
      </c>
      <c r="B279" s="182"/>
      <c r="C279" s="182"/>
      <c r="D279" s="182"/>
      <c r="E279" s="182"/>
      <c r="F279" s="182"/>
      <c r="G279" s="182"/>
      <c r="H279" s="182"/>
      <c r="I279" s="182"/>
      <c r="J279" s="182"/>
      <c r="K279" s="182"/>
      <c r="L279" s="182"/>
      <c r="M279" s="182"/>
      <c r="N279" s="182"/>
      <c r="O279" s="182"/>
      <c r="P279" s="182"/>
      <c r="Q279" s="182"/>
      <c r="R279" s="182"/>
      <c r="S279" s="182"/>
      <c r="T279" s="183"/>
      <c r="U279" s="184"/>
    </row>
    <row r="280" spans="1:26" ht="87" customHeight="1" thickBot="1" x14ac:dyDescent="0.3">
      <c r="A280" s="32" t="s">
        <v>21</v>
      </c>
      <c r="B280" s="173"/>
      <c r="C280" s="173"/>
      <c r="D280" s="173"/>
      <c r="E280" s="173"/>
      <c r="F280" s="173"/>
      <c r="G280" s="173"/>
      <c r="H280" s="173"/>
      <c r="I280" s="173"/>
      <c r="J280" s="173"/>
      <c r="K280" s="173"/>
      <c r="L280" s="173"/>
      <c r="M280" s="173"/>
      <c r="N280" s="173"/>
      <c r="O280" s="173"/>
      <c r="P280" s="173"/>
      <c r="Q280" s="173"/>
      <c r="R280" s="173"/>
      <c r="S280" s="173"/>
      <c r="T280" s="174"/>
      <c r="U280" s="175"/>
    </row>
    <row r="281" spans="1:26" ht="87" customHeight="1" thickBot="1" x14ac:dyDescent="0.3">
      <c r="A281" s="32" t="s">
        <v>22</v>
      </c>
      <c r="B281" s="173"/>
      <c r="C281" s="173"/>
      <c r="D281" s="173"/>
      <c r="E281" s="173"/>
      <c r="F281" s="173"/>
      <c r="G281" s="173"/>
      <c r="H281" s="173"/>
      <c r="I281" s="173"/>
      <c r="J281" s="173"/>
      <c r="K281" s="173"/>
      <c r="L281" s="173"/>
      <c r="M281" s="173"/>
      <c r="N281" s="173"/>
      <c r="O281" s="173"/>
      <c r="P281" s="173"/>
      <c r="Q281" s="173"/>
      <c r="R281" s="173"/>
      <c r="S281" s="173"/>
      <c r="T281" s="174"/>
      <c r="U281" s="175"/>
    </row>
    <row r="282" spans="1:26" ht="87" customHeight="1" thickBot="1" x14ac:dyDescent="0.3">
      <c r="A282" s="32" t="s">
        <v>23</v>
      </c>
      <c r="B282" s="173"/>
      <c r="C282" s="173"/>
      <c r="D282" s="173"/>
      <c r="E282" s="173"/>
      <c r="F282" s="173"/>
      <c r="G282" s="173"/>
      <c r="H282" s="173"/>
      <c r="I282" s="173"/>
      <c r="J282" s="173"/>
      <c r="K282" s="173"/>
      <c r="L282" s="173"/>
      <c r="M282" s="173"/>
      <c r="N282" s="173"/>
      <c r="O282" s="173"/>
      <c r="P282" s="173"/>
      <c r="Q282" s="173"/>
      <c r="R282" s="173"/>
      <c r="S282" s="173"/>
      <c r="T282" s="174"/>
      <c r="U282" s="175"/>
      <c r="V282" s="2"/>
      <c r="W282" s="2"/>
      <c r="X282" s="2"/>
      <c r="Y282" s="2"/>
      <c r="Z282" s="2"/>
    </row>
    <row r="283" spans="1:26" ht="87" customHeight="1" thickBot="1" x14ac:dyDescent="0.3">
      <c r="A283" s="33" t="s">
        <v>24</v>
      </c>
      <c r="B283" s="176"/>
      <c r="C283" s="176"/>
      <c r="D283" s="176"/>
      <c r="E283" s="176"/>
      <c r="F283" s="176"/>
      <c r="G283" s="176"/>
      <c r="H283" s="176"/>
      <c r="I283" s="176"/>
      <c r="J283" s="176"/>
      <c r="K283" s="176"/>
      <c r="L283" s="176"/>
      <c r="M283" s="176"/>
      <c r="N283" s="176"/>
      <c r="O283" s="176"/>
      <c r="P283" s="176"/>
      <c r="Q283" s="176"/>
      <c r="R283" s="176"/>
      <c r="S283" s="176"/>
      <c r="T283" s="177"/>
      <c r="U283" s="178"/>
      <c r="V283" s="2"/>
      <c r="W283" s="2"/>
      <c r="X283" s="2"/>
      <c r="Y283" s="2"/>
      <c r="Z283" s="2"/>
    </row>
    <row r="284" spans="1:26" x14ac:dyDescent="0.25">
      <c r="U284" s="2"/>
      <c r="V284" s="2"/>
      <c r="W284" s="2"/>
      <c r="X284" s="2"/>
      <c r="Y284" s="2"/>
      <c r="Z284" s="2"/>
    </row>
    <row r="285" spans="1:26" x14ac:dyDescent="0.25">
      <c r="U285" s="2"/>
      <c r="V285" s="2"/>
      <c r="W285" s="2"/>
      <c r="X285" s="2"/>
      <c r="Y285" s="2"/>
      <c r="Z285" s="2"/>
    </row>
    <row r="286" spans="1:26" x14ac:dyDescent="0.25">
      <c r="U286" s="2"/>
      <c r="V286" s="2"/>
      <c r="W286" s="2"/>
      <c r="X286" s="2"/>
      <c r="Y286" s="2"/>
      <c r="Z286" s="2"/>
    </row>
    <row r="287" spans="1:26" x14ac:dyDescent="0.25">
      <c r="U287" s="2"/>
      <c r="V287" s="2"/>
      <c r="W287" s="2"/>
      <c r="X287" s="2"/>
      <c r="Y287" s="2"/>
      <c r="Z287" s="2"/>
    </row>
  </sheetData>
  <mergeCells count="201">
    <mergeCell ref="B85:S88"/>
    <mergeCell ref="N3:P3"/>
    <mergeCell ref="Q3:S3"/>
    <mergeCell ref="B217:S220"/>
    <mergeCell ref="B249:L249"/>
    <mergeCell ref="B250:S253"/>
    <mergeCell ref="B117:L117"/>
    <mergeCell ref="B118:S121"/>
    <mergeCell ref="B150:L150"/>
    <mergeCell ref="B151:S154"/>
    <mergeCell ref="B183:L183"/>
    <mergeCell ref="B184:S187"/>
    <mergeCell ref="A256:U256"/>
    <mergeCell ref="B257:D257"/>
    <mergeCell ref="E257:G257"/>
    <mergeCell ref="H257:J257"/>
    <mergeCell ref="K257:M257"/>
    <mergeCell ref="N257:P257"/>
    <mergeCell ref="Q257:S257"/>
    <mergeCell ref="T257:U257"/>
    <mergeCell ref="Y1:AB1"/>
    <mergeCell ref="Q2:U2"/>
    <mergeCell ref="Y2:AB2"/>
    <mergeCell ref="A1:D2"/>
    <mergeCell ref="E1:N2"/>
    <mergeCell ref="O1:P1"/>
    <mergeCell ref="A3:A4"/>
    <mergeCell ref="B3:D3"/>
    <mergeCell ref="E3:G3"/>
    <mergeCell ref="H3:J3"/>
    <mergeCell ref="K3:M3"/>
    <mergeCell ref="U3:U4"/>
    <mergeCell ref="B51:L51"/>
    <mergeCell ref="B52:S55"/>
    <mergeCell ref="B84:L84"/>
    <mergeCell ref="B216:L216"/>
    <mergeCell ref="Q258:S258"/>
    <mergeCell ref="T258:U258"/>
    <mergeCell ref="B259:D259"/>
    <mergeCell ref="E259:G259"/>
    <mergeCell ref="H259:J259"/>
    <mergeCell ref="K259:M259"/>
    <mergeCell ref="N259:P259"/>
    <mergeCell ref="Q259:S259"/>
    <mergeCell ref="T259:U259"/>
    <mergeCell ref="B258:D258"/>
    <mergeCell ref="E258:G258"/>
    <mergeCell ref="H258:J258"/>
    <mergeCell ref="K258:M258"/>
    <mergeCell ref="N258:P258"/>
    <mergeCell ref="Q260:S260"/>
    <mergeCell ref="T260:U260"/>
    <mergeCell ref="B261:D261"/>
    <mergeCell ref="E261:G261"/>
    <mergeCell ref="H261:J261"/>
    <mergeCell ref="K261:M261"/>
    <mergeCell ref="N261:P261"/>
    <mergeCell ref="Q261:S261"/>
    <mergeCell ref="T261:U261"/>
    <mergeCell ref="B260:D260"/>
    <mergeCell ref="E260:G260"/>
    <mergeCell ref="H260:J260"/>
    <mergeCell ref="K260:M260"/>
    <mergeCell ref="N260:P260"/>
    <mergeCell ref="Q262:S262"/>
    <mergeCell ref="T262:U262"/>
    <mergeCell ref="A263:U263"/>
    <mergeCell ref="B264:D264"/>
    <mergeCell ref="E264:G264"/>
    <mergeCell ref="H264:J264"/>
    <mergeCell ref="K264:M264"/>
    <mergeCell ref="N264:P264"/>
    <mergeCell ref="Q264:S264"/>
    <mergeCell ref="T264:U264"/>
    <mergeCell ref="B262:D262"/>
    <mergeCell ref="E262:G262"/>
    <mergeCell ref="H262:J262"/>
    <mergeCell ref="K262:M262"/>
    <mergeCell ref="N262:P262"/>
    <mergeCell ref="Q265:S265"/>
    <mergeCell ref="T265:U265"/>
    <mergeCell ref="B266:D266"/>
    <mergeCell ref="E266:G266"/>
    <mergeCell ref="H266:J266"/>
    <mergeCell ref="K266:M266"/>
    <mergeCell ref="N266:P266"/>
    <mergeCell ref="Q266:S266"/>
    <mergeCell ref="T266:U266"/>
    <mergeCell ref="B265:D265"/>
    <mergeCell ref="E265:G265"/>
    <mergeCell ref="H265:J265"/>
    <mergeCell ref="K265:M265"/>
    <mergeCell ref="N265:P265"/>
    <mergeCell ref="Q267:S267"/>
    <mergeCell ref="T267:U267"/>
    <mergeCell ref="B268:D268"/>
    <mergeCell ref="E268:G268"/>
    <mergeCell ref="H268:J268"/>
    <mergeCell ref="K268:M268"/>
    <mergeCell ref="N268:P268"/>
    <mergeCell ref="Q268:S268"/>
    <mergeCell ref="T268:U268"/>
    <mergeCell ref="B267:D267"/>
    <mergeCell ref="E267:G267"/>
    <mergeCell ref="H267:J267"/>
    <mergeCell ref="K267:M267"/>
    <mergeCell ref="N267:P267"/>
    <mergeCell ref="Q269:S269"/>
    <mergeCell ref="T269:U269"/>
    <mergeCell ref="A270:U270"/>
    <mergeCell ref="B271:D271"/>
    <mergeCell ref="E271:G271"/>
    <mergeCell ref="H271:J271"/>
    <mergeCell ref="K271:M271"/>
    <mergeCell ref="N271:P271"/>
    <mergeCell ref="Q271:S271"/>
    <mergeCell ref="T271:U271"/>
    <mergeCell ref="B269:D269"/>
    <mergeCell ref="E269:G269"/>
    <mergeCell ref="H269:J269"/>
    <mergeCell ref="K269:M269"/>
    <mergeCell ref="N269:P269"/>
    <mergeCell ref="Q272:S272"/>
    <mergeCell ref="T272:U272"/>
    <mergeCell ref="B273:D273"/>
    <mergeCell ref="E273:G273"/>
    <mergeCell ref="H273:J273"/>
    <mergeCell ref="K273:M273"/>
    <mergeCell ref="N273:P273"/>
    <mergeCell ref="Q273:S273"/>
    <mergeCell ref="T273:U273"/>
    <mergeCell ref="B272:D272"/>
    <mergeCell ref="E272:G272"/>
    <mergeCell ref="H272:J272"/>
    <mergeCell ref="K272:M272"/>
    <mergeCell ref="N272:P272"/>
    <mergeCell ref="Q274:S274"/>
    <mergeCell ref="T274:U274"/>
    <mergeCell ref="B275:D275"/>
    <mergeCell ref="E275:G275"/>
    <mergeCell ref="H275:J275"/>
    <mergeCell ref="K275:M275"/>
    <mergeCell ref="N275:P275"/>
    <mergeCell ref="Q275:S275"/>
    <mergeCell ref="T275:U275"/>
    <mergeCell ref="B274:D274"/>
    <mergeCell ref="E274:G274"/>
    <mergeCell ref="H274:J274"/>
    <mergeCell ref="K274:M274"/>
    <mergeCell ref="N274:P274"/>
    <mergeCell ref="Q276:S276"/>
    <mergeCell ref="T276:U276"/>
    <mergeCell ref="A277:U277"/>
    <mergeCell ref="B278:D278"/>
    <mergeCell ref="E278:G278"/>
    <mergeCell ref="H278:J278"/>
    <mergeCell ref="K278:M278"/>
    <mergeCell ref="N278:P278"/>
    <mergeCell ref="Q278:S278"/>
    <mergeCell ref="T278:U278"/>
    <mergeCell ref="B276:D276"/>
    <mergeCell ref="E276:G276"/>
    <mergeCell ref="H276:J276"/>
    <mergeCell ref="K276:M276"/>
    <mergeCell ref="N276:P276"/>
    <mergeCell ref="B280:D280"/>
    <mergeCell ref="E280:G280"/>
    <mergeCell ref="H280:J280"/>
    <mergeCell ref="K280:M280"/>
    <mergeCell ref="N280:P280"/>
    <mergeCell ref="Q280:S280"/>
    <mergeCell ref="T280:U280"/>
    <mergeCell ref="B279:D279"/>
    <mergeCell ref="E279:G279"/>
    <mergeCell ref="H279:J279"/>
    <mergeCell ref="K279:M279"/>
    <mergeCell ref="N279:P279"/>
    <mergeCell ref="Q1:T1"/>
    <mergeCell ref="Q283:S283"/>
    <mergeCell ref="T283:U283"/>
    <mergeCell ref="B283:D283"/>
    <mergeCell ref="E283:G283"/>
    <mergeCell ref="H283:J283"/>
    <mergeCell ref="K283:M283"/>
    <mergeCell ref="N283:P283"/>
    <mergeCell ref="Q281:S281"/>
    <mergeCell ref="T281:U281"/>
    <mergeCell ref="B282:D282"/>
    <mergeCell ref="E282:G282"/>
    <mergeCell ref="H282:J282"/>
    <mergeCell ref="K282:M282"/>
    <mergeCell ref="N282:P282"/>
    <mergeCell ref="Q282:S282"/>
    <mergeCell ref="T282:U282"/>
    <mergeCell ref="B281:D281"/>
    <mergeCell ref="E281:G281"/>
    <mergeCell ref="H281:J281"/>
    <mergeCell ref="K281:M281"/>
    <mergeCell ref="N281:P281"/>
    <mergeCell ref="Q279:S279"/>
    <mergeCell ref="T279:U279"/>
  </mergeCells>
  <conditionalFormatting sqref="U6:U24">
    <cfRule type="containsText" dxfId="75" priority="1" operator="containsText" text="Bu denemede neyi daha iyi yapabilirdin?">
      <formula>NOT(ISERROR(SEARCH("Bu denemede neyi daha iyi yapabilirdin?",U6)))</formula>
    </cfRule>
    <cfRule type="containsText" dxfId="74" priority="2" operator="containsText" text="HARİKA! Netlerini arttırmaya devam et">
      <formula>NOT(ISERROR(SEARCH("HARİKA! Netlerini arttırmaya devam et",U6)))</formula>
    </cfRule>
  </conditionalFormatting>
  <pageMargins left="0.7" right="0.7" top="0.75" bottom="0.75" header="0.3" footer="0.3"/>
  <pageSetup paperSize="9" orientation="landscape" horizontalDpi="1200" verticalDpi="1200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6"/>
  <dimension ref="A1:AD287"/>
  <sheetViews>
    <sheetView zoomScale="75" zoomScaleNormal="75" workbookViewId="0">
      <selection activeCell="K3" sqref="K3:M3"/>
    </sheetView>
  </sheetViews>
  <sheetFormatPr defaultRowHeight="15" x14ac:dyDescent="0.25"/>
  <cols>
    <col min="1" max="1" width="11.42578125" customWidth="1"/>
    <col min="2" max="20" width="5.85546875" customWidth="1"/>
    <col min="21" max="21" width="38.85546875" customWidth="1"/>
    <col min="22" max="23" width="4" customWidth="1"/>
    <col min="24" max="24" width="5" customWidth="1"/>
    <col min="25" max="25" width="4" customWidth="1"/>
    <col min="26" max="26" width="4.5703125" customWidth="1"/>
    <col min="27" max="27" width="5" customWidth="1"/>
    <col min="28" max="28" width="5.28515625" customWidth="1"/>
  </cols>
  <sheetData>
    <row r="1" spans="1:30" ht="19.5" customHeight="1" x14ac:dyDescent="0.25">
      <c r="A1" s="193" t="str">
        <f>'Ön İzleme Ekranı'!A1:E2</f>
        <v>KARACADAĞ ANADOLU LİSESİ</v>
      </c>
      <c r="B1" s="194"/>
      <c r="C1" s="194"/>
      <c r="D1" s="194"/>
      <c r="E1" s="197" t="s">
        <v>103</v>
      </c>
      <c r="F1" s="198"/>
      <c r="G1" s="198"/>
      <c r="H1" s="198"/>
      <c r="I1" s="198"/>
      <c r="J1" s="198"/>
      <c r="K1" s="198"/>
      <c r="L1" s="198"/>
      <c r="M1" s="198"/>
      <c r="N1" s="198"/>
      <c r="O1" s="211" t="s">
        <v>29</v>
      </c>
      <c r="P1" s="212"/>
      <c r="Q1" s="191">
        <f>'Ön İzleme Ekranı'!C18</f>
        <v>0</v>
      </c>
      <c r="R1" s="192"/>
      <c r="S1" s="192"/>
      <c r="T1" s="192"/>
      <c r="U1" s="91">
        <f>'Ön İzleme Ekranı'!E18</f>
        <v>0</v>
      </c>
      <c r="V1" s="5"/>
      <c r="W1" s="2"/>
      <c r="X1" s="2"/>
      <c r="Y1" s="190"/>
      <c r="Z1" s="190"/>
      <c r="AA1" s="190"/>
      <c r="AB1" s="190"/>
      <c r="AC1" s="2"/>
    </row>
    <row r="2" spans="1:30" ht="15.75" customHeight="1" thickBot="1" x14ac:dyDescent="0.3">
      <c r="A2" s="195"/>
      <c r="B2" s="196"/>
      <c r="C2" s="196"/>
      <c r="D2" s="196"/>
      <c r="E2" s="199"/>
      <c r="F2" s="200"/>
      <c r="G2" s="200"/>
      <c r="H2" s="200"/>
      <c r="I2" s="200"/>
      <c r="J2" s="200"/>
      <c r="K2" s="200"/>
      <c r="L2" s="200"/>
      <c r="M2" s="200"/>
      <c r="N2" s="200"/>
      <c r="O2" s="10" t="s">
        <v>30</v>
      </c>
      <c r="P2" s="25">
        <f>'Ön İzleme Ekranı'!B18</f>
        <v>0</v>
      </c>
      <c r="Q2" s="213"/>
      <c r="R2" s="214"/>
      <c r="S2" s="214"/>
      <c r="T2" s="214"/>
      <c r="U2" s="215"/>
      <c r="V2" s="5"/>
      <c r="W2" s="2"/>
      <c r="X2" s="2"/>
      <c r="Y2" s="190"/>
      <c r="Z2" s="190"/>
      <c r="AA2" s="190"/>
      <c r="AB2" s="190"/>
      <c r="AC2" s="3"/>
      <c r="AD2" s="1"/>
    </row>
    <row r="3" spans="1:30" ht="21.75" customHeight="1" x14ac:dyDescent="0.25">
      <c r="A3" s="229"/>
      <c r="B3" s="218" t="s">
        <v>3</v>
      </c>
      <c r="C3" s="219"/>
      <c r="D3" s="220"/>
      <c r="E3" s="218" t="s">
        <v>95</v>
      </c>
      <c r="F3" s="219"/>
      <c r="G3" s="220"/>
      <c r="H3" s="218" t="s">
        <v>97</v>
      </c>
      <c r="I3" s="219"/>
      <c r="J3" s="220"/>
      <c r="K3" s="218" t="s">
        <v>31</v>
      </c>
      <c r="L3" s="219"/>
      <c r="M3" s="220"/>
      <c r="N3" s="207" t="s">
        <v>25</v>
      </c>
      <c r="O3" s="208"/>
      <c r="P3" s="209"/>
      <c r="Q3" s="207" t="s">
        <v>27</v>
      </c>
      <c r="R3" s="208"/>
      <c r="S3" s="209"/>
      <c r="T3" s="23" t="s">
        <v>26</v>
      </c>
      <c r="U3" s="216" t="s">
        <v>73</v>
      </c>
      <c r="V3" s="4"/>
      <c r="W3" s="4"/>
      <c r="X3" s="4"/>
      <c r="Y3" s="4"/>
      <c r="Z3" s="4"/>
      <c r="AA3" s="4"/>
      <c r="AB3" s="2"/>
      <c r="AC3" s="3"/>
      <c r="AD3" s="1"/>
    </row>
    <row r="4" spans="1:30" ht="18" customHeight="1" thickBot="1" x14ac:dyDescent="0.3">
      <c r="A4" s="230"/>
      <c r="B4" s="17" t="s">
        <v>0</v>
      </c>
      <c r="C4" s="95" t="s">
        <v>1</v>
      </c>
      <c r="D4" s="96" t="s">
        <v>2</v>
      </c>
      <c r="E4" s="17" t="s">
        <v>0</v>
      </c>
      <c r="F4" s="95" t="s">
        <v>1</v>
      </c>
      <c r="G4" s="96" t="s">
        <v>2</v>
      </c>
      <c r="H4" s="17" t="s">
        <v>0</v>
      </c>
      <c r="I4" s="95" t="s">
        <v>1</v>
      </c>
      <c r="J4" s="96" t="s">
        <v>2</v>
      </c>
      <c r="K4" s="17" t="s">
        <v>0</v>
      </c>
      <c r="L4" s="95" t="s">
        <v>1</v>
      </c>
      <c r="M4" s="96" t="s">
        <v>2</v>
      </c>
      <c r="N4" s="109" t="s">
        <v>0</v>
      </c>
      <c r="O4" s="110" t="s">
        <v>1</v>
      </c>
      <c r="P4" s="111" t="s">
        <v>2</v>
      </c>
      <c r="Q4" s="109" t="s">
        <v>0</v>
      </c>
      <c r="R4" s="110" t="s">
        <v>1</v>
      </c>
      <c r="S4" s="111" t="s">
        <v>2</v>
      </c>
      <c r="T4" s="16" t="s">
        <v>2</v>
      </c>
      <c r="U4" s="217"/>
      <c r="V4" s="4"/>
      <c r="W4" s="4"/>
      <c r="X4" s="4"/>
      <c r="Y4" s="4"/>
      <c r="Z4" s="4"/>
      <c r="AA4" s="4"/>
      <c r="AB4" s="2"/>
      <c r="AC4" s="3"/>
      <c r="AD4" s="1"/>
    </row>
    <row r="5" spans="1:30" ht="21" customHeight="1" x14ac:dyDescent="0.25">
      <c r="A5" s="6" t="s">
        <v>5</v>
      </c>
      <c r="B5" s="71">
        <f>'Veri Girişi'!E18</f>
        <v>0</v>
      </c>
      <c r="C5" s="72">
        <f>'Veri Girişi'!F18</f>
        <v>0</v>
      </c>
      <c r="D5" s="73">
        <f>B5-C5/3</f>
        <v>0</v>
      </c>
      <c r="E5" s="74">
        <f>'Veri Girişi'!H18</f>
        <v>0</v>
      </c>
      <c r="F5" s="72">
        <f>'Veri Girişi'!I18</f>
        <v>0</v>
      </c>
      <c r="G5" s="73">
        <f t="shared" ref="G5:G24" si="0">E5-F5/3</f>
        <v>0</v>
      </c>
      <c r="H5" s="74">
        <f>'Veri Girişi'!K18</f>
        <v>0</v>
      </c>
      <c r="I5" s="72">
        <f>'Veri Girişi'!L18</f>
        <v>0</v>
      </c>
      <c r="J5" s="73">
        <f t="shared" ref="J5:J24" si="1">H5-I5/3</f>
        <v>0</v>
      </c>
      <c r="K5" s="74">
        <f>'Veri Girişi'!N18</f>
        <v>0</v>
      </c>
      <c r="L5" s="72">
        <f>'Veri Girişi'!O18</f>
        <v>0</v>
      </c>
      <c r="M5" s="73">
        <f t="shared" ref="M5:M24" si="2">K5-L5/3</f>
        <v>0</v>
      </c>
      <c r="N5" s="74">
        <f>'Veri Girişi'!Q18</f>
        <v>0</v>
      </c>
      <c r="O5" s="72">
        <f>'Veri Girişi'!R18</f>
        <v>0</v>
      </c>
      <c r="P5" s="73">
        <f>N5-O5/3</f>
        <v>0</v>
      </c>
      <c r="Q5" s="74">
        <f>'Veri Girişi'!T18</f>
        <v>0</v>
      </c>
      <c r="R5" s="72">
        <f>'Veri Girişi'!U18</f>
        <v>0</v>
      </c>
      <c r="S5" s="73">
        <f>Q5-R5/3</f>
        <v>0</v>
      </c>
      <c r="T5" s="87">
        <f>SUM(D5,G5,J5,M5,P5,S5)</f>
        <v>0</v>
      </c>
      <c r="U5" s="92" t="s">
        <v>74</v>
      </c>
      <c r="V5" s="4"/>
      <c r="W5" s="4"/>
      <c r="X5" s="4"/>
      <c r="Y5" s="4"/>
      <c r="Z5" s="4"/>
      <c r="AA5" s="4"/>
      <c r="AB5" s="2"/>
      <c r="AC5" s="3"/>
      <c r="AD5" s="1"/>
    </row>
    <row r="6" spans="1:30" ht="21" customHeight="1" x14ac:dyDescent="0.25">
      <c r="A6" s="7" t="s">
        <v>6</v>
      </c>
      <c r="B6" s="13">
        <f>'Veri Girişi'!E73</f>
        <v>0</v>
      </c>
      <c r="C6" s="14">
        <f>'Veri Girişi'!F73</f>
        <v>0</v>
      </c>
      <c r="D6" s="11">
        <f t="shared" ref="D6:D24" si="3">B6-C6/3</f>
        <v>0</v>
      </c>
      <c r="E6" s="15">
        <f>'Veri Girişi'!H73</f>
        <v>0</v>
      </c>
      <c r="F6" s="14">
        <f>'Veri Girişi'!I73</f>
        <v>0</v>
      </c>
      <c r="G6" s="11">
        <f t="shared" si="0"/>
        <v>0</v>
      </c>
      <c r="H6" s="15">
        <f>'Veri Girişi'!K73</f>
        <v>0</v>
      </c>
      <c r="I6" s="14">
        <f>'Veri Girişi'!L73</f>
        <v>0</v>
      </c>
      <c r="J6" s="11">
        <f t="shared" si="1"/>
        <v>0</v>
      </c>
      <c r="K6" s="15">
        <f>'Veri Girişi'!N73</f>
        <v>0</v>
      </c>
      <c r="L6" s="14">
        <f>'Veri Girişi'!O73</f>
        <v>0</v>
      </c>
      <c r="M6" s="11">
        <f t="shared" si="2"/>
        <v>0</v>
      </c>
      <c r="N6" s="15">
        <f>'Veri Girişi'!Q73</f>
        <v>0</v>
      </c>
      <c r="O6" s="14">
        <f>'Veri Girişi'!R73</f>
        <v>0</v>
      </c>
      <c r="P6" s="11">
        <f t="shared" ref="P6:P24" si="4">N6-O6/3</f>
        <v>0</v>
      </c>
      <c r="Q6" s="15">
        <f>'Veri Girişi'!T73</f>
        <v>0</v>
      </c>
      <c r="R6" s="14">
        <f>'Veri Girişi'!U73</f>
        <v>0</v>
      </c>
      <c r="S6" s="11">
        <f t="shared" ref="S6:S24" si="5">Q6-R6/3</f>
        <v>0</v>
      </c>
      <c r="T6" s="19">
        <f t="shared" ref="T6:T24" si="6">SUM(D6,G6,J6,M6,P6,S6)</f>
        <v>0</v>
      </c>
      <c r="U6" s="19" t="str">
        <f>IF(T6&gt;T5,"HARİKA! Netlerini arttırmaya devam et","Bu denemede neyi daha iyi yapabilirdin?")</f>
        <v>Bu denemede neyi daha iyi yapabilirdin?</v>
      </c>
      <c r="V6" s="4"/>
      <c r="W6" s="4"/>
      <c r="X6" s="4"/>
      <c r="Y6" s="4"/>
      <c r="Z6" s="4"/>
      <c r="AA6" s="4"/>
      <c r="AB6" s="2"/>
      <c r="AC6" s="2"/>
    </row>
    <row r="7" spans="1:30" ht="21" customHeight="1" x14ac:dyDescent="0.25">
      <c r="A7" s="7" t="s">
        <v>7</v>
      </c>
      <c r="B7" s="13">
        <f>'Veri Girişi'!E128</f>
        <v>0</v>
      </c>
      <c r="C7" s="14">
        <f>'Veri Girişi'!F128</f>
        <v>0</v>
      </c>
      <c r="D7" s="11">
        <f t="shared" si="3"/>
        <v>0</v>
      </c>
      <c r="E7" s="15">
        <f>'Veri Girişi'!H128</f>
        <v>0</v>
      </c>
      <c r="F7" s="14">
        <f>'Veri Girişi'!I128</f>
        <v>0</v>
      </c>
      <c r="G7" s="11">
        <f t="shared" si="0"/>
        <v>0</v>
      </c>
      <c r="H7" s="15">
        <f>'Veri Girişi'!K128</f>
        <v>0</v>
      </c>
      <c r="I7" s="14">
        <f>'Veri Girişi'!L128</f>
        <v>0</v>
      </c>
      <c r="J7" s="11">
        <f t="shared" si="1"/>
        <v>0</v>
      </c>
      <c r="K7" s="15">
        <f>'Veri Girişi'!N128</f>
        <v>0</v>
      </c>
      <c r="L7" s="14">
        <f>'Veri Girişi'!O128</f>
        <v>0</v>
      </c>
      <c r="M7" s="11">
        <f t="shared" si="2"/>
        <v>0</v>
      </c>
      <c r="N7" s="15">
        <f>'Veri Girişi'!Q128</f>
        <v>0</v>
      </c>
      <c r="O7" s="14">
        <f>'Veri Girişi'!R128</f>
        <v>0</v>
      </c>
      <c r="P7" s="11">
        <f t="shared" si="4"/>
        <v>0</v>
      </c>
      <c r="Q7" s="15">
        <f>'Veri Girişi'!T128</f>
        <v>0</v>
      </c>
      <c r="R7" s="14">
        <f>'Veri Girişi'!U128</f>
        <v>0</v>
      </c>
      <c r="S7" s="11">
        <f t="shared" si="5"/>
        <v>0</v>
      </c>
      <c r="T7" s="19">
        <f t="shared" si="6"/>
        <v>0</v>
      </c>
      <c r="U7" s="19" t="str">
        <f t="shared" ref="U7:U24" si="7">IF(T7&gt;T6,"HARİKA! Netlerini arttırmaya devam et","Bu denemede neyi daha iyi yapabilirdin?")</f>
        <v>Bu denemede neyi daha iyi yapabilirdin?</v>
      </c>
      <c r="V7" s="4"/>
      <c r="W7" s="4"/>
      <c r="X7" s="4"/>
      <c r="Y7" s="4"/>
      <c r="Z7" s="4"/>
      <c r="AA7" s="4"/>
      <c r="AB7" s="2"/>
      <c r="AC7" s="2"/>
    </row>
    <row r="8" spans="1:30" ht="21" customHeight="1" x14ac:dyDescent="0.25">
      <c r="A8" s="7" t="s">
        <v>8</v>
      </c>
      <c r="B8" s="13">
        <f>'Veri Girişi'!E183</f>
        <v>0</v>
      </c>
      <c r="C8" s="14">
        <f>'Veri Girişi'!F183</f>
        <v>0</v>
      </c>
      <c r="D8" s="11">
        <f t="shared" si="3"/>
        <v>0</v>
      </c>
      <c r="E8" s="15">
        <f>'Veri Girişi'!H183</f>
        <v>0</v>
      </c>
      <c r="F8" s="14">
        <f>'Veri Girişi'!I183</f>
        <v>0</v>
      </c>
      <c r="G8" s="11">
        <f t="shared" si="0"/>
        <v>0</v>
      </c>
      <c r="H8" s="15">
        <f>'Veri Girişi'!K183</f>
        <v>0</v>
      </c>
      <c r="I8" s="14">
        <f>'Veri Girişi'!L183</f>
        <v>0</v>
      </c>
      <c r="J8" s="11">
        <f t="shared" si="1"/>
        <v>0</v>
      </c>
      <c r="K8" s="15">
        <f>'Veri Girişi'!N183</f>
        <v>0</v>
      </c>
      <c r="L8" s="14">
        <f>'Veri Girişi'!O183</f>
        <v>0</v>
      </c>
      <c r="M8" s="11">
        <f t="shared" si="2"/>
        <v>0</v>
      </c>
      <c r="N8" s="15">
        <f>'Veri Girişi'!Q183</f>
        <v>0</v>
      </c>
      <c r="O8" s="14">
        <f>'Veri Girişi'!R183</f>
        <v>0</v>
      </c>
      <c r="P8" s="11">
        <f t="shared" si="4"/>
        <v>0</v>
      </c>
      <c r="Q8" s="15">
        <f>'Veri Girişi'!T183</f>
        <v>0</v>
      </c>
      <c r="R8" s="14">
        <f>'Veri Girişi'!U183</f>
        <v>0</v>
      </c>
      <c r="S8" s="11">
        <f t="shared" si="5"/>
        <v>0</v>
      </c>
      <c r="T8" s="19">
        <f t="shared" si="6"/>
        <v>0</v>
      </c>
      <c r="U8" s="19" t="str">
        <f t="shared" si="7"/>
        <v>Bu denemede neyi daha iyi yapabilirdin?</v>
      </c>
      <c r="V8" s="4"/>
      <c r="W8" s="4"/>
      <c r="X8" s="4"/>
      <c r="Y8" s="4"/>
      <c r="Z8" s="4"/>
      <c r="AA8" s="4"/>
      <c r="AB8" s="2"/>
      <c r="AC8" s="2"/>
    </row>
    <row r="9" spans="1:30" ht="21" customHeight="1" x14ac:dyDescent="0.25">
      <c r="A9" s="7" t="s">
        <v>9</v>
      </c>
      <c r="B9" s="13">
        <f>'Veri Girişi'!E238</f>
        <v>0</v>
      </c>
      <c r="C9" s="14">
        <f>'Veri Girişi'!F238</f>
        <v>0</v>
      </c>
      <c r="D9" s="11">
        <f t="shared" si="3"/>
        <v>0</v>
      </c>
      <c r="E9" s="15">
        <f>'Veri Girişi'!H238</f>
        <v>0</v>
      </c>
      <c r="F9" s="14">
        <f>'Veri Girişi'!I238</f>
        <v>0</v>
      </c>
      <c r="G9" s="11">
        <f t="shared" si="0"/>
        <v>0</v>
      </c>
      <c r="H9" s="15">
        <f>'Veri Girişi'!K238</f>
        <v>0</v>
      </c>
      <c r="I9" s="14">
        <f>'Veri Girişi'!L238</f>
        <v>0</v>
      </c>
      <c r="J9" s="11">
        <f t="shared" si="1"/>
        <v>0</v>
      </c>
      <c r="K9" s="15">
        <f>'Veri Girişi'!N238</f>
        <v>0</v>
      </c>
      <c r="L9" s="14">
        <f>'Veri Girişi'!O238</f>
        <v>0</v>
      </c>
      <c r="M9" s="11">
        <f t="shared" si="2"/>
        <v>0</v>
      </c>
      <c r="N9" s="15">
        <f>'Veri Girişi'!Q238</f>
        <v>0</v>
      </c>
      <c r="O9" s="14">
        <f>'Veri Girişi'!R238</f>
        <v>0</v>
      </c>
      <c r="P9" s="11">
        <f t="shared" si="4"/>
        <v>0</v>
      </c>
      <c r="Q9" s="15">
        <f>'Veri Girişi'!T238</f>
        <v>0</v>
      </c>
      <c r="R9" s="14">
        <f>'Veri Girişi'!U238</f>
        <v>0</v>
      </c>
      <c r="S9" s="11">
        <f t="shared" si="5"/>
        <v>0</v>
      </c>
      <c r="T9" s="19">
        <f t="shared" si="6"/>
        <v>0</v>
      </c>
      <c r="U9" s="19" t="str">
        <f t="shared" si="7"/>
        <v>Bu denemede neyi daha iyi yapabilirdin?</v>
      </c>
      <c r="V9" s="4"/>
      <c r="W9" s="4"/>
      <c r="X9" s="4"/>
      <c r="Y9" s="4"/>
      <c r="Z9" s="4"/>
      <c r="AA9" s="4"/>
      <c r="AB9" s="2"/>
      <c r="AC9" s="2"/>
    </row>
    <row r="10" spans="1:30" ht="21" customHeight="1" x14ac:dyDescent="0.25">
      <c r="A10" s="7" t="s">
        <v>10</v>
      </c>
      <c r="B10" s="13">
        <f>'Veri Girişi'!E293</f>
        <v>0</v>
      </c>
      <c r="C10" s="14">
        <f>'Veri Girişi'!F293</f>
        <v>0</v>
      </c>
      <c r="D10" s="11">
        <f t="shared" si="3"/>
        <v>0</v>
      </c>
      <c r="E10" s="15">
        <f>'Veri Girişi'!H293</f>
        <v>0</v>
      </c>
      <c r="F10" s="14">
        <f>'Veri Girişi'!I293</f>
        <v>0</v>
      </c>
      <c r="G10" s="11">
        <f t="shared" si="0"/>
        <v>0</v>
      </c>
      <c r="H10" s="15">
        <f>'Veri Girişi'!K293</f>
        <v>0</v>
      </c>
      <c r="I10" s="14">
        <f>'Veri Girişi'!L293</f>
        <v>0</v>
      </c>
      <c r="J10" s="11">
        <f t="shared" si="1"/>
        <v>0</v>
      </c>
      <c r="K10" s="15">
        <f>'Veri Girişi'!N293</f>
        <v>0</v>
      </c>
      <c r="L10" s="14">
        <f>'Veri Girişi'!O293</f>
        <v>0</v>
      </c>
      <c r="M10" s="11">
        <f t="shared" si="2"/>
        <v>0</v>
      </c>
      <c r="N10" s="15">
        <f>'Veri Girişi'!Q293</f>
        <v>0</v>
      </c>
      <c r="O10" s="14">
        <f>'Veri Girişi'!R293</f>
        <v>0</v>
      </c>
      <c r="P10" s="11">
        <f t="shared" si="4"/>
        <v>0</v>
      </c>
      <c r="Q10" s="15">
        <f>'Veri Girişi'!T293</f>
        <v>0</v>
      </c>
      <c r="R10" s="14">
        <f>'Veri Girişi'!U293</f>
        <v>0</v>
      </c>
      <c r="S10" s="11">
        <f t="shared" si="5"/>
        <v>0</v>
      </c>
      <c r="T10" s="19">
        <f t="shared" si="6"/>
        <v>0</v>
      </c>
      <c r="U10" s="19" t="str">
        <f t="shared" si="7"/>
        <v>Bu denemede neyi daha iyi yapabilirdin?</v>
      </c>
      <c r="V10" s="4"/>
      <c r="W10" s="4"/>
      <c r="X10" s="4"/>
      <c r="Y10" s="4"/>
      <c r="Z10" s="4"/>
      <c r="AA10" s="4"/>
      <c r="AB10" s="2"/>
      <c r="AC10" s="2"/>
    </row>
    <row r="11" spans="1:30" ht="21" customHeight="1" x14ac:dyDescent="0.25">
      <c r="A11" s="7" t="s">
        <v>11</v>
      </c>
      <c r="B11" s="13">
        <f>'Veri Girişi'!E348</f>
        <v>0</v>
      </c>
      <c r="C11" s="14">
        <f>'Veri Girişi'!F348</f>
        <v>0</v>
      </c>
      <c r="D11" s="11">
        <f t="shared" si="3"/>
        <v>0</v>
      </c>
      <c r="E11" s="15">
        <f>'Veri Girişi'!H348</f>
        <v>0</v>
      </c>
      <c r="F11" s="14">
        <f>'Veri Girişi'!I348</f>
        <v>0</v>
      </c>
      <c r="G11" s="11">
        <f t="shared" si="0"/>
        <v>0</v>
      </c>
      <c r="H11" s="15">
        <f>'Veri Girişi'!K348</f>
        <v>0</v>
      </c>
      <c r="I11" s="14">
        <f>'Veri Girişi'!L348</f>
        <v>0</v>
      </c>
      <c r="J11" s="11">
        <f t="shared" si="1"/>
        <v>0</v>
      </c>
      <c r="K11" s="15">
        <f>'Veri Girişi'!N348</f>
        <v>0</v>
      </c>
      <c r="L11" s="14">
        <f>'Veri Girişi'!O348</f>
        <v>0</v>
      </c>
      <c r="M11" s="11">
        <f t="shared" si="2"/>
        <v>0</v>
      </c>
      <c r="N11" s="15">
        <f>'Veri Girişi'!Q348</f>
        <v>0</v>
      </c>
      <c r="O11" s="14">
        <f>'Veri Girişi'!R348</f>
        <v>0</v>
      </c>
      <c r="P11" s="11">
        <f t="shared" si="4"/>
        <v>0</v>
      </c>
      <c r="Q11" s="15">
        <f>'Veri Girişi'!T348</f>
        <v>0</v>
      </c>
      <c r="R11" s="14">
        <f>'Veri Girişi'!U348</f>
        <v>0</v>
      </c>
      <c r="S11" s="11">
        <f t="shared" si="5"/>
        <v>0</v>
      </c>
      <c r="T11" s="19">
        <f t="shared" si="6"/>
        <v>0</v>
      </c>
      <c r="U11" s="19" t="str">
        <f t="shared" si="7"/>
        <v>Bu denemede neyi daha iyi yapabilirdin?</v>
      </c>
      <c r="V11" s="4"/>
      <c r="W11" s="4"/>
      <c r="X11" s="4"/>
      <c r="Y11" s="4"/>
      <c r="Z11" s="4"/>
      <c r="AA11" s="4"/>
      <c r="AB11" s="2"/>
      <c r="AC11" s="2"/>
    </row>
    <row r="12" spans="1:30" ht="21" customHeight="1" x14ac:dyDescent="0.25">
      <c r="A12" s="7" t="s">
        <v>12</v>
      </c>
      <c r="B12" s="13">
        <f>'Veri Girişi'!E403</f>
        <v>0</v>
      </c>
      <c r="C12" s="14">
        <f>'Veri Girişi'!F403</f>
        <v>0</v>
      </c>
      <c r="D12" s="11">
        <f t="shared" si="3"/>
        <v>0</v>
      </c>
      <c r="E12" s="15">
        <f>'Veri Girişi'!H403</f>
        <v>0</v>
      </c>
      <c r="F12" s="14">
        <f>'Veri Girişi'!I403</f>
        <v>0</v>
      </c>
      <c r="G12" s="11">
        <f t="shared" si="0"/>
        <v>0</v>
      </c>
      <c r="H12" s="15">
        <f>'Veri Girişi'!K403</f>
        <v>0</v>
      </c>
      <c r="I12" s="14">
        <f>'Veri Girişi'!L403</f>
        <v>0</v>
      </c>
      <c r="J12" s="11">
        <f t="shared" si="1"/>
        <v>0</v>
      </c>
      <c r="K12" s="15">
        <f>'Veri Girişi'!N403</f>
        <v>0</v>
      </c>
      <c r="L12" s="14">
        <f>'Veri Girişi'!O403</f>
        <v>0</v>
      </c>
      <c r="M12" s="11">
        <f t="shared" si="2"/>
        <v>0</v>
      </c>
      <c r="N12" s="15">
        <f>'Veri Girişi'!Q403</f>
        <v>0</v>
      </c>
      <c r="O12" s="14">
        <f>'Veri Girişi'!R403</f>
        <v>0</v>
      </c>
      <c r="P12" s="11">
        <f t="shared" si="4"/>
        <v>0</v>
      </c>
      <c r="Q12" s="15">
        <f>'Veri Girişi'!T403</f>
        <v>0</v>
      </c>
      <c r="R12" s="14">
        <f>'Veri Girişi'!U403</f>
        <v>0</v>
      </c>
      <c r="S12" s="11">
        <f t="shared" si="5"/>
        <v>0</v>
      </c>
      <c r="T12" s="19">
        <f t="shared" si="6"/>
        <v>0</v>
      </c>
      <c r="U12" s="19" t="str">
        <f t="shared" si="7"/>
        <v>Bu denemede neyi daha iyi yapabilirdin?</v>
      </c>
      <c r="V12" s="4"/>
      <c r="W12" s="4"/>
      <c r="X12" s="4"/>
      <c r="Y12" s="4"/>
      <c r="Z12" s="4"/>
      <c r="AA12" s="4"/>
      <c r="AB12" s="2"/>
      <c r="AC12" s="2"/>
    </row>
    <row r="13" spans="1:30" ht="21" customHeight="1" x14ac:dyDescent="0.25">
      <c r="A13" s="7" t="s">
        <v>13</v>
      </c>
      <c r="B13" s="13">
        <f>'Veri Girişi'!E458</f>
        <v>0</v>
      </c>
      <c r="C13" s="14">
        <f>'Veri Girişi'!F458</f>
        <v>0</v>
      </c>
      <c r="D13" s="11">
        <f t="shared" si="3"/>
        <v>0</v>
      </c>
      <c r="E13" s="15">
        <f>'Veri Girişi'!H458</f>
        <v>0</v>
      </c>
      <c r="F13" s="14">
        <f>'Veri Girişi'!I458</f>
        <v>0</v>
      </c>
      <c r="G13" s="11">
        <f t="shared" si="0"/>
        <v>0</v>
      </c>
      <c r="H13" s="15">
        <f>'Veri Girişi'!K458</f>
        <v>0</v>
      </c>
      <c r="I13" s="14">
        <f>'Veri Girişi'!L458</f>
        <v>0</v>
      </c>
      <c r="J13" s="11">
        <f t="shared" si="1"/>
        <v>0</v>
      </c>
      <c r="K13" s="15">
        <f>'Veri Girişi'!N458</f>
        <v>0</v>
      </c>
      <c r="L13" s="14">
        <f>'Veri Girişi'!O458</f>
        <v>0</v>
      </c>
      <c r="M13" s="11">
        <f t="shared" si="2"/>
        <v>0</v>
      </c>
      <c r="N13" s="15">
        <f>'Veri Girişi'!Q458</f>
        <v>0</v>
      </c>
      <c r="O13" s="14">
        <f>'Veri Girişi'!R458</f>
        <v>0</v>
      </c>
      <c r="P13" s="11">
        <f t="shared" si="4"/>
        <v>0</v>
      </c>
      <c r="Q13" s="15">
        <f>'Veri Girişi'!T458</f>
        <v>0</v>
      </c>
      <c r="R13" s="14">
        <f>'Veri Girişi'!U458</f>
        <v>0</v>
      </c>
      <c r="S13" s="11">
        <f t="shared" si="5"/>
        <v>0</v>
      </c>
      <c r="T13" s="19">
        <f t="shared" si="6"/>
        <v>0</v>
      </c>
      <c r="U13" s="19" t="str">
        <f t="shared" si="7"/>
        <v>Bu denemede neyi daha iyi yapabilirdin?</v>
      </c>
      <c r="V13" s="4"/>
      <c r="W13" s="4"/>
      <c r="X13" s="4"/>
      <c r="Y13" s="4"/>
      <c r="Z13" s="4"/>
      <c r="AA13" s="4"/>
      <c r="AB13" s="2"/>
      <c r="AC13" s="2"/>
    </row>
    <row r="14" spans="1:30" ht="21" customHeight="1" x14ac:dyDescent="0.25">
      <c r="A14" s="7" t="s">
        <v>14</v>
      </c>
      <c r="B14" s="13">
        <f>'Veri Girişi'!E513</f>
        <v>0</v>
      </c>
      <c r="C14" s="14">
        <f>'Veri Girişi'!F513</f>
        <v>0</v>
      </c>
      <c r="D14" s="11">
        <f t="shared" si="3"/>
        <v>0</v>
      </c>
      <c r="E14" s="15">
        <f>'Veri Girişi'!H513</f>
        <v>0</v>
      </c>
      <c r="F14" s="14">
        <f>'Veri Girişi'!I513</f>
        <v>0</v>
      </c>
      <c r="G14" s="11">
        <f t="shared" si="0"/>
        <v>0</v>
      </c>
      <c r="H14" s="15">
        <f>'Veri Girişi'!K513</f>
        <v>0</v>
      </c>
      <c r="I14" s="14">
        <f>'Veri Girişi'!L513</f>
        <v>0</v>
      </c>
      <c r="J14" s="11">
        <f t="shared" si="1"/>
        <v>0</v>
      </c>
      <c r="K14" s="15">
        <f>'Veri Girişi'!N513</f>
        <v>0</v>
      </c>
      <c r="L14" s="14">
        <f>'Veri Girişi'!O513</f>
        <v>0</v>
      </c>
      <c r="M14" s="11">
        <f t="shared" si="2"/>
        <v>0</v>
      </c>
      <c r="N14" s="15">
        <f>'Veri Girişi'!Q513</f>
        <v>0</v>
      </c>
      <c r="O14" s="14">
        <f>'Veri Girişi'!R513</f>
        <v>0</v>
      </c>
      <c r="P14" s="11">
        <f t="shared" si="4"/>
        <v>0</v>
      </c>
      <c r="Q14" s="15">
        <f>'Veri Girişi'!T513</f>
        <v>0</v>
      </c>
      <c r="R14" s="14">
        <f>'Veri Girişi'!U513</f>
        <v>0</v>
      </c>
      <c r="S14" s="11">
        <f t="shared" si="5"/>
        <v>0</v>
      </c>
      <c r="T14" s="19">
        <f t="shared" si="6"/>
        <v>0</v>
      </c>
      <c r="U14" s="19" t="str">
        <f t="shared" si="7"/>
        <v>Bu denemede neyi daha iyi yapabilirdin?</v>
      </c>
      <c r="V14" s="4"/>
      <c r="W14" s="4"/>
      <c r="X14" s="4"/>
      <c r="Y14" s="4"/>
      <c r="Z14" s="4"/>
      <c r="AA14" s="4"/>
      <c r="AB14" s="2"/>
      <c r="AC14" s="2"/>
    </row>
    <row r="15" spans="1:30" ht="21" customHeight="1" x14ac:dyDescent="0.25">
      <c r="A15" s="7" t="s">
        <v>15</v>
      </c>
      <c r="B15" s="13">
        <f>'Veri Girişi'!E568</f>
        <v>0</v>
      </c>
      <c r="C15" s="14">
        <f>'Veri Girişi'!F568</f>
        <v>0</v>
      </c>
      <c r="D15" s="11">
        <f t="shared" si="3"/>
        <v>0</v>
      </c>
      <c r="E15" s="15">
        <f>'Veri Girişi'!H568</f>
        <v>0</v>
      </c>
      <c r="F15" s="14">
        <f>'Veri Girişi'!I568</f>
        <v>0</v>
      </c>
      <c r="G15" s="11">
        <f t="shared" si="0"/>
        <v>0</v>
      </c>
      <c r="H15" s="15">
        <f>'Veri Girişi'!K568</f>
        <v>0</v>
      </c>
      <c r="I15" s="14">
        <f>'Veri Girişi'!L568</f>
        <v>0</v>
      </c>
      <c r="J15" s="11">
        <f t="shared" si="1"/>
        <v>0</v>
      </c>
      <c r="K15" s="15">
        <f>'Veri Girişi'!N568</f>
        <v>0</v>
      </c>
      <c r="L15" s="14">
        <f>'Veri Girişi'!O568</f>
        <v>0</v>
      </c>
      <c r="M15" s="11">
        <f t="shared" si="2"/>
        <v>0</v>
      </c>
      <c r="N15" s="15">
        <f>'Veri Girişi'!Q568</f>
        <v>0</v>
      </c>
      <c r="O15" s="14">
        <f>'Veri Girişi'!R568</f>
        <v>0</v>
      </c>
      <c r="P15" s="11">
        <f t="shared" si="4"/>
        <v>0</v>
      </c>
      <c r="Q15" s="15">
        <f>'Veri Girişi'!T568</f>
        <v>0</v>
      </c>
      <c r="R15" s="14">
        <f>'Veri Girişi'!U568</f>
        <v>0</v>
      </c>
      <c r="S15" s="11">
        <f t="shared" si="5"/>
        <v>0</v>
      </c>
      <c r="T15" s="19">
        <f t="shared" si="6"/>
        <v>0</v>
      </c>
      <c r="U15" s="19" t="str">
        <f t="shared" si="7"/>
        <v>Bu denemede neyi daha iyi yapabilirdin?</v>
      </c>
      <c r="V15" s="4"/>
      <c r="W15" s="4"/>
      <c r="X15" s="4"/>
      <c r="Y15" s="4"/>
      <c r="Z15" s="4"/>
      <c r="AA15" s="4"/>
      <c r="AB15" s="2"/>
      <c r="AC15" s="2"/>
    </row>
    <row r="16" spans="1:30" ht="21" customHeight="1" x14ac:dyDescent="0.25">
      <c r="A16" s="7" t="s">
        <v>16</v>
      </c>
      <c r="B16" s="13">
        <f>'Veri Girişi'!E623</f>
        <v>0</v>
      </c>
      <c r="C16" s="14">
        <f>'Veri Girişi'!F623</f>
        <v>0</v>
      </c>
      <c r="D16" s="11">
        <f t="shared" si="3"/>
        <v>0</v>
      </c>
      <c r="E16" s="15">
        <f>'Veri Girişi'!H623</f>
        <v>0</v>
      </c>
      <c r="F16" s="14">
        <f>'Veri Girişi'!I623</f>
        <v>0</v>
      </c>
      <c r="G16" s="11">
        <f t="shared" si="0"/>
        <v>0</v>
      </c>
      <c r="H16" s="15">
        <f>'Veri Girişi'!K623</f>
        <v>0</v>
      </c>
      <c r="I16" s="14">
        <f>'Veri Girişi'!L623</f>
        <v>0</v>
      </c>
      <c r="J16" s="11">
        <f t="shared" si="1"/>
        <v>0</v>
      </c>
      <c r="K16" s="15">
        <f>'Veri Girişi'!N623</f>
        <v>0</v>
      </c>
      <c r="L16" s="14">
        <f>'Veri Girişi'!O623</f>
        <v>0</v>
      </c>
      <c r="M16" s="11">
        <f t="shared" si="2"/>
        <v>0</v>
      </c>
      <c r="N16" s="15">
        <f>'Veri Girişi'!Q623</f>
        <v>0</v>
      </c>
      <c r="O16" s="14">
        <f>'Veri Girişi'!R623</f>
        <v>0</v>
      </c>
      <c r="P16" s="11">
        <f t="shared" si="4"/>
        <v>0</v>
      </c>
      <c r="Q16" s="15">
        <f>'Veri Girişi'!T623</f>
        <v>0</v>
      </c>
      <c r="R16" s="14">
        <f>'Veri Girişi'!U623</f>
        <v>0</v>
      </c>
      <c r="S16" s="11">
        <f t="shared" si="5"/>
        <v>0</v>
      </c>
      <c r="T16" s="19">
        <f t="shared" si="6"/>
        <v>0</v>
      </c>
      <c r="U16" s="19" t="str">
        <f t="shared" si="7"/>
        <v>Bu denemede neyi daha iyi yapabilirdin?</v>
      </c>
      <c r="V16" s="4"/>
      <c r="W16" s="4"/>
      <c r="X16" s="4"/>
      <c r="Y16" s="4"/>
      <c r="Z16" s="4"/>
      <c r="AA16" s="4"/>
      <c r="AB16" s="2"/>
      <c r="AC16" s="2"/>
    </row>
    <row r="17" spans="1:29" ht="21" customHeight="1" x14ac:dyDescent="0.25">
      <c r="A17" s="7" t="s">
        <v>17</v>
      </c>
      <c r="B17" s="13">
        <f>'Veri Girişi'!E678</f>
        <v>0</v>
      </c>
      <c r="C17" s="14">
        <f>'Veri Girişi'!F678</f>
        <v>0</v>
      </c>
      <c r="D17" s="11">
        <f t="shared" si="3"/>
        <v>0</v>
      </c>
      <c r="E17" s="15">
        <f>'Veri Girişi'!H678</f>
        <v>0</v>
      </c>
      <c r="F17" s="14">
        <f>'Veri Girişi'!I678</f>
        <v>0</v>
      </c>
      <c r="G17" s="11">
        <f t="shared" si="0"/>
        <v>0</v>
      </c>
      <c r="H17" s="15">
        <f>'Veri Girişi'!K678</f>
        <v>0</v>
      </c>
      <c r="I17" s="14">
        <f>'Veri Girişi'!L678</f>
        <v>0</v>
      </c>
      <c r="J17" s="11">
        <f t="shared" si="1"/>
        <v>0</v>
      </c>
      <c r="K17" s="15">
        <f>'Veri Girişi'!N678</f>
        <v>0</v>
      </c>
      <c r="L17" s="14">
        <f>'Veri Girişi'!O678</f>
        <v>0</v>
      </c>
      <c r="M17" s="11">
        <f t="shared" si="2"/>
        <v>0</v>
      </c>
      <c r="N17" s="15">
        <f>'Veri Girişi'!Q678</f>
        <v>0</v>
      </c>
      <c r="O17" s="14">
        <f>'Veri Girişi'!R678</f>
        <v>0</v>
      </c>
      <c r="P17" s="11">
        <f t="shared" si="4"/>
        <v>0</v>
      </c>
      <c r="Q17" s="15">
        <f>'Veri Girişi'!T678</f>
        <v>0</v>
      </c>
      <c r="R17" s="14">
        <f>'Veri Girişi'!U678</f>
        <v>0</v>
      </c>
      <c r="S17" s="11">
        <f t="shared" si="5"/>
        <v>0</v>
      </c>
      <c r="T17" s="19">
        <f t="shared" si="6"/>
        <v>0</v>
      </c>
      <c r="U17" s="19" t="str">
        <f t="shared" si="7"/>
        <v>Bu denemede neyi daha iyi yapabilirdin?</v>
      </c>
      <c r="V17" s="4"/>
      <c r="W17" s="4"/>
      <c r="X17" s="4"/>
      <c r="Y17" s="4"/>
      <c r="Z17" s="4"/>
      <c r="AA17" s="4"/>
      <c r="AB17" s="2"/>
      <c r="AC17" s="2"/>
    </row>
    <row r="18" spans="1:29" ht="21" customHeight="1" x14ac:dyDescent="0.25">
      <c r="A18" s="7" t="s">
        <v>18</v>
      </c>
      <c r="B18" s="13">
        <f>'Veri Girişi'!E733</f>
        <v>0</v>
      </c>
      <c r="C18" s="14">
        <f>'Veri Girişi'!F733</f>
        <v>0</v>
      </c>
      <c r="D18" s="11">
        <f t="shared" si="3"/>
        <v>0</v>
      </c>
      <c r="E18" s="15">
        <f>'Veri Girişi'!H733</f>
        <v>0</v>
      </c>
      <c r="F18" s="14">
        <f>'Veri Girişi'!I733</f>
        <v>0</v>
      </c>
      <c r="G18" s="11">
        <f t="shared" si="0"/>
        <v>0</v>
      </c>
      <c r="H18" s="15">
        <f>'Veri Girişi'!K733</f>
        <v>0</v>
      </c>
      <c r="I18" s="14">
        <f>'Veri Girişi'!L733</f>
        <v>0</v>
      </c>
      <c r="J18" s="11">
        <f t="shared" si="1"/>
        <v>0</v>
      </c>
      <c r="K18" s="15">
        <f>'Veri Girişi'!N733</f>
        <v>0</v>
      </c>
      <c r="L18" s="14">
        <f>'Veri Girişi'!O733</f>
        <v>0</v>
      </c>
      <c r="M18" s="11">
        <f t="shared" si="2"/>
        <v>0</v>
      </c>
      <c r="N18" s="15">
        <f>'Veri Girişi'!Q733</f>
        <v>0</v>
      </c>
      <c r="O18" s="14">
        <f>'Veri Girişi'!R733</f>
        <v>0</v>
      </c>
      <c r="P18" s="11">
        <f t="shared" si="4"/>
        <v>0</v>
      </c>
      <c r="Q18" s="15">
        <f>'Veri Girişi'!T733</f>
        <v>0</v>
      </c>
      <c r="R18" s="14">
        <f>'Veri Girişi'!U733</f>
        <v>0</v>
      </c>
      <c r="S18" s="11">
        <f t="shared" si="5"/>
        <v>0</v>
      </c>
      <c r="T18" s="19">
        <f t="shared" si="6"/>
        <v>0</v>
      </c>
      <c r="U18" s="19" t="str">
        <f t="shared" si="7"/>
        <v>Bu denemede neyi daha iyi yapabilirdin?</v>
      </c>
      <c r="V18" s="4"/>
      <c r="W18" s="4"/>
      <c r="X18" s="4"/>
      <c r="Y18" s="4"/>
      <c r="Z18" s="4"/>
      <c r="AA18" s="4"/>
      <c r="AB18" s="2"/>
      <c r="AC18" s="2"/>
    </row>
    <row r="19" spans="1:29" ht="21" customHeight="1" x14ac:dyDescent="0.25">
      <c r="A19" s="7" t="s">
        <v>19</v>
      </c>
      <c r="B19" s="13">
        <f>'Veri Girişi'!E788</f>
        <v>0</v>
      </c>
      <c r="C19" s="14">
        <f>'Veri Girişi'!F788</f>
        <v>0</v>
      </c>
      <c r="D19" s="11">
        <f t="shared" si="3"/>
        <v>0</v>
      </c>
      <c r="E19" s="15">
        <f>'Veri Girişi'!H788</f>
        <v>0</v>
      </c>
      <c r="F19" s="14">
        <f>'Veri Girişi'!I788</f>
        <v>0</v>
      </c>
      <c r="G19" s="11">
        <f t="shared" si="0"/>
        <v>0</v>
      </c>
      <c r="H19" s="15">
        <f>'Veri Girişi'!K788</f>
        <v>0</v>
      </c>
      <c r="I19" s="14">
        <f>'Veri Girişi'!L788</f>
        <v>0</v>
      </c>
      <c r="J19" s="11">
        <f t="shared" si="1"/>
        <v>0</v>
      </c>
      <c r="K19" s="15">
        <f>'Veri Girişi'!N788</f>
        <v>0</v>
      </c>
      <c r="L19" s="14">
        <f>'Veri Girişi'!O788</f>
        <v>0</v>
      </c>
      <c r="M19" s="11">
        <f t="shared" si="2"/>
        <v>0</v>
      </c>
      <c r="N19" s="15">
        <f>'Veri Girişi'!Q788</f>
        <v>0</v>
      </c>
      <c r="O19" s="14">
        <f>'Veri Girişi'!R788</f>
        <v>0</v>
      </c>
      <c r="P19" s="11">
        <f t="shared" si="4"/>
        <v>0</v>
      </c>
      <c r="Q19" s="15">
        <f>'Veri Girişi'!T788</f>
        <v>0</v>
      </c>
      <c r="R19" s="14">
        <f>'Veri Girişi'!U788</f>
        <v>0</v>
      </c>
      <c r="S19" s="11">
        <f t="shared" si="5"/>
        <v>0</v>
      </c>
      <c r="T19" s="19">
        <f t="shared" si="6"/>
        <v>0</v>
      </c>
      <c r="U19" s="19" t="str">
        <f t="shared" si="7"/>
        <v>Bu denemede neyi daha iyi yapabilirdin?</v>
      </c>
      <c r="V19" s="4"/>
      <c r="W19" s="4"/>
      <c r="X19" s="4"/>
      <c r="Y19" s="4"/>
      <c r="Z19" s="4"/>
      <c r="AA19" s="4"/>
      <c r="AB19" s="2"/>
      <c r="AC19" s="2"/>
    </row>
    <row r="20" spans="1:29" ht="21" customHeight="1" x14ac:dyDescent="0.25">
      <c r="A20" s="7" t="s">
        <v>20</v>
      </c>
      <c r="B20" s="13">
        <f>'Veri Girişi'!E843</f>
        <v>0</v>
      </c>
      <c r="C20" s="14">
        <f>'Veri Girişi'!F843</f>
        <v>0</v>
      </c>
      <c r="D20" s="11">
        <f t="shared" si="3"/>
        <v>0</v>
      </c>
      <c r="E20" s="15">
        <f>'Veri Girişi'!H843</f>
        <v>0</v>
      </c>
      <c r="F20" s="14">
        <f>'Veri Girişi'!I843</f>
        <v>0</v>
      </c>
      <c r="G20" s="11">
        <f t="shared" si="0"/>
        <v>0</v>
      </c>
      <c r="H20" s="15">
        <f>'Veri Girişi'!K843</f>
        <v>0</v>
      </c>
      <c r="I20" s="14">
        <f>'Veri Girişi'!L843</f>
        <v>0</v>
      </c>
      <c r="J20" s="11">
        <f t="shared" si="1"/>
        <v>0</v>
      </c>
      <c r="K20" s="15">
        <f>'Veri Girişi'!N843</f>
        <v>0</v>
      </c>
      <c r="L20" s="14">
        <f>'Veri Girişi'!O843</f>
        <v>0</v>
      </c>
      <c r="M20" s="11">
        <f t="shared" si="2"/>
        <v>0</v>
      </c>
      <c r="N20" s="15">
        <f>'Veri Girişi'!Q843</f>
        <v>0</v>
      </c>
      <c r="O20" s="14">
        <f>'Veri Girişi'!R843</f>
        <v>0</v>
      </c>
      <c r="P20" s="11">
        <f t="shared" si="4"/>
        <v>0</v>
      </c>
      <c r="Q20" s="15">
        <f>'Veri Girişi'!T843</f>
        <v>0</v>
      </c>
      <c r="R20" s="14">
        <f>'Veri Girişi'!U843</f>
        <v>0</v>
      </c>
      <c r="S20" s="11">
        <f t="shared" si="5"/>
        <v>0</v>
      </c>
      <c r="T20" s="19">
        <f t="shared" si="6"/>
        <v>0</v>
      </c>
      <c r="U20" s="19" t="str">
        <f t="shared" si="7"/>
        <v>Bu denemede neyi daha iyi yapabilirdin?</v>
      </c>
      <c r="V20" s="4"/>
      <c r="W20" s="4"/>
      <c r="X20" s="4"/>
      <c r="Y20" s="4"/>
      <c r="Z20" s="4"/>
      <c r="AA20" s="4"/>
      <c r="AB20" s="2"/>
      <c r="AC20" s="2"/>
    </row>
    <row r="21" spans="1:29" ht="21" customHeight="1" x14ac:dyDescent="0.25">
      <c r="A21" s="7" t="s">
        <v>21</v>
      </c>
      <c r="B21" s="13">
        <f>'Veri Girişi'!E898</f>
        <v>0</v>
      </c>
      <c r="C21" s="14">
        <f>'Veri Girişi'!F898</f>
        <v>0</v>
      </c>
      <c r="D21" s="11">
        <f t="shared" si="3"/>
        <v>0</v>
      </c>
      <c r="E21" s="15">
        <f>'Veri Girişi'!H898</f>
        <v>0</v>
      </c>
      <c r="F21" s="14">
        <f>'Veri Girişi'!I898</f>
        <v>0</v>
      </c>
      <c r="G21" s="11">
        <f t="shared" si="0"/>
        <v>0</v>
      </c>
      <c r="H21" s="15">
        <f>'Veri Girişi'!K898</f>
        <v>0</v>
      </c>
      <c r="I21" s="14">
        <f>'Veri Girişi'!L898</f>
        <v>0</v>
      </c>
      <c r="J21" s="11">
        <f t="shared" si="1"/>
        <v>0</v>
      </c>
      <c r="K21" s="15">
        <f>'Veri Girişi'!N898</f>
        <v>0</v>
      </c>
      <c r="L21" s="14">
        <f>'Veri Girişi'!O898</f>
        <v>0</v>
      </c>
      <c r="M21" s="11">
        <f t="shared" si="2"/>
        <v>0</v>
      </c>
      <c r="N21" s="15">
        <f>'Veri Girişi'!Q898</f>
        <v>0</v>
      </c>
      <c r="O21" s="14">
        <f>'Veri Girişi'!R898</f>
        <v>0</v>
      </c>
      <c r="P21" s="11">
        <f t="shared" si="4"/>
        <v>0</v>
      </c>
      <c r="Q21" s="15">
        <f>'Veri Girişi'!T898</f>
        <v>0</v>
      </c>
      <c r="R21" s="14">
        <f>'Veri Girişi'!U898</f>
        <v>0</v>
      </c>
      <c r="S21" s="11">
        <f t="shared" si="5"/>
        <v>0</v>
      </c>
      <c r="T21" s="19">
        <f t="shared" si="6"/>
        <v>0</v>
      </c>
      <c r="U21" s="19" t="str">
        <f t="shared" si="7"/>
        <v>Bu denemede neyi daha iyi yapabilirdin?</v>
      </c>
      <c r="V21" s="4"/>
      <c r="W21" s="4"/>
      <c r="X21" s="4"/>
      <c r="Y21" s="4"/>
      <c r="Z21" s="4"/>
      <c r="AA21" s="4"/>
      <c r="AB21" s="2"/>
      <c r="AC21" s="2"/>
    </row>
    <row r="22" spans="1:29" ht="21" customHeight="1" x14ac:dyDescent="0.25">
      <c r="A22" s="7" t="s">
        <v>22</v>
      </c>
      <c r="B22" s="13">
        <f>'Veri Girişi'!E953</f>
        <v>0</v>
      </c>
      <c r="C22" s="14">
        <f>'Veri Girişi'!F953</f>
        <v>0</v>
      </c>
      <c r="D22" s="11">
        <f t="shared" si="3"/>
        <v>0</v>
      </c>
      <c r="E22" s="15">
        <f>'Veri Girişi'!H953</f>
        <v>0</v>
      </c>
      <c r="F22" s="14">
        <f>'Veri Girişi'!I953</f>
        <v>0</v>
      </c>
      <c r="G22" s="11">
        <f t="shared" si="0"/>
        <v>0</v>
      </c>
      <c r="H22" s="15">
        <f>'Veri Girişi'!K953</f>
        <v>0</v>
      </c>
      <c r="I22" s="14">
        <f>'Veri Girişi'!L953</f>
        <v>0</v>
      </c>
      <c r="J22" s="11">
        <f t="shared" si="1"/>
        <v>0</v>
      </c>
      <c r="K22" s="15">
        <f>'Veri Girişi'!N953</f>
        <v>0</v>
      </c>
      <c r="L22" s="14">
        <f>'Veri Girişi'!O953</f>
        <v>0</v>
      </c>
      <c r="M22" s="11">
        <f t="shared" si="2"/>
        <v>0</v>
      </c>
      <c r="N22" s="15">
        <f>'Veri Girişi'!Q953</f>
        <v>0</v>
      </c>
      <c r="O22" s="14">
        <f>'Veri Girişi'!R953</f>
        <v>0</v>
      </c>
      <c r="P22" s="11">
        <f t="shared" si="4"/>
        <v>0</v>
      </c>
      <c r="Q22" s="15">
        <f>'Veri Girişi'!T953</f>
        <v>0</v>
      </c>
      <c r="R22" s="14">
        <f>'Veri Girişi'!U953</f>
        <v>0</v>
      </c>
      <c r="S22" s="11">
        <f t="shared" si="5"/>
        <v>0</v>
      </c>
      <c r="T22" s="19">
        <f t="shared" si="6"/>
        <v>0</v>
      </c>
      <c r="U22" s="19" t="str">
        <f t="shared" si="7"/>
        <v>Bu denemede neyi daha iyi yapabilirdin?</v>
      </c>
      <c r="V22" s="4"/>
      <c r="W22" s="4"/>
      <c r="X22" s="4"/>
      <c r="Y22" s="4"/>
      <c r="Z22" s="4"/>
      <c r="AA22" s="4"/>
      <c r="AB22" s="2"/>
      <c r="AC22" s="2"/>
    </row>
    <row r="23" spans="1:29" ht="21" customHeight="1" x14ac:dyDescent="0.25">
      <c r="A23" s="7" t="s">
        <v>23</v>
      </c>
      <c r="B23" s="13">
        <f>'Veri Girişi'!E1008</f>
        <v>0</v>
      </c>
      <c r="C23" s="14">
        <f>'Veri Girişi'!F1008</f>
        <v>0</v>
      </c>
      <c r="D23" s="11">
        <f t="shared" si="3"/>
        <v>0</v>
      </c>
      <c r="E23" s="15">
        <f>'Veri Girişi'!H1008</f>
        <v>0</v>
      </c>
      <c r="F23" s="14">
        <f>'Veri Girişi'!I1008</f>
        <v>0</v>
      </c>
      <c r="G23" s="11">
        <f t="shared" si="0"/>
        <v>0</v>
      </c>
      <c r="H23" s="15">
        <f>'Veri Girişi'!K1008</f>
        <v>0</v>
      </c>
      <c r="I23" s="14">
        <f>'Veri Girişi'!L1008</f>
        <v>0</v>
      </c>
      <c r="J23" s="11">
        <f t="shared" si="1"/>
        <v>0</v>
      </c>
      <c r="K23" s="15">
        <f>'Veri Girişi'!N1008</f>
        <v>0</v>
      </c>
      <c r="L23" s="14">
        <f>'Veri Girişi'!O1008</f>
        <v>0</v>
      </c>
      <c r="M23" s="11">
        <f t="shared" si="2"/>
        <v>0</v>
      </c>
      <c r="N23" s="15">
        <f>'Veri Girişi'!Q1008</f>
        <v>0</v>
      </c>
      <c r="O23" s="14">
        <f>'Veri Girişi'!R1008</f>
        <v>0</v>
      </c>
      <c r="P23" s="11">
        <f t="shared" si="4"/>
        <v>0</v>
      </c>
      <c r="Q23" s="15">
        <f>'Veri Girişi'!T1008</f>
        <v>0</v>
      </c>
      <c r="R23" s="14">
        <f>'Veri Girişi'!U1008</f>
        <v>0</v>
      </c>
      <c r="S23" s="11">
        <f t="shared" si="5"/>
        <v>0</v>
      </c>
      <c r="T23" s="19">
        <f t="shared" si="6"/>
        <v>0</v>
      </c>
      <c r="U23" s="19" t="str">
        <f t="shared" si="7"/>
        <v>Bu denemede neyi daha iyi yapabilirdin?</v>
      </c>
      <c r="V23" s="4"/>
      <c r="W23" s="4"/>
      <c r="X23" s="4"/>
      <c r="Y23" s="4"/>
      <c r="Z23" s="4"/>
      <c r="AA23" s="4"/>
      <c r="AB23" s="2"/>
      <c r="AC23" s="2"/>
    </row>
    <row r="24" spans="1:29" ht="21" customHeight="1" thickBot="1" x14ac:dyDescent="0.3">
      <c r="A24" s="8" t="s">
        <v>24</v>
      </c>
      <c r="B24" s="20">
        <f>'Veri Girişi'!E1063</f>
        <v>0</v>
      </c>
      <c r="C24" s="21">
        <f>'Veri Girişi'!F1063</f>
        <v>0</v>
      </c>
      <c r="D24" s="12">
        <f t="shared" si="3"/>
        <v>0</v>
      </c>
      <c r="E24" s="22">
        <f>'Veri Girişi'!H1063</f>
        <v>0</v>
      </c>
      <c r="F24" s="21">
        <f>'Veri Girişi'!I1063</f>
        <v>0</v>
      </c>
      <c r="G24" s="12">
        <f t="shared" si="0"/>
        <v>0</v>
      </c>
      <c r="H24" s="22">
        <f>'Veri Girişi'!K1063</f>
        <v>0</v>
      </c>
      <c r="I24" s="21">
        <f>'Veri Girişi'!L1063</f>
        <v>0</v>
      </c>
      <c r="J24" s="12">
        <f t="shared" si="1"/>
        <v>0</v>
      </c>
      <c r="K24" s="22">
        <f>'Veri Girişi'!N1063</f>
        <v>0</v>
      </c>
      <c r="L24" s="21">
        <f>'Veri Girişi'!O1063</f>
        <v>0</v>
      </c>
      <c r="M24" s="12">
        <f t="shared" si="2"/>
        <v>0</v>
      </c>
      <c r="N24" s="22">
        <f>'Veri Girişi'!Q1063</f>
        <v>0</v>
      </c>
      <c r="O24" s="21">
        <f>'Veri Girişi'!R1063</f>
        <v>0</v>
      </c>
      <c r="P24" s="12">
        <f t="shared" si="4"/>
        <v>0</v>
      </c>
      <c r="Q24" s="22">
        <f>'Veri Girişi'!T1063</f>
        <v>0</v>
      </c>
      <c r="R24" s="21">
        <f>'Veri Girişi'!U1063</f>
        <v>0</v>
      </c>
      <c r="S24" s="12">
        <f t="shared" si="5"/>
        <v>0</v>
      </c>
      <c r="T24" s="16">
        <f t="shared" si="6"/>
        <v>0</v>
      </c>
      <c r="U24" s="16" t="str">
        <f t="shared" si="7"/>
        <v>Bu denemede neyi daha iyi yapabilirdin?</v>
      </c>
      <c r="V24" s="4"/>
      <c r="W24" s="4"/>
      <c r="X24" s="4"/>
      <c r="Y24" s="4"/>
      <c r="Z24" s="4"/>
      <c r="AA24" s="4"/>
      <c r="AB24" s="2"/>
      <c r="AC24" s="2"/>
    </row>
    <row r="25" spans="1:29" x14ac:dyDescent="0.25">
      <c r="U25" s="2"/>
      <c r="V25" s="2"/>
      <c r="W25" s="2"/>
      <c r="X25" s="2"/>
      <c r="Y25" s="2"/>
      <c r="Z25" s="2"/>
      <c r="AA25" s="2"/>
      <c r="AB25" s="2"/>
      <c r="AC25" s="2"/>
    </row>
    <row r="26" spans="1:29" x14ac:dyDescent="0.25">
      <c r="U26" s="2"/>
      <c r="V26" s="2"/>
      <c r="W26" s="2"/>
      <c r="X26" s="2"/>
      <c r="Y26" s="2"/>
      <c r="Z26" s="2"/>
      <c r="AA26" s="2"/>
      <c r="AB26" s="2"/>
      <c r="AC26" s="2"/>
    </row>
    <row r="27" spans="1:29" x14ac:dyDescent="0.25">
      <c r="U27" s="2"/>
      <c r="V27" s="2"/>
      <c r="W27" s="2"/>
      <c r="X27" s="2"/>
      <c r="Y27" s="2"/>
      <c r="Z27" s="2"/>
      <c r="AA27" s="2"/>
      <c r="AB27" s="2"/>
      <c r="AC27" s="2"/>
    </row>
    <row r="28" spans="1:29" x14ac:dyDescent="0.25">
      <c r="U28" s="2"/>
      <c r="V28" s="2"/>
      <c r="W28" s="2"/>
      <c r="X28" s="2"/>
      <c r="Y28" s="2"/>
      <c r="Z28" s="2"/>
      <c r="AA28" s="2"/>
      <c r="AB28" s="2"/>
      <c r="AC28" s="2"/>
    </row>
    <row r="29" spans="1:29" x14ac:dyDescent="0.25">
      <c r="U29" s="2"/>
      <c r="V29" s="2"/>
      <c r="W29" s="2"/>
      <c r="X29" s="2"/>
      <c r="Y29" s="2"/>
      <c r="Z29" s="2"/>
      <c r="AA29" s="2"/>
      <c r="AB29" s="2"/>
      <c r="AC29" s="2"/>
    </row>
    <row r="30" spans="1:29" x14ac:dyDescent="0.25">
      <c r="U30" s="2"/>
      <c r="V30" s="2"/>
      <c r="W30" s="2"/>
      <c r="X30" s="2"/>
      <c r="Y30" s="2"/>
      <c r="Z30" s="2"/>
      <c r="AA30" s="2"/>
      <c r="AB30" s="2"/>
      <c r="AC30" s="2"/>
    </row>
    <row r="31" spans="1:29" x14ac:dyDescent="0.25">
      <c r="U31" s="2"/>
      <c r="V31" s="2"/>
      <c r="W31" s="2"/>
      <c r="X31" s="2"/>
      <c r="Y31" s="2"/>
      <c r="Z31" s="2"/>
      <c r="AA31" s="2"/>
      <c r="AB31" s="2"/>
      <c r="AC31" s="2"/>
    </row>
    <row r="32" spans="1:29" x14ac:dyDescent="0.25">
      <c r="U32" s="2"/>
      <c r="V32" s="2"/>
      <c r="W32" s="2"/>
      <c r="X32" s="2"/>
      <c r="Y32" s="2"/>
      <c r="Z32" s="2"/>
      <c r="AA32" s="2"/>
      <c r="AB32" s="2"/>
      <c r="AC32" s="2"/>
    </row>
    <row r="33" spans="21:29" x14ac:dyDescent="0.25">
      <c r="U33" s="2"/>
      <c r="V33" s="2"/>
      <c r="W33" s="2"/>
      <c r="X33" s="2"/>
      <c r="Y33" s="2"/>
      <c r="Z33" s="2"/>
      <c r="AA33" s="2"/>
      <c r="AB33" s="2"/>
      <c r="AC33" s="2"/>
    </row>
    <row r="34" spans="21:29" x14ac:dyDescent="0.25">
      <c r="U34" s="2"/>
      <c r="V34" s="2"/>
      <c r="W34" s="2"/>
      <c r="X34" s="2"/>
      <c r="Y34" s="2"/>
      <c r="Z34" s="2"/>
      <c r="AA34" s="2"/>
      <c r="AB34" s="2"/>
      <c r="AC34" s="2"/>
    </row>
    <row r="35" spans="21:29" x14ac:dyDescent="0.25">
      <c r="U35" s="2"/>
      <c r="V35" s="2"/>
      <c r="W35" s="2"/>
      <c r="X35" s="2"/>
      <c r="Y35" s="2"/>
      <c r="Z35" s="2"/>
      <c r="AA35" s="2"/>
      <c r="AB35" s="2"/>
      <c r="AC35" s="2"/>
    </row>
    <row r="36" spans="21:29" x14ac:dyDescent="0.25">
      <c r="U36" s="2"/>
      <c r="V36" s="2"/>
      <c r="W36" s="2"/>
      <c r="X36" s="2"/>
      <c r="Y36" s="2"/>
      <c r="Z36" s="2"/>
      <c r="AA36" s="2"/>
      <c r="AB36" s="2"/>
      <c r="AC36" s="2"/>
    </row>
    <row r="37" spans="21:29" x14ac:dyDescent="0.25">
      <c r="U37" s="2"/>
      <c r="V37" s="2"/>
      <c r="W37" s="2"/>
      <c r="X37" s="2"/>
      <c r="Y37" s="2"/>
      <c r="Z37" s="2"/>
      <c r="AA37" s="2"/>
      <c r="AB37" s="2"/>
      <c r="AC37" s="2"/>
    </row>
    <row r="38" spans="21:29" x14ac:dyDescent="0.25">
      <c r="U38" s="2"/>
      <c r="V38" s="2"/>
      <c r="W38" s="2"/>
      <c r="X38" s="2"/>
      <c r="Y38" s="2"/>
      <c r="Z38" s="2"/>
      <c r="AA38" s="2"/>
      <c r="AB38" s="2"/>
      <c r="AC38" s="2"/>
    </row>
    <row r="39" spans="21:29" x14ac:dyDescent="0.25">
      <c r="U39" s="2"/>
      <c r="V39" s="2"/>
      <c r="W39" s="2"/>
      <c r="X39" s="2"/>
      <c r="Y39" s="2"/>
      <c r="Z39" s="2"/>
      <c r="AA39" s="2"/>
      <c r="AB39" s="2"/>
      <c r="AC39" s="2"/>
    </row>
    <row r="40" spans="21:29" x14ac:dyDescent="0.25">
      <c r="U40" s="2"/>
      <c r="V40" s="2"/>
      <c r="W40" s="2"/>
      <c r="X40" s="2"/>
      <c r="Y40" s="2"/>
      <c r="Z40" s="2"/>
      <c r="AA40" s="2"/>
      <c r="AB40" s="2"/>
      <c r="AC40" s="2"/>
    </row>
    <row r="41" spans="21:29" x14ac:dyDescent="0.25">
      <c r="U41" s="2"/>
      <c r="V41" s="2"/>
      <c r="W41" s="2"/>
      <c r="X41" s="2"/>
      <c r="Y41" s="2"/>
      <c r="Z41" s="2"/>
      <c r="AA41" s="2"/>
      <c r="AB41" s="2"/>
      <c r="AC41" s="2"/>
    </row>
    <row r="42" spans="21:29" x14ac:dyDescent="0.25">
      <c r="U42" s="2"/>
      <c r="V42" s="2"/>
      <c r="W42" s="2"/>
      <c r="X42" s="2"/>
      <c r="Y42" s="2"/>
      <c r="Z42" s="2"/>
      <c r="AA42" s="2"/>
      <c r="AB42" s="2"/>
      <c r="AC42" s="2"/>
    </row>
    <row r="43" spans="21:29" x14ac:dyDescent="0.25">
      <c r="U43" s="2"/>
      <c r="V43" s="2"/>
      <c r="W43" s="2"/>
      <c r="X43" s="2"/>
      <c r="Y43" s="2"/>
      <c r="Z43" s="2"/>
      <c r="AA43" s="2"/>
      <c r="AB43" s="2"/>
      <c r="AC43" s="2"/>
    </row>
    <row r="44" spans="21:29" x14ac:dyDescent="0.25">
      <c r="U44" s="2"/>
      <c r="V44" s="2"/>
      <c r="W44" s="2"/>
      <c r="X44" s="2"/>
      <c r="Y44" s="2"/>
      <c r="Z44" s="2"/>
      <c r="AA44" s="2"/>
      <c r="AB44" s="2"/>
      <c r="AC44" s="2"/>
    </row>
    <row r="45" spans="21:29" x14ac:dyDescent="0.25">
      <c r="U45" s="2"/>
      <c r="V45" s="2"/>
      <c r="W45" s="2"/>
      <c r="X45" s="2"/>
      <c r="Y45" s="2"/>
      <c r="Z45" s="2"/>
      <c r="AA45" s="2"/>
      <c r="AB45" s="2"/>
      <c r="AC45" s="2"/>
    </row>
    <row r="46" spans="21:29" x14ac:dyDescent="0.25">
      <c r="U46" s="2"/>
      <c r="V46" s="2"/>
      <c r="W46" s="2"/>
      <c r="X46" s="2"/>
      <c r="Y46" s="2"/>
      <c r="Z46" s="2"/>
      <c r="AA46" s="2"/>
      <c r="AB46" s="2"/>
      <c r="AC46" s="2"/>
    </row>
    <row r="47" spans="21:29" x14ac:dyDescent="0.25">
      <c r="U47" s="2"/>
      <c r="V47" s="2"/>
      <c r="W47" s="2"/>
      <c r="X47" s="2"/>
      <c r="Y47" s="2"/>
      <c r="Z47" s="2"/>
      <c r="AA47" s="2"/>
      <c r="AB47" s="2"/>
      <c r="AC47" s="2"/>
    </row>
    <row r="48" spans="21:29" x14ac:dyDescent="0.25">
      <c r="U48" s="2"/>
      <c r="V48" s="2"/>
      <c r="W48" s="2"/>
      <c r="X48" s="2"/>
      <c r="Y48" s="2"/>
      <c r="Z48" s="2"/>
      <c r="AA48" s="2"/>
      <c r="AB48" s="2"/>
      <c r="AC48" s="2"/>
    </row>
    <row r="49" spans="2:29" x14ac:dyDescent="0.25">
      <c r="U49" s="2"/>
      <c r="V49" s="2"/>
      <c r="W49" s="2"/>
      <c r="X49" s="2"/>
      <c r="Y49" s="2"/>
      <c r="Z49" s="2"/>
      <c r="AA49" s="2"/>
      <c r="AB49" s="2"/>
      <c r="AC49" s="2"/>
    </row>
    <row r="50" spans="2:29" x14ac:dyDescent="0.25">
      <c r="U50" s="2"/>
      <c r="V50" s="2"/>
      <c r="W50" s="2"/>
      <c r="X50" s="2"/>
      <c r="Y50" s="2"/>
      <c r="Z50" s="2"/>
      <c r="AA50" s="2"/>
      <c r="AB50" s="2"/>
      <c r="AC50" s="2"/>
    </row>
    <row r="51" spans="2:29" x14ac:dyDescent="0.25">
      <c r="B51" s="201"/>
      <c r="C51" s="202"/>
      <c r="D51" s="202"/>
      <c r="E51" s="202"/>
      <c r="F51" s="202"/>
      <c r="G51" s="202"/>
      <c r="H51" s="202"/>
      <c r="I51" s="202"/>
      <c r="J51" s="202"/>
      <c r="K51" s="202"/>
      <c r="L51" s="203"/>
      <c r="T51" s="2"/>
      <c r="U51" s="2"/>
      <c r="V51" s="2"/>
      <c r="W51" s="2"/>
      <c r="X51" s="2"/>
      <c r="Y51" s="2"/>
      <c r="Z51" s="2"/>
      <c r="AA51" s="2"/>
      <c r="AB51" s="2"/>
      <c r="AC51" s="2"/>
    </row>
    <row r="52" spans="2:29" x14ac:dyDescent="0.25">
      <c r="B52" s="210"/>
      <c r="C52" s="210"/>
      <c r="D52" s="210"/>
      <c r="E52" s="210"/>
      <c r="F52" s="210"/>
      <c r="G52" s="210"/>
      <c r="H52" s="210"/>
      <c r="I52" s="210"/>
      <c r="J52" s="210"/>
      <c r="K52" s="210"/>
      <c r="L52" s="210"/>
      <c r="M52" s="210"/>
      <c r="N52" s="210"/>
      <c r="O52" s="210"/>
      <c r="P52" s="210"/>
      <c r="Q52" s="210"/>
      <c r="R52" s="210"/>
      <c r="S52" s="210"/>
      <c r="T52" s="2"/>
      <c r="U52" s="2"/>
      <c r="V52" s="2"/>
      <c r="W52" s="2"/>
      <c r="X52" s="2"/>
      <c r="Y52" s="2"/>
      <c r="Z52" s="2"/>
      <c r="AA52" s="2"/>
      <c r="AB52" s="2"/>
      <c r="AC52" s="2"/>
    </row>
    <row r="53" spans="2:29" x14ac:dyDescent="0.25">
      <c r="B53" s="210"/>
      <c r="C53" s="210"/>
      <c r="D53" s="210"/>
      <c r="E53" s="210"/>
      <c r="F53" s="210"/>
      <c r="G53" s="210"/>
      <c r="H53" s="210"/>
      <c r="I53" s="210"/>
      <c r="J53" s="210"/>
      <c r="K53" s="210"/>
      <c r="L53" s="210"/>
      <c r="M53" s="210"/>
      <c r="N53" s="210"/>
      <c r="O53" s="210"/>
      <c r="P53" s="210"/>
      <c r="Q53" s="210"/>
      <c r="R53" s="210"/>
      <c r="S53" s="210"/>
      <c r="T53" s="2"/>
      <c r="U53" s="2"/>
      <c r="V53" s="2"/>
      <c r="W53" s="2"/>
      <c r="X53" s="2"/>
      <c r="Y53" s="2"/>
      <c r="Z53" s="2"/>
      <c r="AA53" s="2"/>
      <c r="AB53" s="2"/>
      <c r="AC53" s="2"/>
    </row>
    <row r="54" spans="2:29" x14ac:dyDescent="0.25">
      <c r="B54" s="210"/>
      <c r="C54" s="210"/>
      <c r="D54" s="210"/>
      <c r="E54" s="210"/>
      <c r="F54" s="210"/>
      <c r="G54" s="210"/>
      <c r="H54" s="210"/>
      <c r="I54" s="210"/>
      <c r="J54" s="210"/>
      <c r="K54" s="210"/>
      <c r="L54" s="210"/>
      <c r="M54" s="210"/>
      <c r="N54" s="210"/>
      <c r="O54" s="210"/>
      <c r="P54" s="210"/>
      <c r="Q54" s="210"/>
      <c r="R54" s="210"/>
      <c r="S54" s="210"/>
      <c r="T54" s="2"/>
      <c r="U54" s="2"/>
      <c r="V54" s="2"/>
      <c r="W54" s="2"/>
      <c r="X54" s="2"/>
      <c r="Y54" s="2"/>
      <c r="Z54" s="2"/>
      <c r="AA54" s="2"/>
      <c r="AB54" s="2"/>
      <c r="AC54" s="2"/>
    </row>
    <row r="55" spans="2:29" x14ac:dyDescent="0.25">
      <c r="B55" s="210"/>
      <c r="C55" s="210"/>
      <c r="D55" s="210"/>
      <c r="E55" s="210"/>
      <c r="F55" s="210"/>
      <c r="G55" s="210"/>
      <c r="H55" s="210"/>
      <c r="I55" s="210"/>
      <c r="J55" s="210"/>
      <c r="K55" s="210"/>
      <c r="L55" s="210"/>
      <c r="M55" s="210"/>
      <c r="N55" s="210"/>
      <c r="O55" s="210"/>
      <c r="P55" s="210"/>
      <c r="Q55" s="210"/>
      <c r="R55" s="210"/>
      <c r="S55" s="210"/>
      <c r="T55" s="2"/>
      <c r="U55" s="2"/>
      <c r="V55" s="2"/>
      <c r="W55" s="2"/>
      <c r="X55" s="2"/>
      <c r="Y55" s="2"/>
      <c r="Z55" s="2"/>
      <c r="AA55" s="2"/>
      <c r="AB55" s="2"/>
      <c r="AC55" s="2"/>
    </row>
    <row r="56" spans="2:29" x14ac:dyDescent="0.25">
      <c r="T56" s="2"/>
      <c r="U56" s="2"/>
      <c r="V56" s="2"/>
      <c r="W56" s="2"/>
      <c r="X56" s="2"/>
      <c r="Y56" s="2"/>
      <c r="Z56" s="2"/>
      <c r="AA56" s="2"/>
      <c r="AB56" s="2"/>
      <c r="AC56" s="2"/>
    </row>
    <row r="57" spans="2:29" x14ac:dyDescent="0.25">
      <c r="U57" s="2"/>
      <c r="V57" s="2"/>
      <c r="W57" s="2"/>
      <c r="X57" s="2"/>
      <c r="Y57" s="2"/>
      <c r="Z57" s="2"/>
      <c r="AA57" s="2"/>
      <c r="AB57" s="2"/>
      <c r="AC57" s="2"/>
    </row>
    <row r="58" spans="2:29" x14ac:dyDescent="0.25">
      <c r="U58" s="2"/>
      <c r="V58" s="2"/>
      <c r="W58" s="2"/>
      <c r="X58" s="2"/>
      <c r="Y58" s="2"/>
      <c r="Z58" s="2"/>
      <c r="AA58" s="2"/>
      <c r="AB58" s="2"/>
      <c r="AC58" s="2"/>
    </row>
    <row r="61" spans="2:29" x14ac:dyDescent="0.25"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</row>
    <row r="62" spans="2:29" x14ac:dyDescent="0.25"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</row>
    <row r="63" spans="2:29" x14ac:dyDescent="0.25"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</row>
    <row r="64" spans="2:29" x14ac:dyDescent="0.25"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</row>
    <row r="65" spans="7:18" x14ac:dyDescent="0.25"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</row>
    <row r="66" spans="7:18" x14ac:dyDescent="0.25"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</row>
    <row r="67" spans="7:18" x14ac:dyDescent="0.25"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</row>
    <row r="68" spans="7:18" x14ac:dyDescent="0.25"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</row>
    <row r="84" spans="2:27" x14ac:dyDescent="0.25">
      <c r="B84" s="204" t="s">
        <v>40</v>
      </c>
      <c r="C84" s="205"/>
      <c r="D84" s="205"/>
      <c r="E84" s="205"/>
      <c r="F84" s="205"/>
      <c r="G84" s="205"/>
      <c r="H84" s="205"/>
      <c r="I84" s="205"/>
      <c r="J84" s="205"/>
      <c r="K84" s="205"/>
      <c r="L84" s="206"/>
      <c r="T84" s="2"/>
      <c r="U84" s="2"/>
      <c r="V84" s="2"/>
      <c r="W84" s="2"/>
      <c r="X84" s="2"/>
      <c r="Y84" s="2"/>
      <c r="Z84" s="2"/>
      <c r="AA84" s="2"/>
    </row>
    <row r="85" spans="2:27" x14ac:dyDescent="0.25">
      <c r="B85" s="210"/>
      <c r="C85" s="210"/>
      <c r="D85" s="210"/>
      <c r="E85" s="210"/>
      <c r="F85" s="210"/>
      <c r="G85" s="210"/>
      <c r="H85" s="210"/>
      <c r="I85" s="210"/>
      <c r="J85" s="210"/>
      <c r="K85" s="210"/>
      <c r="L85" s="210"/>
      <c r="M85" s="210"/>
      <c r="N85" s="210"/>
      <c r="O85" s="210"/>
      <c r="P85" s="210"/>
      <c r="Q85" s="210"/>
      <c r="R85" s="210"/>
      <c r="S85" s="210"/>
      <c r="T85" s="2"/>
      <c r="U85" s="3"/>
      <c r="V85" s="3"/>
      <c r="W85" s="3"/>
      <c r="X85" s="3"/>
      <c r="Y85" s="3"/>
      <c r="Z85" s="3"/>
      <c r="AA85" s="2"/>
    </row>
    <row r="86" spans="2:27" x14ac:dyDescent="0.25">
      <c r="B86" s="210"/>
      <c r="C86" s="210"/>
      <c r="D86" s="210"/>
      <c r="E86" s="210"/>
      <c r="F86" s="210"/>
      <c r="G86" s="210"/>
      <c r="H86" s="210"/>
      <c r="I86" s="210"/>
      <c r="J86" s="210"/>
      <c r="K86" s="210"/>
      <c r="L86" s="210"/>
      <c r="M86" s="210"/>
      <c r="N86" s="210"/>
      <c r="O86" s="210"/>
      <c r="P86" s="210"/>
      <c r="Q86" s="210"/>
      <c r="R86" s="210"/>
      <c r="S86" s="210"/>
      <c r="T86" s="2"/>
      <c r="U86" s="3"/>
      <c r="V86" s="3"/>
      <c r="W86" s="3"/>
      <c r="X86" s="3"/>
      <c r="Y86" s="3"/>
      <c r="Z86" s="3"/>
      <c r="AA86" s="2"/>
    </row>
    <row r="87" spans="2:27" x14ac:dyDescent="0.25">
      <c r="B87" s="210"/>
      <c r="C87" s="210"/>
      <c r="D87" s="210"/>
      <c r="E87" s="210"/>
      <c r="F87" s="210"/>
      <c r="G87" s="210"/>
      <c r="H87" s="210"/>
      <c r="I87" s="210"/>
      <c r="J87" s="210"/>
      <c r="K87" s="210"/>
      <c r="L87" s="210"/>
      <c r="M87" s="210"/>
      <c r="N87" s="210"/>
      <c r="O87" s="210"/>
      <c r="P87" s="210"/>
      <c r="Q87" s="210"/>
      <c r="R87" s="210"/>
      <c r="S87" s="210"/>
      <c r="T87" s="2"/>
      <c r="U87" s="3"/>
      <c r="V87" s="3"/>
      <c r="W87" s="3"/>
      <c r="X87" s="3"/>
      <c r="Y87" s="3"/>
      <c r="Z87" s="3"/>
      <c r="AA87" s="2"/>
    </row>
    <row r="88" spans="2:27" x14ac:dyDescent="0.25">
      <c r="B88" s="210"/>
      <c r="C88" s="210"/>
      <c r="D88" s="210"/>
      <c r="E88" s="210"/>
      <c r="F88" s="210"/>
      <c r="G88" s="210"/>
      <c r="H88" s="210"/>
      <c r="I88" s="210"/>
      <c r="J88" s="210"/>
      <c r="K88" s="210"/>
      <c r="L88" s="210"/>
      <c r="M88" s="210"/>
      <c r="N88" s="210"/>
      <c r="O88" s="210"/>
      <c r="P88" s="210"/>
      <c r="Q88" s="210"/>
      <c r="R88" s="210"/>
      <c r="S88" s="210"/>
    </row>
    <row r="116" spans="2:29" x14ac:dyDescent="0.25">
      <c r="Y116" s="2"/>
      <c r="Z116" s="2"/>
      <c r="AA116" s="2"/>
      <c r="AB116" s="2"/>
      <c r="AC116" s="2"/>
    </row>
    <row r="117" spans="2:29" x14ac:dyDescent="0.25">
      <c r="B117" s="204" t="s">
        <v>41</v>
      </c>
      <c r="C117" s="205"/>
      <c r="D117" s="205"/>
      <c r="E117" s="205"/>
      <c r="F117" s="205"/>
      <c r="G117" s="205"/>
      <c r="H117" s="205"/>
      <c r="I117" s="205"/>
      <c r="J117" s="205"/>
      <c r="K117" s="205"/>
      <c r="L117" s="206"/>
      <c r="Y117" s="2"/>
      <c r="Z117" s="2"/>
      <c r="AA117" s="2"/>
      <c r="AB117" s="2"/>
      <c r="AC117" s="2"/>
    </row>
    <row r="118" spans="2:29" x14ac:dyDescent="0.25">
      <c r="B118" s="201"/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3"/>
      <c r="T118" s="3"/>
      <c r="U118" s="3"/>
      <c r="V118" s="3"/>
      <c r="W118" s="3"/>
      <c r="X118" s="3"/>
      <c r="Y118" s="3"/>
      <c r="Z118" s="3"/>
      <c r="AA118" s="2"/>
      <c r="AB118" s="2"/>
      <c r="AC118" s="2"/>
    </row>
    <row r="119" spans="2:29" x14ac:dyDescent="0.25">
      <c r="B119" s="223"/>
      <c r="C119" s="224"/>
      <c r="D119" s="224"/>
      <c r="E119" s="224"/>
      <c r="F119" s="224"/>
      <c r="G119" s="224"/>
      <c r="H119" s="224"/>
      <c r="I119" s="224"/>
      <c r="J119" s="224"/>
      <c r="K119" s="224"/>
      <c r="L119" s="224"/>
      <c r="M119" s="224"/>
      <c r="N119" s="224"/>
      <c r="O119" s="224"/>
      <c r="P119" s="224"/>
      <c r="Q119" s="224"/>
      <c r="R119" s="224"/>
      <c r="S119" s="225"/>
      <c r="T119" s="3"/>
      <c r="U119" s="3"/>
      <c r="V119" s="3"/>
      <c r="W119" s="3"/>
      <c r="X119" s="3"/>
      <c r="Y119" s="3"/>
      <c r="Z119" s="3"/>
      <c r="AA119" s="2"/>
      <c r="AB119" s="2"/>
      <c r="AC119" s="2"/>
    </row>
    <row r="120" spans="2:29" x14ac:dyDescent="0.25">
      <c r="B120" s="223"/>
      <c r="C120" s="224"/>
      <c r="D120" s="224"/>
      <c r="E120" s="224"/>
      <c r="F120" s="224"/>
      <c r="G120" s="224"/>
      <c r="H120" s="224"/>
      <c r="I120" s="224"/>
      <c r="J120" s="224"/>
      <c r="K120" s="224"/>
      <c r="L120" s="224"/>
      <c r="M120" s="224"/>
      <c r="N120" s="224"/>
      <c r="O120" s="224"/>
      <c r="P120" s="224"/>
      <c r="Q120" s="224"/>
      <c r="R120" s="224"/>
      <c r="S120" s="225"/>
      <c r="T120" s="3"/>
      <c r="U120" s="3"/>
      <c r="V120" s="3"/>
      <c r="W120" s="3"/>
      <c r="X120" s="3"/>
      <c r="Y120" s="3"/>
      <c r="Z120" s="3"/>
      <c r="AA120" s="2"/>
      <c r="AB120" s="2"/>
      <c r="AC120" s="2"/>
    </row>
    <row r="121" spans="2:29" x14ac:dyDescent="0.25">
      <c r="B121" s="226"/>
      <c r="C121" s="227"/>
      <c r="D121" s="227"/>
      <c r="E121" s="227"/>
      <c r="F121" s="227"/>
      <c r="G121" s="227"/>
      <c r="H121" s="227"/>
      <c r="I121" s="227"/>
      <c r="J121" s="227"/>
      <c r="K121" s="227"/>
      <c r="L121" s="227"/>
      <c r="M121" s="227"/>
      <c r="N121" s="227"/>
      <c r="O121" s="227"/>
      <c r="P121" s="227"/>
      <c r="Q121" s="227"/>
      <c r="R121" s="227"/>
      <c r="S121" s="228"/>
      <c r="T121" s="2"/>
      <c r="U121" s="2"/>
      <c r="V121" s="2"/>
      <c r="W121" s="2"/>
      <c r="X121" s="2"/>
      <c r="Y121" s="2"/>
      <c r="Z121" s="2"/>
      <c r="AA121" s="2"/>
      <c r="AB121" s="2"/>
      <c r="AC121" s="2"/>
    </row>
    <row r="150" spans="2:27" x14ac:dyDescent="0.25">
      <c r="B150" s="201" t="s">
        <v>42</v>
      </c>
      <c r="C150" s="202"/>
      <c r="D150" s="202"/>
      <c r="E150" s="202"/>
      <c r="F150" s="202"/>
      <c r="G150" s="202"/>
      <c r="H150" s="202"/>
      <c r="I150" s="202"/>
      <c r="J150" s="202"/>
      <c r="K150" s="202"/>
      <c r="L150" s="203"/>
    </row>
    <row r="151" spans="2:27" x14ac:dyDescent="0.25">
      <c r="B151" s="201"/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3"/>
      <c r="T151" s="3"/>
      <c r="U151" s="3"/>
      <c r="V151" s="3"/>
      <c r="W151" s="3"/>
      <c r="X151" s="3"/>
      <c r="Y151" s="3"/>
      <c r="Z151" s="2"/>
      <c r="AA151" s="2"/>
    </row>
    <row r="152" spans="2:27" x14ac:dyDescent="0.25">
      <c r="B152" s="223"/>
      <c r="C152" s="224"/>
      <c r="D152" s="224"/>
      <c r="E152" s="224"/>
      <c r="F152" s="224"/>
      <c r="G152" s="224"/>
      <c r="H152" s="224"/>
      <c r="I152" s="224"/>
      <c r="J152" s="224"/>
      <c r="K152" s="224"/>
      <c r="L152" s="224"/>
      <c r="M152" s="224"/>
      <c r="N152" s="224"/>
      <c r="O152" s="224"/>
      <c r="P152" s="224"/>
      <c r="Q152" s="224"/>
      <c r="R152" s="224"/>
      <c r="S152" s="225"/>
      <c r="T152" s="3"/>
      <c r="U152" s="3"/>
      <c r="V152" s="3"/>
      <c r="W152" s="3"/>
      <c r="X152" s="3"/>
      <c r="Y152" s="3"/>
      <c r="Z152" s="2"/>
      <c r="AA152" s="2"/>
    </row>
    <row r="153" spans="2:27" x14ac:dyDescent="0.25">
      <c r="B153" s="223"/>
      <c r="C153" s="224"/>
      <c r="D153" s="224"/>
      <c r="E153" s="224"/>
      <c r="F153" s="224"/>
      <c r="G153" s="224"/>
      <c r="H153" s="224"/>
      <c r="I153" s="224"/>
      <c r="J153" s="224"/>
      <c r="K153" s="224"/>
      <c r="L153" s="224"/>
      <c r="M153" s="224"/>
      <c r="N153" s="224"/>
      <c r="O153" s="224"/>
      <c r="P153" s="224"/>
      <c r="Q153" s="224"/>
      <c r="R153" s="224"/>
      <c r="S153" s="225"/>
      <c r="T153" s="3"/>
      <c r="U153" s="3"/>
      <c r="V153" s="3"/>
      <c r="W153" s="3"/>
      <c r="X153" s="3"/>
      <c r="Y153" s="3"/>
      <c r="Z153" s="2"/>
      <c r="AA153" s="2"/>
    </row>
    <row r="154" spans="2:27" x14ac:dyDescent="0.25">
      <c r="B154" s="226"/>
      <c r="C154" s="227"/>
      <c r="D154" s="227"/>
      <c r="E154" s="227"/>
      <c r="F154" s="227"/>
      <c r="G154" s="227"/>
      <c r="H154" s="227"/>
      <c r="I154" s="227"/>
      <c r="J154" s="227"/>
      <c r="K154" s="227"/>
      <c r="L154" s="227"/>
      <c r="M154" s="227"/>
      <c r="N154" s="227"/>
      <c r="O154" s="227"/>
      <c r="P154" s="227"/>
      <c r="Q154" s="227"/>
      <c r="R154" s="227"/>
      <c r="S154" s="228"/>
      <c r="T154" s="2"/>
      <c r="U154" s="2"/>
      <c r="V154" s="2"/>
      <c r="W154" s="2"/>
      <c r="X154" s="2"/>
      <c r="Y154" s="2"/>
      <c r="Z154" s="2"/>
      <c r="AA154" s="2"/>
    </row>
    <row r="182" spans="2:26" x14ac:dyDescent="0.25">
      <c r="T182" s="2"/>
      <c r="U182" s="2"/>
      <c r="V182" s="2"/>
      <c r="W182" s="2"/>
      <c r="X182" s="2"/>
      <c r="Y182" s="2"/>
      <c r="Z182" s="2"/>
    </row>
    <row r="183" spans="2:26" x14ac:dyDescent="0.25">
      <c r="B183" s="201" t="s">
        <v>43</v>
      </c>
      <c r="C183" s="202"/>
      <c r="D183" s="202"/>
      <c r="E183" s="202"/>
      <c r="F183" s="202"/>
      <c r="G183" s="202"/>
      <c r="H183" s="202"/>
      <c r="I183" s="202"/>
      <c r="J183" s="202"/>
      <c r="K183" s="202"/>
      <c r="L183" s="203"/>
      <c r="T183" s="2"/>
      <c r="U183" s="2"/>
      <c r="V183" s="2"/>
      <c r="W183" s="2"/>
      <c r="X183" s="2"/>
      <c r="Y183" s="2"/>
      <c r="Z183" s="2"/>
    </row>
    <row r="184" spans="2:26" x14ac:dyDescent="0.25">
      <c r="B184" s="201"/>
      <c r="C184" s="202"/>
      <c r="D184" s="202"/>
      <c r="E184" s="202"/>
      <c r="F184" s="202"/>
      <c r="G184" s="202"/>
      <c r="H184" s="202"/>
      <c r="I184" s="202"/>
      <c r="J184" s="202"/>
      <c r="K184" s="202"/>
      <c r="L184" s="202"/>
      <c r="M184" s="202"/>
      <c r="N184" s="202"/>
      <c r="O184" s="202"/>
      <c r="P184" s="202"/>
      <c r="Q184" s="202"/>
      <c r="R184" s="202"/>
      <c r="S184" s="203"/>
      <c r="T184" s="2"/>
      <c r="U184" s="2"/>
      <c r="V184" s="2"/>
      <c r="W184" s="2"/>
      <c r="X184" s="2"/>
      <c r="Y184" s="2"/>
      <c r="Z184" s="2"/>
    </row>
    <row r="185" spans="2:26" x14ac:dyDescent="0.25">
      <c r="B185" s="223"/>
      <c r="C185" s="224"/>
      <c r="D185" s="224"/>
      <c r="E185" s="224"/>
      <c r="F185" s="224"/>
      <c r="G185" s="224"/>
      <c r="H185" s="224"/>
      <c r="I185" s="224"/>
      <c r="J185" s="224"/>
      <c r="K185" s="224"/>
      <c r="L185" s="224"/>
      <c r="M185" s="224"/>
      <c r="N185" s="224"/>
      <c r="O185" s="224"/>
      <c r="P185" s="224"/>
      <c r="Q185" s="224"/>
      <c r="R185" s="224"/>
      <c r="S185" s="225"/>
      <c r="T185" s="2"/>
      <c r="U185" s="2"/>
      <c r="V185" s="2"/>
      <c r="W185" s="2"/>
      <c r="X185" s="2"/>
      <c r="Y185" s="2"/>
      <c r="Z185" s="2"/>
    </row>
    <row r="186" spans="2:26" x14ac:dyDescent="0.25">
      <c r="B186" s="223"/>
      <c r="C186" s="224"/>
      <c r="D186" s="224"/>
      <c r="E186" s="224"/>
      <c r="F186" s="224"/>
      <c r="G186" s="224"/>
      <c r="H186" s="224"/>
      <c r="I186" s="224"/>
      <c r="J186" s="224"/>
      <c r="K186" s="224"/>
      <c r="L186" s="224"/>
      <c r="M186" s="224"/>
      <c r="N186" s="224"/>
      <c r="O186" s="224"/>
      <c r="P186" s="224"/>
      <c r="Q186" s="224"/>
      <c r="R186" s="224"/>
      <c r="S186" s="225"/>
      <c r="T186" s="2"/>
      <c r="U186" s="2"/>
      <c r="V186" s="2"/>
      <c r="W186" s="2"/>
      <c r="X186" s="2"/>
      <c r="Y186" s="2"/>
      <c r="Z186" s="2"/>
    </row>
    <row r="187" spans="2:26" x14ac:dyDescent="0.25">
      <c r="B187" s="226"/>
      <c r="C187" s="227"/>
      <c r="D187" s="227"/>
      <c r="E187" s="227"/>
      <c r="F187" s="227"/>
      <c r="G187" s="227"/>
      <c r="H187" s="227"/>
      <c r="I187" s="227"/>
      <c r="J187" s="227"/>
      <c r="K187" s="227"/>
      <c r="L187" s="227"/>
      <c r="M187" s="227"/>
      <c r="N187" s="227"/>
      <c r="O187" s="227"/>
      <c r="P187" s="227"/>
      <c r="Q187" s="227"/>
      <c r="R187" s="227"/>
      <c r="S187" s="228"/>
      <c r="T187" s="2"/>
      <c r="U187" s="2"/>
      <c r="V187" s="2"/>
      <c r="W187" s="2"/>
      <c r="X187" s="2"/>
      <c r="Y187" s="2"/>
      <c r="Z187" s="2"/>
    </row>
    <row r="215" spans="2:26" x14ac:dyDescent="0.25">
      <c r="T215" s="2"/>
      <c r="U215" s="2"/>
      <c r="V215" s="2"/>
      <c r="W215" s="2"/>
      <c r="X215" s="2"/>
      <c r="Y215" s="2"/>
      <c r="Z215" s="2"/>
    </row>
    <row r="216" spans="2:26" x14ac:dyDescent="0.25">
      <c r="B216" s="201" t="s">
        <v>44</v>
      </c>
      <c r="C216" s="202"/>
      <c r="D216" s="202"/>
      <c r="E216" s="202"/>
      <c r="F216" s="202"/>
      <c r="G216" s="202"/>
      <c r="H216" s="202"/>
      <c r="I216" s="202"/>
      <c r="J216" s="202"/>
      <c r="K216" s="202"/>
      <c r="L216" s="203"/>
      <c r="T216" s="2"/>
      <c r="U216" s="2"/>
      <c r="V216" s="2"/>
      <c r="W216" s="2"/>
      <c r="X216" s="2"/>
      <c r="Y216" s="2"/>
      <c r="Z216" s="2"/>
    </row>
    <row r="217" spans="2:26" x14ac:dyDescent="0.25">
      <c r="B217" s="201"/>
      <c r="C217" s="202"/>
      <c r="D217" s="202"/>
      <c r="E217" s="202"/>
      <c r="F217" s="202"/>
      <c r="G217" s="202"/>
      <c r="H217" s="202"/>
      <c r="I217" s="202"/>
      <c r="J217" s="202"/>
      <c r="K217" s="202"/>
      <c r="L217" s="202"/>
      <c r="M217" s="202"/>
      <c r="N217" s="202"/>
      <c r="O217" s="202"/>
      <c r="P217" s="202"/>
      <c r="Q217" s="202"/>
      <c r="R217" s="202"/>
      <c r="S217" s="203"/>
      <c r="T217" s="2"/>
      <c r="U217" s="2"/>
      <c r="V217" s="2"/>
      <c r="W217" s="2"/>
      <c r="X217" s="2"/>
      <c r="Y217" s="2"/>
      <c r="Z217" s="2"/>
    </row>
    <row r="218" spans="2:26" x14ac:dyDescent="0.25">
      <c r="B218" s="223"/>
      <c r="C218" s="224"/>
      <c r="D218" s="224"/>
      <c r="E218" s="224"/>
      <c r="F218" s="224"/>
      <c r="G218" s="224"/>
      <c r="H218" s="224"/>
      <c r="I218" s="224"/>
      <c r="J218" s="224"/>
      <c r="K218" s="224"/>
      <c r="L218" s="224"/>
      <c r="M218" s="224"/>
      <c r="N218" s="224"/>
      <c r="O218" s="224"/>
      <c r="P218" s="224"/>
      <c r="Q218" s="224"/>
      <c r="R218" s="224"/>
      <c r="S218" s="225"/>
      <c r="T218" s="2"/>
      <c r="U218" s="2"/>
      <c r="V218" s="2"/>
      <c r="W218" s="2"/>
      <c r="X218" s="2"/>
      <c r="Y218" s="2"/>
      <c r="Z218" s="2"/>
    </row>
    <row r="219" spans="2:26" x14ac:dyDescent="0.25">
      <c r="B219" s="223"/>
      <c r="C219" s="224"/>
      <c r="D219" s="224"/>
      <c r="E219" s="224"/>
      <c r="F219" s="224"/>
      <c r="G219" s="224"/>
      <c r="H219" s="224"/>
      <c r="I219" s="224"/>
      <c r="J219" s="224"/>
      <c r="K219" s="224"/>
      <c r="L219" s="224"/>
      <c r="M219" s="224"/>
      <c r="N219" s="224"/>
      <c r="O219" s="224"/>
      <c r="P219" s="224"/>
      <c r="Q219" s="224"/>
      <c r="R219" s="224"/>
      <c r="S219" s="225"/>
      <c r="T219" s="2"/>
      <c r="U219" s="2"/>
      <c r="V219" s="2"/>
      <c r="W219" s="2"/>
      <c r="X219" s="2"/>
      <c r="Y219" s="2"/>
      <c r="Z219" s="2"/>
    </row>
    <row r="220" spans="2:26" x14ac:dyDescent="0.25">
      <c r="B220" s="226"/>
      <c r="C220" s="227"/>
      <c r="D220" s="227"/>
      <c r="E220" s="227"/>
      <c r="F220" s="227"/>
      <c r="G220" s="227"/>
      <c r="H220" s="227"/>
      <c r="I220" s="227"/>
      <c r="J220" s="227"/>
      <c r="K220" s="227"/>
      <c r="L220" s="227"/>
      <c r="M220" s="227"/>
      <c r="N220" s="227"/>
      <c r="O220" s="227"/>
      <c r="P220" s="227"/>
      <c r="Q220" s="227"/>
      <c r="R220" s="227"/>
      <c r="S220" s="228"/>
      <c r="T220" s="2"/>
      <c r="U220" s="2"/>
      <c r="V220" s="2"/>
      <c r="W220" s="2"/>
      <c r="X220" s="2"/>
      <c r="Y220" s="2"/>
      <c r="Z220" s="2"/>
    </row>
    <row r="247" spans="1:25" x14ac:dyDescent="0.25">
      <c r="T247" s="2"/>
      <c r="U247" s="2"/>
      <c r="V247" s="2"/>
      <c r="W247" s="2"/>
      <c r="X247" s="2"/>
      <c r="Y247" s="2"/>
    </row>
    <row r="248" spans="1:25" x14ac:dyDescent="0.25">
      <c r="T248" s="2"/>
      <c r="U248" s="2"/>
      <c r="V248" s="2"/>
      <c r="W248" s="2"/>
      <c r="X248" s="2"/>
      <c r="Y248" s="2"/>
    </row>
    <row r="249" spans="1:25" x14ac:dyDescent="0.25">
      <c r="B249" s="201" t="s">
        <v>45</v>
      </c>
      <c r="C249" s="202"/>
      <c r="D249" s="202"/>
      <c r="E249" s="202"/>
      <c r="F249" s="202"/>
      <c r="G249" s="202"/>
      <c r="H249" s="202"/>
      <c r="I249" s="202"/>
      <c r="J249" s="202"/>
      <c r="K249" s="202"/>
      <c r="L249" s="203"/>
      <c r="T249" s="2"/>
      <c r="U249" s="2"/>
      <c r="V249" s="2"/>
      <c r="W249" s="2"/>
      <c r="X249" s="2"/>
      <c r="Y249" s="2"/>
    </row>
    <row r="250" spans="1:25" x14ac:dyDescent="0.25">
      <c r="B250" s="201"/>
      <c r="C250" s="202"/>
      <c r="D250" s="202"/>
      <c r="E250" s="202"/>
      <c r="F250" s="202"/>
      <c r="G250" s="202"/>
      <c r="H250" s="202"/>
      <c r="I250" s="202"/>
      <c r="J250" s="202"/>
      <c r="K250" s="202"/>
      <c r="L250" s="202"/>
      <c r="M250" s="202"/>
      <c r="N250" s="202"/>
      <c r="O250" s="202"/>
      <c r="P250" s="202"/>
      <c r="Q250" s="202"/>
      <c r="R250" s="202"/>
      <c r="S250" s="203"/>
      <c r="T250" s="2"/>
      <c r="U250" s="2"/>
      <c r="V250" s="2"/>
      <c r="W250" s="2"/>
      <c r="X250" s="2"/>
      <c r="Y250" s="2"/>
    </row>
    <row r="251" spans="1:25" x14ac:dyDescent="0.25">
      <c r="B251" s="223"/>
      <c r="C251" s="224"/>
      <c r="D251" s="224"/>
      <c r="E251" s="224"/>
      <c r="F251" s="224"/>
      <c r="G251" s="224"/>
      <c r="H251" s="224"/>
      <c r="I251" s="224"/>
      <c r="J251" s="224"/>
      <c r="K251" s="224"/>
      <c r="L251" s="224"/>
      <c r="M251" s="224"/>
      <c r="N251" s="224"/>
      <c r="O251" s="224"/>
      <c r="P251" s="224"/>
      <c r="Q251" s="224"/>
      <c r="R251" s="224"/>
      <c r="S251" s="225"/>
      <c r="T251" s="2"/>
      <c r="U251" s="2"/>
      <c r="V251" s="2"/>
      <c r="W251" s="2"/>
      <c r="X251" s="2"/>
      <c r="Y251" s="2"/>
    </row>
    <row r="252" spans="1:25" x14ac:dyDescent="0.25">
      <c r="B252" s="223"/>
      <c r="C252" s="224"/>
      <c r="D252" s="224"/>
      <c r="E252" s="224"/>
      <c r="F252" s="224"/>
      <c r="G252" s="224"/>
      <c r="H252" s="224"/>
      <c r="I252" s="224"/>
      <c r="J252" s="224"/>
      <c r="K252" s="224"/>
      <c r="L252" s="224"/>
      <c r="M252" s="224"/>
      <c r="N252" s="224"/>
      <c r="O252" s="224"/>
      <c r="P252" s="224"/>
      <c r="Q252" s="224"/>
      <c r="R252" s="224"/>
      <c r="S252" s="225"/>
      <c r="T252" s="2"/>
      <c r="U252" s="2"/>
      <c r="V252" s="2"/>
      <c r="W252" s="2"/>
      <c r="X252" s="2"/>
      <c r="Y252" s="2"/>
    </row>
    <row r="253" spans="1:25" x14ac:dyDescent="0.25">
      <c r="B253" s="226"/>
      <c r="C253" s="227"/>
      <c r="D253" s="227"/>
      <c r="E253" s="227"/>
      <c r="F253" s="227"/>
      <c r="G253" s="227"/>
      <c r="H253" s="227"/>
      <c r="I253" s="227"/>
      <c r="J253" s="227"/>
      <c r="K253" s="227"/>
      <c r="L253" s="227"/>
      <c r="M253" s="227"/>
      <c r="N253" s="227"/>
      <c r="O253" s="227"/>
      <c r="P253" s="227"/>
      <c r="Q253" s="227"/>
      <c r="R253" s="227"/>
      <c r="S253" s="228"/>
      <c r="T253" s="2"/>
      <c r="U253" s="2"/>
      <c r="V253" s="2"/>
      <c r="W253" s="2"/>
      <c r="X253" s="2"/>
      <c r="Y253" s="2"/>
    </row>
    <row r="254" spans="1:25" x14ac:dyDescent="0.25">
      <c r="T254" s="2"/>
      <c r="U254" s="2"/>
      <c r="V254" s="2"/>
      <c r="W254" s="2"/>
      <c r="X254" s="2"/>
      <c r="Y254" s="2"/>
    </row>
    <row r="255" spans="1:25" ht="15.75" thickBot="1" x14ac:dyDescent="0.3"/>
    <row r="256" spans="1:25" ht="29.25" customHeight="1" thickBot="1" x14ac:dyDescent="0.3">
      <c r="A256" s="179" t="s">
        <v>49</v>
      </c>
      <c r="B256" s="180"/>
      <c r="C256" s="180"/>
      <c r="D256" s="180"/>
      <c r="E256" s="180"/>
      <c r="F256" s="180"/>
      <c r="G256" s="180"/>
      <c r="H256" s="180"/>
      <c r="I256" s="180"/>
      <c r="J256" s="180"/>
      <c r="K256" s="180"/>
      <c r="L256" s="180"/>
      <c r="M256" s="180"/>
      <c r="N256" s="180"/>
      <c r="O256" s="180"/>
      <c r="P256" s="180"/>
      <c r="Q256" s="180"/>
      <c r="R256" s="180"/>
      <c r="S256" s="180"/>
      <c r="T256" s="180"/>
      <c r="U256" s="181"/>
    </row>
    <row r="257" spans="1:21" ht="29.25" customHeight="1" thickBot="1" x14ac:dyDescent="0.3">
      <c r="A257" s="34"/>
      <c r="B257" s="185" t="s">
        <v>3</v>
      </c>
      <c r="C257" s="186"/>
      <c r="D257" s="187"/>
      <c r="E257" s="185" t="s">
        <v>4</v>
      </c>
      <c r="F257" s="186"/>
      <c r="G257" s="187"/>
      <c r="H257" s="185" t="s">
        <v>31</v>
      </c>
      <c r="I257" s="186"/>
      <c r="J257" s="187"/>
      <c r="K257" s="185" t="s">
        <v>36</v>
      </c>
      <c r="L257" s="186"/>
      <c r="M257" s="187"/>
      <c r="N257" s="185" t="s">
        <v>25</v>
      </c>
      <c r="O257" s="186"/>
      <c r="P257" s="187"/>
      <c r="Q257" s="185" t="s">
        <v>27</v>
      </c>
      <c r="R257" s="186"/>
      <c r="S257" s="187"/>
      <c r="T257" s="188" t="s">
        <v>48</v>
      </c>
      <c r="U257" s="189"/>
    </row>
    <row r="258" spans="1:21" ht="87" customHeight="1" thickBot="1" x14ac:dyDescent="0.3">
      <c r="A258" s="41" t="s">
        <v>5</v>
      </c>
      <c r="B258" s="182"/>
      <c r="C258" s="182"/>
      <c r="D258" s="182"/>
      <c r="E258" s="182"/>
      <c r="F258" s="182"/>
      <c r="G258" s="182"/>
      <c r="H258" s="182"/>
      <c r="I258" s="182"/>
      <c r="J258" s="182"/>
      <c r="K258" s="182"/>
      <c r="L258" s="182"/>
      <c r="M258" s="182"/>
      <c r="N258" s="182"/>
      <c r="O258" s="182"/>
      <c r="P258" s="182"/>
      <c r="Q258" s="182"/>
      <c r="R258" s="182"/>
      <c r="S258" s="182"/>
      <c r="T258" s="183"/>
      <c r="U258" s="184"/>
    </row>
    <row r="259" spans="1:21" ht="87" customHeight="1" thickBot="1" x14ac:dyDescent="0.3">
      <c r="A259" s="42" t="s">
        <v>6</v>
      </c>
      <c r="B259" s="173"/>
      <c r="C259" s="173"/>
      <c r="D259" s="173"/>
      <c r="E259" s="173"/>
      <c r="F259" s="173"/>
      <c r="G259" s="173"/>
      <c r="H259" s="173"/>
      <c r="I259" s="173"/>
      <c r="J259" s="173"/>
      <c r="K259" s="173"/>
      <c r="L259" s="173"/>
      <c r="M259" s="173"/>
      <c r="N259" s="173"/>
      <c r="O259" s="173"/>
      <c r="P259" s="173"/>
      <c r="Q259" s="173"/>
      <c r="R259" s="173"/>
      <c r="S259" s="173"/>
      <c r="T259" s="174"/>
      <c r="U259" s="175"/>
    </row>
    <row r="260" spans="1:21" ht="87" customHeight="1" thickBot="1" x14ac:dyDescent="0.3">
      <c r="A260" s="42" t="s">
        <v>7</v>
      </c>
      <c r="B260" s="173"/>
      <c r="C260" s="173"/>
      <c r="D260" s="173"/>
      <c r="E260" s="173"/>
      <c r="F260" s="173"/>
      <c r="G260" s="173"/>
      <c r="H260" s="173"/>
      <c r="I260" s="173"/>
      <c r="J260" s="173"/>
      <c r="K260" s="173"/>
      <c r="L260" s="173"/>
      <c r="M260" s="173"/>
      <c r="N260" s="173"/>
      <c r="O260" s="173"/>
      <c r="P260" s="173"/>
      <c r="Q260" s="173"/>
      <c r="R260" s="173"/>
      <c r="S260" s="173"/>
      <c r="T260" s="174"/>
      <c r="U260" s="175"/>
    </row>
    <row r="261" spans="1:21" ht="87" customHeight="1" thickBot="1" x14ac:dyDescent="0.3">
      <c r="A261" s="42" t="s">
        <v>8</v>
      </c>
      <c r="B261" s="173"/>
      <c r="C261" s="173"/>
      <c r="D261" s="173"/>
      <c r="E261" s="173"/>
      <c r="F261" s="173"/>
      <c r="G261" s="173"/>
      <c r="H261" s="173"/>
      <c r="I261" s="173"/>
      <c r="J261" s="173"/>
      <c r="K261" s="173"/>
      <c r="L261" s="173"/>
      <c r="M261" s="173"/>
      <c r="N261" s="173"/>
      <c r="O261" s="173"/>
      <c r="P261" s="173"/>
      <c r="Q261" s="173"/>
      <c r="R261" s="173"/>
      <c r="S261" s="173"/>
      <c r="T261" s="174"/>
      <c r="U261" s="175"/>
    </row>
    <row r="262" spans="1:21" ht="87" customHeight="1" thickBot="1" x14ac:dyDescent="0.3">
      <c r="A262" s="43" t="s">
        <v>9</v>
      </c>
      <c r="B262" s="176"/>
      <c r="C262" s="176"/>
      <c r="D262" s="176"/>
      <c r="E262" s="176"/>
      <c r="F262" s="176"/>
      <c r="G262" s="176"/>
      <c r="H262" s="176"/>
      <c r="I262" s="176"/>
      <c r="J262" s="176"/>
      <c r="K262" s="176"/>
      <c r="L262" s="176"/>
      <c r="M262" s="176"/>
      <c r="N262" s="176"/>
      <c r="O262" s="176"/>
      <c r="P262" s="176"/>
      <c r="Q262" s="176"/>
      <c r="R262" s="176"/>
      <c r="S262" s="176"/>
      <c r="T262" s="177"/>
      <c r="U262" s="178"/>
    </row>
    <row r="263" spans="1:21" ht="29.25" customHeight="1" thickBot="1" x14ac:dyDescent="0.3">
      <c r="A263" s="179" t="s">
        <v>49</v>
      </c>
      <c r="B263" s="180"/>
      <c r="C263" s="180"/>
      <c r="D263" s="180"/>
      <c r="E263" s="180"/>
      <c r="F263" s="180"/>
      <c r="G263" s="180"/>
      <c r="H263" s="180"/>
      <c r="I263" s="180"/>
      <c r="J263" s="180"/>
      <c r="K263" s="180"/>
      <c r="L263" s="180"/>
      <c r="M263" s="180"/>
      <c r="N263" s="180"/>
      <c r="O263" s="180"/>
      <c r="P263" s="180"/>
      <c r="Q263" s="180"/>
      <c r="R263" s="180"/>
      <c r="S263" s="180"/>
      <c r="T263" s="180"/>
      <c r="U263" s="181"/>
    </row>
    <row r="264" spans="1:21" ht="29.25" customHeight="1" thickBot="1" x14ac:dyDescent="0.3">
      <c r="A264" s="34"/>
      <c r="B264" s="185" t="s">
        <v>3</v>
      </c>
      <c r="C264" s="186"/>
      <c r="D264" s="187"/>
      <c r="E264" s="185" t="s">
        <v>4</v>
      </c>
      <c r="F264" s="186"/>
      <c r="G264" s="187"/>
      <c r="H264" s="185" t="s">
        <v>31</v>
      </c>
      <c r="I264" s="186"/>
      <c r="J264" s="187"/>
      <c r="K264" s="185" t="s">
        <v>36</v>
      </c>
      <c r="L264" s="186"/>
      <c r="M264" s="187"/>
      <c r="N264" s="185" t="s">
        <v>25</v>
      </c>
      <c r="O264" s="186"/>
      <c r="P264" s="187"/>
      <c r="Q264" s="185" t="s">
        <v>27</v>
      </c>
      <c r="R264" s="186"/>
      <c r="S264" s="187"/>
      <c r="T264" s="188" t="s">
        <v>48</v>
      </c>
      <c r="U264" s="189"/>
    </row>
    <row r="265" spans="1:21" ht="87" customHeight="1" thickBot="1" x14ac:dyDescent="0.3">
      <c r="A265" s="31" t="s">
        <v>10</v>
      </c>
      <c r="B265" s="182"/>
      <c r="C265" s="182"/>
      <c r="D265" s="182"/>
      <c r="E265" s="182"/>
      <c r="F265" s="182"/>
      <c r="G265" s="182"/>
      <c r="H265" s="182"/>
      <c r="I265" s="182"/>
      <c r="J265" s="182"/>
      <c r="K265" s="182"/>
      <c r="L265" s="182"/>
      <c r="M265" s="182"/>
      <c r="N265" s="182"/>
      <c r="O265" s="182"/>
      <c r="P265" s="182"/>
      <c r="Q265" s="182"/>
      <c r="R265" s="182"/>
      <c r="S265" s="182"/>
      <c r="T265" s="183"/>
      <c r="U265" s="184"/>
    </row>
    <row r="266" spans="1:21" ht="87" customHeight="1" thickBot="1" x14ac:dyDescent="0.3">
      <c r="A266" s="32" t="s">
        <v>11</v>
      </c>
      <c r="B266" s="173"/>
      <c r="C266" s="173"/>
      <c r="D266" s="173"/>
      <c r="E266" s="173"/>
      <c r="F266" s="173"/>
      <c r="G266" s="173"/>
      <c r="H266" s="173"/>
      <c r="I266" s="173"/>
      <c r="J266" s="173"/>
      <c r="K266" s="173"/>
      <c r="L266" s="173"/>
      <c r="M266" s="173"/>
      <c r="N266" s="173"/>
      <c r="O266" s="173"/>
      <c r="P266" s="173"/>
      <c r="Q266" s="173"/>
      <c r="R266" s="173"/>
      <c r="S266" s="173"/>
      <c r="T266" s="174"/>
      <c r="U266" s="175"/>
    </row>
    <row r="267" spans="1:21" ht="87" customHeight="1" thickBot="1" x14ac:dyDescent="0.3">
      <c r="A267" s="32" t="s">
        <v>12</v>
      </c>
      <c r="B267" s="173"/>
      <c r="C267" s="173"/>
      <c r="D267" s="173"/>
      <c r="E267" s="173"/>
      <c r="F267" s="173"/>
      <c r="G267" s="173"/>
      <c r="H267" s="173"/>
      <c r="I267" s="173"/>
      <c r="J267" s="173"/>
      <c r="K267" s="173"/>
      <c r="L267" s="173"/>
      <c r="M267" s="173"/>
      <c r="N267" s="173"/>
      <c r="O267" s="173"/>
      <c r="P267" s="173"/>
      <c r="Q267" s="173"/>
      <c r="R267" s="173"/>
      <c r="S267" s="173"/>
      <c r="T267" s="174"/>
      <c r="U267" s="175"/>
    </row>
    <row r="268" spans="1:21" ht="87" customHeight="1" thickBot="1" x14ac:dyDescent="0.3">
      <c r="A268" s="32" t="s">
        <v>13</v>
      </c>
      <c r="B268" s="173"/>
      <c r="C268" s="173"/>
      <c r="D268" s="173"/>
      <c r="E268" s="173"/>
      <c r="F268" s="173"/>
      <c r="G268" s="173"/>
      <c r="H268" s="173"/>
      <c r="I268" s="173"/>
      <c r="J268" s="173"/>
      <c r="K268" s="173"/>
      <c r="L268" s="173"/>
      <c r="M268" s="173"/>
      <c r="N268" s="173"/>
      <c r="O268" s="173"/>
      <c r="P268" s="173"/>
      <c r="Q268" s="173"/>
      <c r="R268" s="173"/>
      <c r="S268" s="173"/>
      <c r="T268" s="174"/>
      <c r="U268" s="175"/>
    </row>
    <row r="269" spans="1:21" ht="87" customHeight="1" thickBot="1" x14ac:dyDescent="0.3">
      <c r="A269" s="33" t="s">
        <v>14</v>
      </c>
      <c r="B269" s="176"/>
      <c r="C269" s="176"/>
      <c r="D269" s="176"/>
      <c r="E269" s="176"/>
      <c r="F269" s="176"/>
      <c r="G269" s="176"/>
      <c r="H269" s="176"/>
      <c r="I269" s="176"/>
      <c r="J269" s="176"/>
      <c r="K269" s="176"/>
      <c r="L269" s="176"/>
      <c r="M269" s="176"/>
      <c r="N269" s="176"/>
      <c r="O269" s="176"/>
      <c r="P269" s="176"/>
      <c r="Q269" s="176"/>
      <c r="R269" s="176"/>
      <c r="S269" s="176"/>
      <c r="T269" s="177"/>
      <c r="U269" s="178"/>
    </row>
    <row r="270" spans="1:21" ht="29.25" customHeight="1" thickBot="1" x14ac:dyDescent="0.3">
      <c r="A270" s="179" t="s">
        <v>49</v>
      </c>
      <c r="B270" s="180"/>
      <c r="C270" s="180"/>
      <c r="D270" s="180"/>
      <c r="E270" s="180"/>
      <c r="F270" s="180"/>
      <c r="G270" s="180"/>
      <c r="H270" s="180"/>
      <c r="I270" s="180"/>
      <c r="J270" s="180"/>
      <c r="K270" s="180"/>
      <c r="L270" s="180"/>
      <c r="M270" s="180"/>
      <c r="N270" s="180"/>
      <c r="O270" s="180"/>
      <c r="P270" s="180"/>
      <c r="Q270" s="180"/>
      <c r="R270" s="180"/>
      <c r="S270" s="180"/>
      <c r="T270" s="180"/>
      <c r="U270" s="181"/>
    </row>
    <row r="271" spans="1:21" ht="29.25" customHeight="1" thickBot="1" x14ac:dyDescent="0.3">
      <c r="A271" s="34"/>
      <c r="B271" s="185" t="s">
        <v>3</v>
      </c>
      <c r="C271" s="186"/>
      <c r="D271" s="187"/>
      <c r="E271" s="185" t="s">
        <v>4</v>
      </c>
      <c r="F271" s="186"/>
      <c r="G271" s="187"/>
      <c r="H271" s="185" t="s">
        <v>31</v>
      </c>
      <c r="I271" s="186"/>
      <c r="J271" s="187"/>
      <c r="K271" s="185" t="s">
        <v>36</v>
      </c>
      <c r="L271" s="186"/>
      <c r="M271" s="187"/>
      <c r="N271" s="185" t="s">
        <v>25</v>
      </c>
      <c r="O271" s="186"/>
      <c r="P271" s="187"/>
      <c r="Q271" s="185" t="s">
        <v>27</v>
      </c>
      <c r="R271" s="186"/>
      <c r="S271" s="187"/>
      <c r="T271" s="188" t="s">
        <v>48</v>
      </c>
      <c r="U271" s="189"/>
    </row>
    <row r="272" spans="1:21" ht="87" customHeight="1" thickBot="1" x14ac:dyDescent="0.3">
      <c r="A272" s="31" t="s">
        <v>15</v>
      </c>
      <c r="B272" s="182"/>
      <c r="C272" s="182"/>
      <c r="D272" s="182"/>
      <c r="E272" s="182"/>
      <c r="F272" s="182"/>
      <c r="G272" s="182"/>
      <c r="H272" s="182"/>
      <c r="I272" s="182"/>
      <c r="J272" s="182"/>
      <c r="K272" s="182"/>
      <c r="L272" s="182"/>
      <c r="M272" s="182"/>
      <c r="N272" s="182"/>
      <c r="O272" s="182"/>
      <c r="P272" s="182"/>
      <c r="Q272" s="182"/>
      <c r="R272" s="182"/>
      <c r="S272" s="182"/>
      <c r="T272" s="183"/>
      <c r="U272" s="184"/>
    </row>
    <row r="273" spans="1:26" ht="87" customHeight="1" thickBot="1" x14ac:dyDescent="0.3">
      <c r="A273" s="32" t="s">
        <v>16</v>
      </c>
      <c r="B273" s="173"/>
      <c r="C273" s="173"/>
      <c r="D273" s="173"/>
      <c r="E273" s="173"/>
      <c r="F273" s="173"/>
      <c r="G273" s="173"/>
      <c r="H273" s="173"/>
      <c r="I273" s="173"/>
      <c r="J273" s="173"/>
      <c r="K273" s="173"/>
      <c r="L273" s="173"/>
      <c r="M273" s="173"/>
      <c r="N273" s="173"/>
      <c r="O273" s="173"/>
      <c r="P273" s="173"/>
      <c r="Q273" s="173"/>
      <c r="R273" s="173"/>
      <c r="S273" s="173"/>
      <c r="T273" s="174"/>
      <c r="U273" s="175"/>
    </row>
    <row r="274" spans="1:26" ht="87" customHeight="1" thickBot="1" x14ac:dyDescent="0.3">
      <c r="A274" s="32" t="s">
        <v>17</v>
      </c>
      <c r="B274" s="173"/>
      <c r="C274" s="173"/>
      <c r="D274" s="173"/>
      <c r="E274" s="173"/>
      <c r="F274" s="173"/>
      <c r="G274" s="173"/>
      <c r="H274" s="173"/>
      <c r="I274" s="173"/>
      <c r="J274" s="173"/>
      <c r="K274" s="173"/>
      <c r="L274" s="173"/>
      <c r="M274" s="173"/>
      <c r="N274" s="173"/>
      <c r="O274" s="173"/>
      <c r="P274" s="173"/>
      <c r="Q274" s="173"/>
      <c r="R274" s="173"/>
      <c r="S274" s="173"/>
      <c r="T274" s="174"/>
      <c r="U274" s="175"/>
    </row>
    <row r="275" spans="1:26" ht="87" customHeight="1" thickBot="1" x14ac:dyDescent="0.3">
      <c r="A275" s="32" t="s">
        <v>18</v>
      </c>
      <c r="B275" s="173"/>
      <c r="C275" s="173"/>
      <c r="D275" s="173"/>
      <c r="E275" s="173"/>
      <c r="F275" s="173"/>
      <c r="G275" s="173"/>
      <c r="H275" s="173"/>
      <c r="I275" s="173"/>
      <c r="J275" s="173"/>
      <c r="K275" s="173"/>
      <c r="L275" s="173"/>
      <c r="M275" s="173"/>
      <c r="N275" s="173"/>
      <c r="O275" s="173"/>
      <c r="P275" s="173"/>
      <c r="Q275" s="173"/>
      <c r="R275" s="173"/>
      <c r="S275" s="173"/>
      <c r="T275" s="174"/>
      <c r="U275" s="175"/>
    </row>
    <row r="276" spans="1:26" ht="87" customHeight="1" thickBot="1" x14ac:dyDescent="0.3">
      <c r="A276" s="33" t="s">
        <v>19</v>
      </c>
      <c r="B276" s="176"/>
      <c r="C276" s="176"/>
      <c r="D276" s="176"/>
      <c r="E276" s="176"/>
      <c r="F276" s="176"/>
      <c r="G276" s="176"/>
      <c r="H276" s="176"/>
      <c r="I276" s="176"/>
      <c r="J276" s="176"/>
      <c r="K276" s="176"/>
      <c r="L276" s="176"/>
      <c r="M276" s="176"/>
      <c r="N276" s="176"/>
      <c r="O276" s="176"/>
      <c r="P276" s="176"/>
      <c r="Q276" s="176"/>
      <c r="R276" s="176"/>
      <c r="S276" s="176"/>
      <c r="T276" s="177"/>
      <c r="U276" s="178"/>
    </row>
    <row r="277" spans="1:26" ht="29.25" customHeight="1" thickBot="1" x14ac:dyDescent="0.3">
      <c r="A277" s="179" t="s">
        <v>49</v>
      </c>
      <c r="B277" s="180"/>
      <c r="C277" s="180"/>
      <c r="D277" s="180"/>
      <c r="E277" s="180"/>
      <c r="F277" s="180"/>
      <c r="G277" s="180"/>
      <c r="H277" s="180"/>
      <c r="I277" s="180"/>
      <c r="J277" s="180"/>
      <c r="K277" s="180"/>
      <c r="L277" s="180"/>
      <c r="M277" s="180"/>
      <c r="N277" s="180"/>
      <c r="O277" s="180"/>
      <c r="P277" s="180"/>
      <c r="Q277" s="180"/>
      <c r="R277" s="180"/>
      <c r="S277" s="180"/>
      <c r="T277" s="180"/>
      <c r="U277" s="181"/>
    </row>
    <row r="278" spans="1:26" ht="29.25" customHeight="1" thickBot="1" x14ac:dyDescent="0.3">
      <c r="A278" s="34"/>
      <c r="B278" s="185" t="s">
        <v>3</v>
      </c>
      <c r="C278" s="186"/>
      <c r="D278" s="187"/>
      <c r="E278" s="185" t="s">
        <v>4</v>
      </c>
      <c r="F278" s="186"/>
      <c r="G278" s="187"/>
      <c r="H278" s="185" t="s">
        <v>31</v>
      </c>
      <c r="I278" s="186"/>
      <c r="J278" s="187"/>
      <c r="K278" s="185" t="s">
        <v>36</v>
      </c>
      <c r="L278" s="186"/>
      <c r="M278" s="187"/>
      <c r="N278" s="185" t="s">
        <v>25</v>
      </c>
      <c r="O278" s="186"/>
      <c r="P278" s="187"/>
      <c r="Q278" s="185" t="s">
        <v>27</v>
      </c>
      <c r="R278" s="186"/>
      <c r="S278" s="187"/>
      <c r="T278" s="188" t="s">
        <v>48</v>
      </c>
      <c r="U278" s="189"/>
    </row>
    <row r="279" spans="1:26" ht="87" customHeight="1" thickBot="1" x14ac:dyDescent="0.3">
      <c r="A279" s="31" t="s">
        <v>20</v>
      </c>
      <c r="B279" s="182"/>
      <c r="C279" s="182"/>
      <c r="D279" s="182"/>
      <c r="E279" s="182"/>
      <c r="F279" s="182"/>
      <c r="G279" s="182"/>
      <c r="H279" s="182"/>
      <c r="I279" s="182"/>
      <c r="J279" s="182"/>
      <c r="K279" s="182"/>
      <c r="L279" s="182"/>
      <c r="M279" s="182"/>
      <c r="N279" s="182"/>
      <c r="O279" s="182"/>
      <c r="P279" s="182"/>
      <c r="Q279" s="182"/>
      <c r="R279" s="182"/>
      <c r="S279" s="182"/>
      <c r="T279" s="183"/>
      <c r="U279" s="184"/>
    </row>
    <row r="280" spans="1:26" ht="87" customHeight="1" thickBot="1" x14ac:dyDescent="0.3">
      <c r="A280" s="32" t="s">
        <v>21</v>
      </c>
      <c r="B280" s="173"/>
      <c r="C280" s="173"/>
      <c r="D280" s="173"/>
      <c r="E280" s="173"/>
      <c r="F280" s="173"/>
      <c r="G280" s="173"/>
      <c r="H280" s="173"/>
      <c r="I280" s="173"/>
      <c r="J280" s="173"/>
      <c r="K280" s="173"/>
      <c r="L280" s="173"/>
      <c r="M280" s="173"/>
      <c r="N280" s="173"/>
      <c r="O280" s="173"/>
      <c r="P280" s="173"/>
      <c r="Q280" s="173"/>
      <c r="R280" s="173"/>
      <c r="S280" s="173"/>
      <c r="T280" s="174"/>
      <c r="U280" s="175"/>
    </row>
    <row r="281" spans="1:26" ht="87" customHeight="1" thickBot="1" x14ac:dyDescent="0.3">
      <c r="A281" s="32" t="s">
        <v>22</v>
      </c>
      <c r="B281" s="173"/>
      <c r="C281" s="173"/>
      <c r="D281" s="173"/>
      <c r="E281" s="173"/>
      <c r="F281" s="173"/>
      <c r="G281" s="173"/>
      <c r="H281" s="173"/>
      <c r="I281" s="173"/>
      <c r="J281" s="173"/>
      <c r="K281" s="173"/>
      <c r="L281" s="173"/>
      <c r="M281" s="173"/>
      <c r="N281" s="173"/>
      <c r="O281" s="173"/>
      <c r="P281" s="173"/>
      <c r="Q281" s="173"/>
      <c r="R281" s="173"/>
      <c r="S281" s="173"/>
      <c r="T281" s="174"/>
      <c r="U281" s="175"/>
    </row>
    <row r="282" spans="1:26" ht="87" customHeight="1" thickBot="1" x14ac:dyDescent="0.3">
      <c r="A282" s="32" t="s">
        <v>23</v>
      </c>
      <c r="B282" s="173"/>
      <c r="C282" s="173"/>
      <c r="D282" s="173"/>
      <c r="E282" s="173"/>
      <c r="F282" s="173"/>
      <c r="G282" s="173"/>
      <c r="H282" s="173"/>
      <c r="I282" s="173"/>
      <c r="J282" s="173"/>
      <c r="K282" s="173"/>
      <c r="L282" s="173"/>
      <c r="M282" s="173"/>
      <c r="N282" s="173"/>
      <c r="O282" s="173"/>
      <c r="P282" s="173"/>
      <c r="Q282" s="173"/>
      <c r="R282" s="173"/>
      <c r="S282" s="173"/>
      <c r="T282" s="174"/>
      <c r="U282" s="175"/>
      <c r="V282" s="2"/>
      <c r="W282" s="2"/>
      <c r="X282" s="2"/>
      <c r="Y282" s="2"/>
      <c r="Z282" s="2"/>
    </row>
    <row r="283" spans="1:26" ht="87" customHeight="1" thickBot="1" x14ac:dyDescent="0.3">
      <c r="A283" s="33" t="s">
        <v>24</v>
      </c>
      <c r="B283" s="176"/>
      <c r="C283" s="176"/>
      <c r="D283" s="176"/>
      <c r="E283" s="176"/>
      <c r="F283" s="176"/>
      <c r="G283" s="176"/>
      <c r="H283" s="176"/>
      <c r="I283" s="176"/>
      <c r="J283" s="176"/>
      <c r="K283" s="176"/>
      <c r="L283" s="176"/>
      <c r="M283" s="176"/>
      <c r="N283" s="176"/>
      <c r="O283" s="176"/>
      <c r="P283" s="176"/>
      <c r="Q283" s="176"/>
      <c r="R283" s="176"/>
      <c r="S283" s="176"/>
      <c r="T283" s="177"/>
      <c r="U283" s="178"/>
      <c r="V283" s="2"/>
      <c r="W283" s="2"/>
      <c r="X283" s="2"/>
      <c r="Y283" s="2"/>
      <c r="Z283" s="2"/>
    </row>
    <row r="284" spans="1:26" x14ac:dyDescent="0.25">
      <c r="U284" s="2"/>
      <c r="V284" s="2"/>
      <c r="W284" s="2"/>
      <c r="X284" s="2"/>
      <c r="Y284" s="2"/>
      <c r="Z284" s="2"/>
    </row>
    <row r="285" spans="1:26" x14ac:dyDescent="0.25">
      <c r="U285" s="2"/>
      <c r="V285" s="2"/>
      <c r="W285" s="2"/>
      <c r="X285" s="2"/>
      <c r="Y285" s="2"/>
      <c r="Z285" s="2"/>
    </row>
    <row r="286" spans="1:26" x14ac:dyDescent="0.25">
      <c r="U286" s="2"/>
      <c r="V286" s="2"/>
      <c r="W286" s="2"/>
      <c r="X286" s="2"/>
      <c r="Y286" s="2"/>
      <c r="Z286" s="2"/>
    </row>
    <row r="287" spans="1:26" x14ac:dyDescent="0.25">
      <c r="U287" s="2"/>
      <c r="V287" s="2"/>
      <c r="W287" s="2"/>
      <c r="X287" s="2"/>
      <c r="Y287" s="2"/>
      <c r="Z287" s="2"/>
    </row>
  </sheetData>
  <mergeCells count="201">
    <mergeCell ref="B85:S88"/>
    <mergeCell ref="N3:P3"/>
    <mergeCell ref="Q3:S3"/>
    <mergeCell ref="B217:S220"/>
    <mergeCell ref="B249:L249"/>
    <mergeCell ref="B250:S253"/>
    <mergeCell ref="B117:L117"/>
    <mergeCell ref="B118:S121"/>
    <mergeCell ref="B150:L150"/>
    <mergeCell ref="B151:S154"/>
    <mergeCell ref="B183:L183"/>
    <mergeCell ref="B184:S187"/>
    <mergeCell ref="A256:U256"/>
    <mergeCell ref="B257:D257"/>
    <mergeCell ref="E257:G257"/>
    <mergeCell ref="H257:J257"/>
    <mergeCell ref="K257:M257"/>
    <mergeCell ref="N257:P257"/>
    <mergeCell ref="Q257:S257"/>
    <mergeCell ref="T257:U257"/>
    <mergeCell ref="Y1:AB1"/>
    <mergeCell ref="Q2:U2"/>
    <mergeCell ref="Y2:AB2"/>
    <mergeCell ref="A1:D2"/>
    <mergeCell ref="E1:N2"/>
    <mergeCell ref="O1:P1"/>
    <mergeCell ref="A3:A4"/>
    <mergeCell ref="B3:D3"/>
    <mergeCell ref="E3:G3"/>
    <mergeCell ref="H3:J3"/>
    <mergeCell ref="K3:M3"/>
    <mergeCell ref="U3:U4"/>
    <mergeCell ref="B51:L51"/>
    <mergeCell ref="B52:S55"/>
    <mergeCell ref="B84:L84"/>
    <mergeCell ref="B216:L216"/>
    <mergeCell ref="Q258:S258"/>
    <mergeCell ref="T258:U258"/>
    <mergeCell ref="B259:D259"/>
    <mergeCell ref="E259:G259"/>
    <mergeCell ref="H259:J259"/>
    <mergeCell ref="K259:M259"/>
    <mergeCell ref="N259:P259"/>
    <mergeCell ref="Q259:S259"/>
    <mergeCell ref="T259:U259"/>
    <mergeCell ref="B258:D258"/>
    <mergeCell ref="E258:G258"/>
    <mergeCell ref="H258:J258"/>
    <mergeCell ref="K258:M258"/>
    <mergeCell ref="N258:P258"/>
    <mergeCell ref="Q260:S260"/>
    <mergeCell ref="T260:U260"/>
    <mergeCell ref="B261:D261"/>
    <mergeCell ref="E261:G261"/>
    <mergeCell ref="H261:J261"/>
    <mergeCell ref="K261:M261"/>
    <mergeCell ref="N261:P261"/>
    <mergeCell ref="Q261:S261"/>
    <mergeCell ref="T261:U261"/>
    <mergeCell ref="B260:D260"/>
    <mergeCell ref="E260:G260"/>
    <mergeCell ref="H260:J260"/>
    <mergeCell ref="K260:M260"/>
    <mergeCell ref="N260:P260"/>
    <mergeCell ref="Q262:S262"/>
    <mergeCell ref="T262:U262"/>
    <mergeCell ref="A263:U263"/>
    <mergeCell ref="B264:D264"/>
    <mergeCell ref="E264:G264"/>
    <mergeCell ref="H264:J264"/>
    <mergeCell ref="K264:M264"/>
    <mergeCell ref="N264:P264"/>
    <mergeCell ref="Q264:S264"/>
    <mergeCell ref="T264:U264"/>
    <mergeCell ref="B262:D262"/>
    <mergeCell ref="E262:G262"/>
    <mergeCell ref="H262:J262"/>
    <mergeCell ref="K262:M262"/>
    <mergeCell ref="N262:P262"/>
    <mergeCell ref="Q265:S265"/>
    <mergeCell ref="T265:U265"/>
    <mergeCell ref="B266:D266"/>
    <mergeCell ref="E266:G266"/>
    <mergeCell ref="H266:J266"/>
    <mergeCell ref="K266:M266"/>
    <mergeCell ref="N266:P266"/>
    <mergeCell ref="Q266:S266"/>
    <mergeCell ref="T266:U266"/>
    <mergeCell ref="B265:D265"/>
    <mergeCell ref="E265:G265"/>
    <mergeCell ref="H265:J265"/>
    <mergeCell ref="K265:M265"/>
    <mergeCell ref="N265:P265"/>
    <mergeCell ref="Q267:S267"/>
    <mergeCell ref="T267:U267"/>
    <mergeCell ref="B268:D268"/>
    <mergeCell ref="E268:G268"/>
    <mergeCell ref="H268:J268"/>
    <mergeCell ref="K268:M268"/>
    <mergeCell ref="N268:P268"/>
    <mergeCell ref="Q268:S268"/>
    <mergeCell ref="T268:U268"/>
    <mergeCell ref="B267:D267"/>
    <mergeCell ref="E267:G267"/>
    <mergeCell ref="H267:J267"/>
    <mergeCell ref="K267:M267"/>
    <mergeCell ref="N267:P267"/>
    <mergeCell ref="Q269:S269"/>
    <mergeCell ref="T269:U269"/>
    <mergeCell ref="A270:U270"/>
    <mergeCell ref="B271:D271"/>
    <mergeCell ref="E271:G271"/>
    <mergeCell ref="H271:J271"/>
    <mergeCell ref="K271:M271"/>
    <mergeCell ref="N271:P271"/>
    <mergeCell ref="Q271:S271"/>
    <mergeCell ref="T271:U271"/>
    <mergeCell ref="B269:D269"/>
    <mergeCell ref="E269:G269"/>
    <mergeCell ref="H269:J269"/>
    <mergeCell ref="K269:M269"/>
    <mergeCell ref="N269:P269"/>
    <mergeCell ref="Q272:S272"/>
    <mergeCell ref="T272:U272"/>
    <mergeCell ref="B273:D273"/>
    <mergeCell ref="E273:G273"/>
    <mergeCell ref="H273:J273"/>
    <mergeCell ref="K273:M273"/>
    <mergeCell ref="N273:P273"/>
    <mergeCell ref="Q273:S273"/>
    <mergeCell ref="T273:U273"/>
    <mergeCell ref="B272:D272"/>
    <mergeCell ref="E272:G272"/>
    <mergeCell ref="H272:J272"/>
    <mergeCell ref="K272:M272"/>
    <mergeCell ref="N272:P272"/>
    <mergeCell ref="Q274:S274"/>
    <mergeCell ref="T274:U274"/>
    <mergeCell ref="B275:D275"/>
    <mergeCell ref="E275:G275"/>
    <mergeCell ref="H275:J275"/>
    <mergeCell ref="K275:M275"/>
    <mergeCell ref="N275:P275"/>
    <mergeCell ref="Q275:S275"/>
    <mergeCell ref="T275:U275"/>
    <mergeCell ref="B274:D274"/>
    <mergeCell ref="E274:G274"/>
    <mergeCell ref="H274:J274"/>
    <mergeCell ref="K274:M274"/>
    <mergeCell ref="N274:P274"/>
    <mergeCell ref="Q276:S276"/>
    <mergeCell ref="T276:U276"/>
    <mergeCell ref="A277:U277"/>
    <mergeCell ref="B278:D278"/>
    <mergeCell ref="E278:G278"/>
    <mergeCell ref="H278:J278"/>
    <mergeCell ref="K278:M278"/>
    <mergeCell ref="N278:P278"/>
    <mergeCell ref="Q278:S278"/>
    <mergeCell ref="T278:U278"/>
    <mergeCell ref="B276:D276"/>
    <mergeCell ref="E276:G276"/>
    <mergeCell ref="H276:J276"/>
    <mergeCell ref="K276:M276"/>
    <mergeCell ref="N276:P276"/>
    <mergeCell ref="B280:D280"/>
    <mergeCell ref="E280:G280"/>
    <mergeCell ref="H280:J280"/>
    <mergeCell ref="K280:M280"/>
    <mergeCell ref="N280:P280"/>
    <mergeCell ref="Q280:S280"/>
    <mergeCell ref="T280:U280"/>
    <mergeCell ref="B279:D279"/>
    <mergeCell ref="E279:G279"/>
    <mergeCell ref="H279:J279"/>
    <mergeCell ref="K279:M279"/>
    <mergeCell ref="N279:P279"/>
    <mergeCell ref="Q1:T1"/>
    <mergeCell ref="Q283:S283"/>
    <mergeCell ref="T283:U283"/>
    <mergeCell ref="B283:D283"/>
    <mergeCell ref="E283:G283"/>
    <mergeCell ref="H283:J283"/>
    <mergeCell ref="K283:M283"/>
    <mergeCell ref="N283:P283"/>
    <mergeCell ref="Q281:S281"/>
    <mergeCell ref="T281:U281"/>
    <mergeCell ref="B282:D282"/>
    <mergeCell ref="E282:G282"/>
    <mergeCell ref="H282:J282"/>
    <mergeCell ref="K282:M282"/>
    <mergeCell ref="N282:P282"/>
    <mergeCell ref="Q282:S282"/>
    <mergeCell ref="T282:U282"/>
    <mergeCell ref="B281:D281"/>
    <mergeCell ref="E281:G281"/>
    <mergeCell ref="H281:J281"/>
    <mergeCell ref="K281:M281"/>
    <mergeCell ref="N281:P281"/>
    <mergeCell ref="Q279:S279"/>
    <mergeCell ref="T279:U279"/>
  </mergeCells>
  <conditionalFormatting sqref="U6:U24">
    <cfRule type="containsText" dxfId="73" priority="1" operator="containsText" text="Bu denemede neyi daha iyi yapabilirdin?">
      <formula>NOT(ISERROR(SEARCH("Bu denemede neyi daha iyi yapabilirdin?",U6)))</formula>
    </cfRule>
    <cfRule type="containsText" dxfId="72" priority="2" operator="containsText" text="HARİKA! Netlerini arttırmaya devam et">
      <formula>NOT(ISERROR(SEARCH("HARİKA! Netlerini arttırmaya devam et",U6)))</formula>
    </cfRule>
  </conditionalFormatting>
  <pageMargins left="0.7" right="0.7" top="0.75" bottom="0.75" header="0.3" footer="0.3"/>
  <pageSetup paperSize="9" orientation="landscape" horizontalDpi="1200" verticalDpi="1200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7"/>
  <dimension ref="A1:AD287"/>
  <sheetViews>
    <sheetView zoomScale="75" zoomScaleNormal="75" workbookViewId="0">
      <selection activeCell="M6" sqref="M6"/>
    </sheetView>
  </sheetViews>
  <sheetFormatPr defaultRowHeight="15" x14ac:dyDescent="0.25"/>
  <cols>
    <col min="1" max="1" width="11.42578125" customWidth="1"/>
    <col min="2" max="20" width="5.85546875" customWidth="1"/>
    <col min="21" max="21" width="38.85546875" customWidth="1"/>
    <col min="22" max="23" width="4" customWidth="1"/>
    <col min="24" max="24" width="5" customWidth="1"/>
    <col min="25" max="25" width="4" customWidth="1"/>
    <col min="26" max="26" width="4.5703125" customWidth="1"/>
    <col min="27" max="27" width="5" customWidth="1"/>
    <col min="28" max="28" width="5.28515625" customWidth="1"/>
  </cols>
  <sheetData>
    <row r="1" spans="1:30" ht="19.5" customHeight="1" x14ac:dyDescent="0.25">
      <c r="A1" s="193" t="str">
        <f>'Ön İzleme Ekranı'!A1:E2</f>
        <v>KARACADAĞ ANADOLU LİSESİ</v>
      </c>
      <c r="B1" s="194"/>
      <c r="C1" s="194"/>
      <c r="D1" s="194"/>
      <c r="E1" s="197" t="s">
        <v>103</v>
      </c>
      <c r="F1" s="198"/>
      <c r="G1" s="198"/>
      <c r="H1" s="198"/>
      <c r="I1" s="198"/>
      <c r="J1" s="198"/>
      <c r="K1" s="198"/>
      <c r="L1" s="198"/>
      <c r="M1" s="198"/>
      <c r="N1" s="198"/>
      <c r="O1" s="211" t="s">
        <v>29</v>
      </c>
      <c r="P1" s="212"/>
      <c r="Q1" s="191">
        <f>'Ön İzleme Ekranı'!C19</f>
        <v>0</v>
      </c>
      <c r="R1" s="192"/>
      <c r="S1" s="192"/>
      <c r="T1" s="192"/>
      <c r="U1" s="91">
        <f>'Ön İzleme Ekranı'!E19</f>
        <v>0</v>
      </c>
      <c r="V1" s="5"/>
      <c r="W1" s="2"/>
      <c r="X1" s="2"/>
      <c r="Y1" s="190"/>
      <c r="Z1" s="190"/>
      <c r="AA1" s="190"/>
      <c r="AB1" s="190"/>
      <c r="AC1" s="2"/>
    </row>
    <row r="2" spans="1:30" ht="15.75" customHeight="1" thickBot="1" x14ac:dyDescent="0.3">
      <c r="A2" s="195"/>
      <c r="B2" s="196"/>
      <c r="C2" s="196"/>
      <c r="D2" s="196"/>
      <c r="E2" s="199"/>
      <c r="F2" s="200"/>
      <c r="G2" s="200"/>
      <c r="H2" s="200"/>
      <c r="I2" s="200"/>
      <c r="J2" s="200"/>
      <c r="K2" s="200"/>
      <c r="L2" s="200"/>
      <c r="M2" s="200"/>
      <c r="N2" s="200"/>
      <c r="O2" s="10" t="s">
        <v>30</v>
      </c>
      <c r="P2" s="25">
        <f>'Ön İzleme Ekranı'!B19</f>
        <v>0</v>
      </c>
      <c r="Q2" s="213"/>
      <c r="R2" s="214"/>
      <c r="S2" s="214"/>
      <c r="T2" s="214"/>
      <c r="U2" s="215"/>
      <c r="V2" s="5"/>
      <c r="W2" s="2"/>
      <c r="X2" s="2"/>
      <c r="Y2" s="190"/>
      <c r="Z2" s="190"/>
      <c r="AA2" s="190"/>
      <c r="AB2" s="190"/>
      <c r="AC2" s="3"/>
      <c r="AD2" s="1"/>
    </row>
    <row r="3" spans="1:30" ht="21.75" customHeight="1" x14ac:dyDescent="0.25">
      <c r="A3" s="229"/>
      <c r="B3" s="218" t="s">
        <v>3</v>
      </c>
      <c r="C3" s="219"/>
      <c r="D3" s="220"/>
      <c r="E3" s="218" t="s">
        <v>95</v>
      </c>
      <c r="F3" s="219"/>
      <c r="G3" s="220"/>
      <c r="H3" s="218" t="s">
        <v>97</v>
      </c>
      <c r="I3" s="219"/>
      <c r="J3" s="220"/>
      <c r="K3" s="218" t="s">
        <v>31</v>
      </c>
      <c r="L3" s="219"/>
      <c r="M3" s="220"/>
      <c r="N3" s="207" t="s">
        <v>25</v>
      </c>
      <c r="O3" s="208"/>
      <c r="P3" s="209"/>
      <c r="Q3" s="207" t="s">
        <v>27</v>
      </c>
      <c r="R3" s="208"/>
      <c r="S3" s="209"/>
      <c r="T3" s="23" t="s">
        <v>26</v>
      </c>
      <c r="U3" s="216" t="s">
        <v>73</v>
      </c>
      <c r="V3" s="4"/>
      <c r="W3" s="4"/>
      <c r="X3" s="4"/>
      <c r="Y3" s="4"/>
      <c r="Z3" s="4"/>
      <c r="AA3" s="4"/>
      <c r="AB3" s="2"/>
      <c r="AC3" s="3"/>
      <c r="AD3" s="1"/>
    </row>
    <row r="4" spans="1:30" ht="18" customHeight="1" thickBot="1" x14ac:dyDescent="0.3">
      <c r="A4" s="230"/>
      <c r="B4" s="17" t="s">
        <v>0</v>
      </c>
      <c r="C4" s="95" t="s">
        <v>1</v>
      </c>
      <c r="D4" s="96" t="s">
        <v>2</v>
      </c>
      <c r="E4" s="17" t="s">
        <v>0</v>
      </c>
      <c r="F4" s="95" t="s">
        <v>1</v>
      </c>
      <c r="G4" s="96" t="s">
        <v>2</v>
      </c>
      <c r="H4" s="17" t="s">
        <v>0</v>
      </c>
      <c r="I4" s="95" t="s">
        <v>1</v>
      </c>
      <c r="J4" s="96" t="s">
        <v>2</v>
      </c>
      <c r="K4" s="17" t="s">
        <v>0</v>
      </c>
      <c r="L4" s="95" t="s">
        <v>1</v>
      </c>
      <c r="M4" s="96" t="s">
        <v>2</v>
      </c>
      <c r="N4" s="109" t="s">
        <v>0</v>
      </c>
      <c r="O4" s="110" t="s">
        <v>1</v>
      </c>
      <c r="P4" s="111" t="s">
        <v>2</v>
      </c>
      <c r="Q4" s="109" t="s">
        <v>0</v>
      </c>
      <c r="R4" s="110" t="s">
        <v>1</v>
      </c>
      <c r="S4" s="111" t="s">
        <v>2</v>
      </c>
      <c r="T4" s="16" t="s">
        <v>2</v>
      </c>
      <c r="U4" s="217"/>
      <c r="V4" s="4"/>
      <c r="W4" s="4"/>
      <c r="X4" s="4"/>
      <c r="Y4" s="4"/>
      <c r="Z4" s="4"/>
      <c r="AA4" s="4"/>
      <c r="AB4" s="2"/>
      <c r="AC4" s="3"/>
      <c r="AD4" s="1"/>
    </row>
    <row r="5" spans="1:30" ht="21" customHeight="1" x14ac:dyDescent="0.25">
      <c r="A5" s="6" t="s">
        <v>5</v>
      </c>
      <c r="B5" s="71">
        <f>'Veri Girişi'!E19</f>
        <v>0</v>
      </c>
      <c r="C5" s="72">
        <f>'Veri Girişi'!F19</f>
        <v>0</v>
      </c>
      <c r="D5" s="73">
        <f>B5-C5/4</f>
        <v>0</v>
      </c>
      <c r="E5" s="74">
        <f>'Veri Girişi'!H19</f>
        <v>0</v>
      </c>
      <c r="F5" s="72">
        <f>'Veri Girişi'!I19</f>
        <v>0</v>
      </c>
      <c r="G5" s="73">
        <f t="shared" ref="G5:G24" si="0">E5-F5/4</f>
        <v>0</v>
      </c>
      <c r="H5" s="74">
        <f>'Veri Girişi'!K19</f>
        <v>0</v>
      </c>
      <c r="I5" s="72">
        <f>'Veri Girişi'!L19</f>
        <v>0</v>
      </c>
      <c r="J5" s="73">
        <f t="shared" ref="J5:J24" si="1">H5-I5/4</f>
        <v>0</v>
      </c>
      <c r="K5" s="74">
        <f>'Veri Girişi'!N19</f>
        <v>0</v>
      </c>
      <c r="L5" s="72">
        <f>'Veri Girişi'!O19</f>
        <v>0</v>
      </c>
      <c r="M5" s="73">
        <f t="shared" ref="M5:M24" si="2">K5-L5/4</f>
        <v>0</v>
      </c>
      <c r="N5" s="74">
        <f>'Veri Girişi'!Q19</f>
        <v>0</v>
      </c>
      <c r="O5" s="72">
        <f>'Veri Girişi'!R19</f>
        <v>0</v>
      </c>
      <c r="P5" s="73">
        <f>N5-O5/3</f>
        <v>0</v>
      </c>
      <c r="Q5" s="74">
        <f>'Veri Girişi'!T19</f>
        <v>0</v>
      </c>
      <c r="R5" s="72">
        <f>'Veri Girişi'!U19</f>
        <v>0</v>
      </c>
      <c r="S5" s="73">
        <f>Q5-R5/3</f>
        <v>0</v>
      </c>
      <c r="T5" s="87">
        <f>SUM(D5,G5,J5,M5,P5,S5)</f>
        <v>0</v>
      </c>
      <c r="U5" s="92" t="s">
        <v>74</v>
      </c>
      <c r="V5" s="4"/>
      <c r="W5" s="4"/>
      <c r="X5" s="4"/>
      <c r="Y5" s="4"/>
      <c r="Z5" s="4"/>
      <c r="AA5" s="4"/>
      <c r="AB5" s="2"/>
      <c r="AC5" s="3"/>
      <c r="AD5" s="1"/>
    </row>
    <row r="6" spans="1:30" ht="21" customHeight="1" x14ac:dyDescent="0.25">
      <c r="A6" s="7" t="s">
        <v>6</v>
      </c>
      <c r="B6" s="13">
        <f>'Veri Girişi'!E74</f>
        <v>0</v>
      </c>
      <c r="C6" s="14">
        <f>'Veri Girişi'!F74</f>
        <v>0</v>
      </c>
      <c r="D6" s="11">
        <f t="shared" ref="D6:D24" si="3">B6-C6/4</f>
        <v>0</v>
      </c>
      <c r="E6" s="15">
        <f>'Veri Girişi'!H74</f>
        <v>0</v>
      </c>
      <c r="F6" s="14">
        <f>'Veri Girişi'!I74</f>
        <v>0</v>
      </c>
      <c r="G6" s="11">
        <f t="shared" si="0"/>
        <v>0</v>
      </c>
      <c r="H6" s="15">
        <f>'Veri Girişi'!K74</f>
        <v>0</v>
      </c>
      <c r="I6" s="14">
        <f>'Veri Girişi'!L74</f>
        <v>0</v>
      </c>
      <c r="J6" s="11">
        <f t="shared" si="1"/>
        <v>0</v>
      </c>
      <c r="K6" s="15">
        <f>'Veri Girişi'!N74</f>
        <v>0</v>
      </c>
      <c r="L6" s="14">
        <f>'Veri Girişi'!O74</f>
        <v>0</v>
      </c>
      <c r="M6" s="11">
        <f t="shared" si="2"/>
        <v>0</v>
      </c>
      <c r="N6" s="15">
        <f>'Veri Girişi'!Q74</f>
        <v>0</v>
      </c>
      <c r="O6" s="14">
        <f>'Veri Girişi'!R74</f>
        <v>0</v>
      </c>
      <c r="P6" s="11">
        <f t="shared" ref="P6:P24" si="4">N6-O6/3</f>
        <v>0</v>
      </c>
      <c r="Q6" s="15">
        <f>'Veri Girişi'!T74</f>
        <v>0</v>
      </c>
      <c r="R6" s="14">
        <f>'Veri Girişi'!U74</f>
        <v>0</v>
      </c>
      <c r="S6" s="11">
        <f t="shared" ref="S6:S24" si="5">Q6-R6/3</f>
        <v>0</v>
      </c>
      <c r="T6" s="19">
        <f t="shared" ref="T6:T24" si="6">SUM(D6,G6,J6,M6,P6,S6)</f>
        <v>0</v>
      </c>
      <c r="U6" s="19" t="str">
        <f>IF(T6&gt;T5,"HARİKA! Netlerini arttırmaya devam et","Bu denemede neyi daha iyi yapabilirdin?")</f>
        <v>Bu denemede neyi daha iyi yapabilirdin?</v>
      </c>
      <c r="V6" s="4"/>
      <c r="W6" s="4"/>
      <c r="X6" s="4"/>
      <c r="Y6" s="4"/>
      <c r="Z6" s="4"/>
      <c r="AA6" s="4"/>
      <c r="AB6" s="2"/>
      <c r="AC6" s="2"/>
    </row>
    <row r="7" spans="1:30" ht="21" customHeight="1" x14ac:dyDescent="0.25">
      <c r="A7" s="7" t="s">
        <v>7</v>
      </c>
      <c r="B7" s="13">
        <f>'Veri Girişi'!E129</f>
        <v>0</v>
      </c>
      <c r="C7" s="14">
        <f>'Veri Girişi'!F129</f>
        <v>0</v>
      </c>
      <c r="D7" s="11">
        <f t="shared" si="3"/>
        <v>0</v>
      </c>
      <c r="E7" s="15">
        <f>'Veri Girişi'!H129</f>
        <v>0</v>
      </c>
      <c r="F7" s="14">
        <f>'Veri Girişi'!I129</f>
        <v>0</v>
      </c>
      <c r="G7" s="11">
        <f t="shared" si="0"/>
        <v>0</v>
      </c>
      <c r="H7" s="15">
        <f>'Veri Girişi'!K129</f>
        <v>0</v>
      </c>
      <c r="I7" s="14">
        <f>'Veri Girişi'!L129</f>
        <v>0</v>
      </c>
      <c r="J7" s="11">
        <f t="shared" si="1"/>
        <v>0</v>
      </c>
      <c r="K7" s="15">
        <f>'Veri Girişi'!N129</f>
        <v>0</v>
      </c>
      <c r="L7" s="14">
        <f>'Veri Girişi'!O129</f>
        <v>0</v>
      </c>
      <c r="M7" s="11">
        <f t="shared" si="2"/>
        <v>0</v>
      </c>
      <c r="N7" s="15">
        <f>'Veri Girişi'!Q129</f>
        <v>0</v>
      </c>
      <c r="O7" s="14">
        <f>'Veri Girişi'!R129</f>
        <v>0</v>
      </c>
      <c r="P7" s="11">
        <f t="shared" si="4"/>
        <v>0</v>
      </c>
      <c r="Q7" s="15">
        <f>'Veri Girişi'!T129</f>
        <v>0</v>
      </c>
      <c r="R7" s="14">
        <f>'Veri Girişi'!U129</f>
        <v>0</v>
      </c>
      <c r="S7" s="11">
        <f t="shared" si="5"/>
        <v>0</v>
      </c>
      <c r="T7" s="19">
        <f t="shared" si="6"/>
        <v>0</v>
      </c>
      <c r="U7" s="19" t="str">
        <f t="shared" ref="U7:U24" si="7">IF(T7&gt;T6,"HARİKA! Netlerini arttırmaya devam et","Bu denemede neyi daha iyi yapabilirdin?")</f>
        <v>Bu denemede neyi daha iyi yapabilirdin?</v>
      </c>
      <c r="V7" s="4"/>
      <c r="W7" s="4"/>
      <c r="X7" s="4"/>
      <c r="Y7" s="4"/>
      <c r="Z7" s="4"/>
      <c r="AA7" s="4"/>
      <c r="AB7" s="2"/>
      <c r="AC7" s="2"/>
    </row>
    <row r="8" spans="1:30" ht="21" customHeight="1" x14ac:dyDescent="0.25">
      <c r="A8" s="7" t="s">
        <v>8</v>
      </c>
      <c r="B8" s="13">
        <f>'Veri Girişi'!E184</f>
        <v>0</v>
      </c>
      <c r="C8" s="14">
        <f>'Veri Girişi'!F184</f>
        <v>0</v>
      </c>
      <c r="D8" s="11">
        <f t="shared" si="3"/>
        <v>0</v>
      </c>
      <c r="E8" s="15">
        <f>'Veri Girişi'!H184</f>
        <v>0</v>
      </c>
      <c r="F8" s="14">
        <f>'Veri Girişi'!I184</f>
        <v>0</v>
      </c>
      <c r="G8" s="11">
        <f t="shared" si="0"/>
        <v>0</v>
      </c>
      <c r="H8" s="15">
        <f>'Veri Girişi'!K184</f>
        <v>0</v>
      </c>
      <c r="I8" s="14">
        <f>'Veri Girişi'!L184</f>
        <v>0</v>
      </c>
      <c r="J8" s="11">
        <f t="shared" si="1"/>
        <v>0</v>
      </c>
      <c r="K8" s="15">
        <f>'Veri Girişi'!N184</f>
        <v>0</v>
      </c>
      <c r="L8" s="14">
        <f>'Veri Girişi'!O184</f>
        <v>0</v>
      </c>
      <c r="M8" s="11">
        <f t="shared" si="2"/>
        <v>0</v>
      </c>
      <c r="N8" s="15">
        <f>'Veri Girişi'!Q184</f>
        <v>0</v>
      </c>
      <c r="O8" s="14">
        <f>'Veri Girişi'!R184</f>
        <v>0</v>
      </c>
      <c r="P8" s="11">
        <f t="shared" si="4"/>
        <v>0</v>
      </c>
      <c r="Q8" s="15">
        <f>'Veri Girişi'!T184</f>
        <v>0</v>
      </c>
      <c r="R8" s="14">
        <f>'Veri Girişi'!U184</f>
        <v>0</v>
      </c>
      <c r="S8" s="11">
        <f t="shared" si="5"/>
        <v>0</v>
      </c>
      <c r="T8" s="19">
        <f t="shared" si="6"/>
        <v>0</v>
      </c>
      <c r="U8" s="19" t="str">
        <f t="shared" si="7"/>
        <v>Bu denemede neyi daha iyi yapabilirdin?</v>
      </c>
      <c r="V8" s="4"/>
      <c r="W8" s="4"/>
      <c r="X8" s="4"/>
      <c r="Y8" s="4"/>
      <c r="Z8" s="4"/>
      <c r="AA8" s="4"/>
      <c r="AB8" s="2"/>
      <c r="AC8" s="2"/>
    </row>
    <row r="9" spans="1:30" ht="21" customHeight="1" x14ac:dyDescent="0.25">
      <c r="A9" s="7" t="s">
        <v>9</v>
      </c>
      <c r="B9" s="13">
        <f>'Veri Girişi'!E239</f>
        <v>0</v>
      </c>
      <c r="C9" s="14">
        <f>'Veri Girişi'!F239</f>
        <v>0</v>
      </c>
      <c r="D9" s="11">
        <f t="shared" si="3"/>
        <v>0</v>
      </c>
      <c r="E9" s="15">
        <f>'Veri Girişi'!H239</f>
        <v>0</v>
      </c>
      <c r="F9" s="14">
        <f>'Veri Girişi'!I239</f>
        <v>0</v>
      </c>
      <c r="G9" s="11">
        <f t="shared" si="0"/>
        <v>0</v>
      </c>
      <c r="H9" s="15">
        <f>'Veri Girişi'!K239</f>
        <v>0</v>
      </c>
      <c r="I9" s="14">
        <f>'Veri Girişi'!L239</f>
        <v>0</v>
      </c>
      <c r="J9" s="11">
        <f t="shared" si="1"/>
        <v>0</v>
      </c>
      <c r="K9" s="15">
        <f>'Veri Girişi'!N239</f>
        <v>0</v>
      </c>
      <c r="L9" s="14">
        <f>'Veri Girişi'!O239</f>
        <v>0</v>
      </c>
      <c r="M9" s="11">
        <f t="shared" si="2"/>
        <v>0</v>
      </c>
      <c r="N9" s="15">
        <f>'Veri Girişi'!Q239</f>
        <v>0</v>
      </c>
      <c r="O9" s="14">
        <f>'Veri Girişi'!R239</f>
        <v>0</v>
      </c>
      <c r="P9" s="11">
        <f t="shared" si="4"/>
        <v>0</v>
      </c>
      <c r="Q9" s="15">
        <f>'Veri Girişi'!T239</f>
        <v>0</v>
      </c>
      <c r="R9" s="14">
        <f>'Veri Girişi'!U239</f>
        <v>0</v>
      </c>
      <c r="S9" s="11">
        <f t="shared" si="5"/>
        <v>0</v>
      </c>
      <c r="T9" s="19">
        <f t="shared" si="6"/>
        <v>0</v>
      </c>
      <c r="U9" s="19" t="str">
        <f t="shared" si="7"/>
        <v>Bu denemede neyi daha iyi yapabilirdin?</v>
      </c>
      <c r="V9" s="4"/>
      <c r="W9" s="4"/>
      <c r="X9" s="4"/>
      <c r="Y9" s="4"/>
      <c r="Z9" s="4"/>
      <c r="AA9" s="4"/>
      <c r="AB9" s="2"/>
      <c r="AC9" s="2"/>
    </row>
    <row r="10" spans="1:30" ht="21" customHeight="1" x14ac:dyDescent="0.25">
      <c r="A10" s="7" t="s">
        <v>10</v>
      </c>
      <c r="B10" s="13">
        <f>'Veri Girişi'!E294</f>
        <v>0</v>
      </c>
      <c r="C10" s="14">
        <f>'Veri Girişi'!F294</f>
        <v>0</v>
      </c>
      <c r="D10" s="11">
        <f t="shared" si="3"/>
        <v>0</v>
      </c>
      <c r="E10" s="15">
        <f>'Veri Girişi'!H294</f>
        <v>0</v>
      </c>
      <c r="F10" s="14">
        <f>'Veri Girişi'!I294</f>
        <v>0</v>
      </c>
      <c r="G10" s="11">
        <f t="shared" si="0"/>
        <v>0</v>
      </c>
      <c r="H10" s="15">
        <f>'Veri Girişi'!K294</f>
        <v>0</v>
      </c>
      <c r="I10" s="14">
        <f>'Veri Girişi'!L294</f>
        <v>0</v>
      </c>
      <c r="J10" s="11">
        <f t="shared" si="1"/>
        <v>0</v>
      </c>
      <c r="K10" s="15">
        <f>'Veri Girişi'!N294</f>
        <v>0</v>
      </c>
      <c r="L10" s="14">
        <f>'Veri Girişi'!O294</f>
        <v>0</v>
      </c>
      <c r="M10" s="11">
        <f t="shared" si="2"/>
        <v>0</v>
      </c>
      <c r="N10" s="15">
        <f>'Veri Girişi'!Q294</f>
        <v>0</v>
      </c>
      <c r="O10" s="14">
        <f>'Veri Girişi'!R294</f>
        <v>0</v>
      </c>
      <c r="P10" s="11">
        <f t="shared" si="4"/>
        <v>0</v>
      </c>
      <c r="Q10" s="15">
        <f>'Veri Girişi'!T294</f>
        <v>0</v>
      </c>
      <c r="R10" s="14">
        <f>'Veri Girişi'!U294</f>
        <v>0</v>
      </c>
      <c r="S10" s="11">
        <f t="shared" si="5"/>
        <v>0</v>
      </c>
      <c r="T10" s="19">
        <f t="shared" si="6"/>
        <v>0</v>
      </c>
      <c r="U10" s="19" t="str">
        <f t="shared" si="7"/>
        <v>Bu denemede neyi daha iyi yapabilirdin?</v>
      </c>
      <c r="V10" s="4"/>
      <c r="W10" s="4"/>
      <c r="X10" s="4"/>
      <c r="Y10" s="4"/>
      <c r="Z10" s="4"/>
      <c r="AA10" s="4"/>
      <c r="AB10" s="2"/>
      <c r="AC10" s="2"/>
    </row>
    <row r="11" spans="1:30" ht="21" customHeight="1" x14ac:dyDescent="0.25">
      <c r="A11" s="7" t="s">
        <v>11</v>
      </c>
      <c r="B11" s="13">
        <f>'Veri Girişi'!E349</f>
        <v>0</v>
      </c>
      <c r="C11" s="14">
        <f>'Veri Girişi'!F349</f>
        <v>0</v>
      </c>
      <c r="D11" s="11">
        <f t="shared" si="3"/>
        <v>0</v>
      </c>
      <c r="E11" s="15">
        <f>'Veri Girişi'!H349</f>
        <v>0</v>
      </c>
      <c r="F11" s="14">
        <f>'Veri Girişi'!I349</f>
        <v>0</v>
      </c>
      <c r="G11" s="11">
        <f t="shared" si="0"/>
        <v>0</v>
      </c>
      <c r="H11" s="15">
        <f>'Veri Girişi'!K349</f>
        <v>0</v>
      </c>
      <c r="I11" s="14">
        <f>'Veri Girişi'!L349</f>
        <v>0</v>
      </c>
      <c r="J11" s="11">
        <f t="shared" si="1"/>
        <v>0</v>
      </c>
      <c r="K11" s="15">
        <f>'Veri Girişi'!N349</f>
        <v>0</v>
      </c>
      <c r="L11" s="14">
        <f>'Veri Girişi'!O349</f>
        <v>0</v>
      </c>
      <c r="M11" s="11">
        <f t="shared" si="2"/>
        <v>0</v>
      </c>
      <c r="N11" s="15">
        <f>'Veri Girişi'!Q349</f>
        <v>0</v>
      </c>
      <c r="O11" s="14">
        <f>'Veri Girişi'!R349</f>
        <v>0</v>
      </c>
      <c r="P11" s="11">
        <f t="shared" si="4"/>
        <v>0</v>
      </c>
      <c r="Q11" s="15">
        <f>'Veri Girişi'!T349</f>
        <v>0</v>
      </c>
      <c r="R11" s="14">
        <f>'Veri Girişi'!U349</f>
        <v>0</v>
      </c>
      <c r="S11" s="11">
        <f t="shared" si="5"/>
        <v>0</v>
      </c>
      <c r="T11" s="19">
        <f t="shared" si="6"/>
        <v>0</v>
      </c>
      <c r="U11" s="19" t="str">
        <f t="shared" si="7"/>
        <v>Bu denemede neyi daha iyi yapabilirdin?</v>
      </c>
      <c r="V11" s="4"/>
      <c r="W11" s="4"/>
      <c r="X11" s="4"/>
      <c r="Y11" s="4"/>
      <c r="Z11" s="4"/>
      <c r="AA11" s="4"/>
      <c r="AB11" s="2"/>
      <c r="AC11" s="2"/>
    </row>
    <row r="12" spans="1:30" ht="21" customHeight="1" x14ac:dyDescent="0.25">
      <c r="A12" s="7" t="s">
        <v>12</v>
      </c>
      <c r="B12" s="13">
        <f>'Veri Girişi'!E404</f>
        <v>0</v>
      </c>
      <c r="C12" s="14">
        <f>'Veri Girişi'!F404</f>
        <v>0</v>
      </c>
      <c r="D12" s="11">
        <f t="shared" si="3"/>
        <v>0</v>
      </c>
      <c r="E12" s="15">
        <f>'Veri Girişi'!H404</f>
        <v>0</v>
      </c>
      <c r="F12" s="14">
        <f>'Veri Girişi'!I404</f>
        <v>0</v>
      </c>
      <c r="G12" s="11">
        <f t="shared" si="0"/>
        <v>0</v>
      </c>
      <c r="H12" s="15">
        <f>'Veri Girişi'!K404</f>
        <v>0</v>
      </c>
      <c r="I12" s="14">
        <f>'Veri Girişi'!L404</f>
        <v>0</v>
      </c>
      <c r="J12" s="11">
        <f t="shared" si="1"/>
        <v>0</v>
      </c>
      <c r="K12" s="15">
        <f>'Veri Girişi'!N404</f>
        <v>0</v>
      </c>
      <c r="L12" s="14">
        <f>'Veri Girişi'!O404</f>
        <v>0</v>
      </c>
      <c r="M12" s="11">
        <f t="shared" si="2"/>
        <v>0</v>
      </c>
      <c r="N12" s="15">
        <f>'Veri Girişi'!Q404</f>
        <v>0</v>
      </c>
      <c r="O12" s="14">
        <f>'Veri Girişi'!R404</f>
        <v>0</v>
      </c>
      <c r="P12" s="11">
        <f t="shared" si="4"/>
        <v>0</v>
      </c>
      <c r="Q12" s="15">
        <f>'Veri Girişi'!T404</f>
        <v>0</v>
      </c>
      <c r="R12" s="14">
        <f>'Veri Girişi'!U404</f>
        <v>0</v>
      </c>
      <c r="S12" s="11">
        <f t="shared" si="5"/>
        <v>0</v>
      </c>
      <c r="T12" s="19">
        <f t="shared" si="6"/>
        <v>0</v>
      </c>
      <c r="U12" s="19" t="str">
        <f t="shared" si="7"/>
        <v>Bu denemede neyi daha iyi yapabilirdin?</v>
      </c>
      <c r="V12" s="4"/>
      <c r="W12" s="4"/>
      <c r="X12" s="4"/>
      <c r="Y12" s="4"/>
      <c r="Z12" s="4"/>
      <c r="AA12" s="4"/>
      <c r="AB12" s="2"/>
      <c r="AC12" s="2"/>
    </row>
    <row r="13" spans="1:30" ht="21" customHeight="1" x14ac:dyDescent="0.25">
      <c r="A13" s="7" t="s">
        <v>13</v>
      </c>
      <c r="B13" s="13">
        <f>'Veri Girişi'!E459</f>
        <v>0</v>
      </c>
      <c r="C13" s="14">
        <f>'Veri Girişi'!F459</f>
        <v>0</v>
      </c>
      <c r="D13" s="11">
        <f t="shared" si="3"/>
        <v>0</v>
      </c>
      <c r="E13" s="15">
        <f>'Veri Girişi'!H459</f>
        <v>0</v>
      </c>
      <c r="F13" s="14">
        <f>'Veri Girişi'!I459</f>
        <v>0</v>
      </c>
      <c r="G13" s="11">
        <f t="shared" si="0"/>
        <v>0</v>
      </c>
      <c r="H13" s="15">
        <f>'Veri Girişi'!K459</f>
        <v>0</v>
      </c>
      <c r="I13" s="14">
        <f>'Veri Girişi'!L459</f>
        <v>0</v>
      </c>
      <c r="J13" s="11">
        <f t="shared" si="1"/>
        <v>0</v>
      </c>
      <c r="K13" s="15">
        <f>'Veri Girişi'!N459</f>
        <v>0</v>
      </c>
      <c r="L13" s="14">
        <f>'Veri Girişi'!O459</f>
        <v>0</v>
      </c>
      <c r="M13" s="11">
        <f t="shared" si="2"/>
        <v>0</v>
      </c>
      <c r="N13" s="15">
        <f>'Veri Girişi'!Q459</f>
        <v>0</v>
      </c>
      <c r="O13" s="14">
        <f>'Veri Girişi'!R459</f>
        <v>0</v>
      </c>
      <c r="P13" s="11">
        <f t="shared" si="4"/>
        <v>0</v>
      </c>
      <c r="Q13" s="15">
        <f>'Veri Girişi'!T459</f>
        <v>0</v>
      </c>
      <c r="R13" s="14">
        <f>'Veri Girişi'!U459</f>
        <v>0</v>
      </c>
      <c r="S13" s="11">
        <f t="shared" si="5"/>
        <v>0</v>
      </c>
      <c r="T13" s="19">
        <f t="shared" si="6"/>
        <v>0</v>
      </c>
      <c r="U13" s="19" t="str">
        <f t="shared" si="7"/>
        <v>Bu denemede neyi daha iyi yapabilirdin?</v>
      </c>
      <c r="V13" s="4"/>
      <c r="W13" s="4"/>
      <c r="X13" s="4"/>
      <c r="Y13" s="4"/>
      <c r="Z13" s="4"/>
      <c r="AA13" s="4"/>
      <c r="AB13" s="2"/>
      <c r="AC13" s="2"/>
    </row>
    <row r="14" spans="1:30" ht="21" customHeight="1" x14ac:dyDescent="0.25">
      <c r="A14" s="7" t="s">
        <v>14</v>
      </c>
      <c r="B14" s="13">
        <f>'Veri Girişi'!E514</f>
        <v>0</v>
      </c>
      <c r="C14" s="14">
        <f>'Veri Girişi'!F514</f>
        <v>0</v>
      </c>
      <c r="D14" s="11">
        <f t="shared" si="3"/>
        <v>0</v>
      </c>
      <c r="E14" s="15">
        <f>'Veri Girişi'!H514</f>
        <v>0</v>
      </c>
      <c r="F14" s="14">
        <f>'Veri Girişi'!I514</f>
        <v>0</v>
      </c>
      <c r="G14" s="11">
        <f t="shared" si="0"/>
        <v>0</v>
      </c>
      <c r="H14" s="15">
        <f>'Veri Girişi'!K514</f>
        <v>0</v>
      </c>
      <c r="I14" s="14">
        <f>'Veri Girişi'!L514</f>
        <v>0</v>
      </c>
      <c r="J14" s="11">
        <f t="shared" si="1"/>
        <v>0</v>
      </c>
      <c r="K14" s="15">
        <f>'Veri Girişi'!N514</f>
        <v>0</v>
      </c>
      <c r="L14" s="14">
        <f>'Veri Girişi'!O514</f>
        <v>0</v>
      </c>
      <c r="M14" s="11">
        <f t="shared" si="2"/>
        <v>0</v>
      </c>
      <c r="N14" s="15">
        <f>'Veri Girişi'!Q514</f>
        <v>0</v>
      </c>
      <c r="O14" s="14">
        <f>'Veri Girişi'!R514</f>
        <v>0</v>
      </c>
      <c r="P14" s="11">
        <f t="shared" si="4"/>
        <v>0</v>
      </c>
      <c r="Q14" s="15">
        <f>'Veri Girişi'!T514</f>
        <v>0</v>
      </c>
      <c r="R14" s="14">
        <f>'Veri Girişi'!U514</f>
        <v>0</v>
      </c>
      <c r="S14" s="11">
        <f t="shared" si="5"/>
        <v>0</v>
      </c>
      <c r="T14" s="19">
        <f t="shared" si="6"/>
        <v>0</v>
      </c>
      <c r="U14" s="19" t="str">
        <f t="shared" si="7"/>
        <v>Bu denemede neyi daha iyi yapabilirdin?</v>
      </c>
      <c r="V14" s="4"/>
      <c r="W14" s="4"/>
      <c r="X14" s="4"/>
      <c r="Y14" s="4"/>
      <c r="Z14" s="4"/>
      <c r="AA14" s="4"/>
      <c r="AB14" s="2"/>
      <c r="AC14" s="2"/>
    </row>
    <row r="15" spans="1:30" ht="21" customHeight="1" x14ac:dyDescent="0.25">
      <c r="A15" s="7" t="s">
        <v>15</v>
      </c>
      <c r="B15" s="13">
        <f>'Veri Girişi'!E569</f>
        <v>0</v>
      </c>
      <c r="C15" s="14">
        <f>'Veri Girişi'!F569</f>
        <v>0</v>
      </c>
      <c r="D15" s="11">
        <f t="shared" si="3"/>
        <v>0</v>
      </c>
      <c r="E15" s="15">
        <f>'Veri Girişi'!H569</f>
        <v>0</v>
      </c>
      <c r="F15" s="14">
        <f>'Veri Girişi'!I569</f>
        <v>0</v>
      </c>
      <c r="G15" s="11">
        <f t="shared" si="0"/>
        <v>0</v>
      </c>
      <c r="H15" s="15">
        <f>'Veri Girişi'!K569</f>
        <v>0</v>
      </c>
      <c r="I15" s="14">
        <f>'Veri Girişi'!L569</f>
        <v>0</v>
      </c>
      <c r="J15" s="11">
        <f t="shared" si="1"/>
        <v>0</v>
      </c>
      <c r="K15" s="15">
        <f>'Veri Girişi'!N569</f>
        <v>0</v>
      </c>
      <c r="L15" s="14">
        <f>'Veri Girişi'!O569</f>
        <v>0</v>
      </c>
      <c r="M15" s="11">
        <f t="shared" si="2"/>
        <v>0</v>
      </c>
      <c r="N15" s="15">
        <f>'Veri Girişi'!Q569</f>
        <v>0</v>
      </c>
      <c r="O15" s="14">
        <f>'Veri Girişi'!R569</f>
        <v>0</v>
      </c>
      <c r="P15" s="11">
        <f t="shared" si="4"/>
        <v>0</v>
      </c>
      <c r="Q15" s="15">
        <f>'Veri Girişi'!T569</f>
        <v>0</v>
      </c>
      <c r="R15" s="14">
        <f>'Veri Girişi'!U569</f>
        <v>0</v>
      </c>
      <c r="S15" s="11">
        <f t="shared" si="5"/>
        <v>0</v>
      </c>
      <c r="T15" s="19">
        <f t="shared" si="6"/>
        <v>0</v>
      </c>
      <c r="U15" s="19" t="str">
        <f t="shared" si="7"/>
        <v>Bu denemede neyi daha iyi yapabilirdin?</v>
      </c>
      <c r="V15" s="4"/>
      <c r="W15" s="4"/>
      <c r="X15" s="4"/>
      <c r="Y15" s="4"/>
      <c r="Z15" s="4"/>
      <c r="AA15" s="4"/>
      <c r="AB15" s="2"/>
      <c r="AC15" s="2"/>
    </row>
    <row r="16" spans="1:30" ht="21" customHeight="1" x14ac:dyDescent="0.25">
      <c r="A16" s="7" t="s">
        <v>16</v>
      </c>
      <c r="B16" s="13">
        <f>'Veri Girişi'!E624</f>
        <v>0</v>
      </c>
      <c r="C16" s="14">
        <f>'Veri Girişi'!F624</f>
        <v>0</v>
      </c>
      <c r="D16" s="11">
        <f t="shared" si="3"/>
        <v>0</v>
      </c>
      <c r="E16" s="15">
        <f>'Veri Girişi'!H624</f>
        <v>0</v>
      </c>
      <c r="F16" s="14">
        <f>'Veri Girişi'!I624</f>
        <v>0</v>
      </c>
      <c r="G16" s="11">
        <f t="shared" si="0"/>
        <v>0</v>
      </c>
      <c r="H16" s="15">
        <f>'Veri Girişi'!K624</f>
        <v>0</v>
      </c>
      <c r="I16" s="14">
        <f>'Veri Girişi'!L624</f>
        <v>0</v>
      </c>
      <c r="J16" s="11">
        <f t="shared" si="1"/>
        <v>0</v>
      </c>
      <c r="K16" s="15">
        <f>'Veri Girişi'!N624</f>
        <v>0</v>
      </c>
      <c r="L16" s="14">
        <f>'Veri Girişi'!O624</f>
        <v>0</v>
      </c>
      <c r="M16" s="11">
        <f t="shared" si="2"/>
        <v>0</v>
      </c>
      <c r="N16" s="15">
        <f>'Veri Girişi'!Q624</f>
        <v>0</v>
      </c>
      <c r="O16" s="14">
        <f>'Veri Girişi'!R624</f>
        <v>0</v>
      </c>
      <c r="P16" s="11">
        <f t="shared" si="4"/>
        <v>0</v>
      </c>
      <c r="Q16" s="15">
        <f>'Veri Girişi'!T624</f>
        <v>0</v>
      </c>
      <c r="R16" s="14">
        <f>'Veri Girişi'!U624</f>
        <v>0</v>
      </c>
      <c r="S16" s="11">
        <f t="shared" si="5"/>
        <v>0</v>
      </c>
      <c r="T16" s="19">
        <f t="shared" si="6"/>
        <v>0</v>
      </c>
      <c r="U16" s="19" t="str">
        <f t="shared" si="7"/>
        <v>Bu denemede neyi daha iyi yapabilirdin?</v>
      </c>
      <c r="V16" s="4"/>
      <c r="W16" s="4"/>
      <c r="X16" s="4"/>
      <c r="Y16" s="4"/>
      <c r="Z16" s="4"/>
      <c r="AA16" s="4"/>
      <c r="AB16" s="2"/>
      <c r="AC16" s="2"/>
    </row>
    <row r="17" spans="1:29" ht="21" customHeight="1" x14ac:dyDescent="0.25">
      <c r="A17" s="7" t="s">
        <v>17</v>
      </c>
      <c r="B17" s="13">
        <f>'Veri Girişi'!E679</f>
        <v>0</v>
      </c>
      <c r="C17" s="14">
        <f>'Veri Girişi'!F679</f>
        <v>0</v>
      </c>
      <c r="D17" s="11">
        <f t="shared" si="3"/>
        <v>0</v>
      </c>
      <c r="E17" s="15">
        <f>'Veri Girişi'!H679</f>
        <v>0</v>
      </c>
      <c r="F17" s="14">
        <f>'Veri Girişi'!I679</f>
        <v>0</v>
      </c>
      <c r="G17" s="11">
        <f t="shared" si="0"/>
        <v>0</v>
      </c>
      <c r="H17" s="15">
        <f>'Veri Girişi'!K679</f>
        <v>0</v>
      </c>
      <c r="I17" s="14">
        <f>'Veri Girişi'!L679</f>
        <v>0</v>
      </c>
      <c r="J17" s="11">
        <f t="shared" si="1"/>
        <v>0</v>
      </c>
      <c r="K17" s="15">
        <f>'Veri Girişi'!N679</f>
        <v>0</v>
      </c>
      <c r="L17" s="14">
        <f>'Veri Girişi'!O679</f>
        <v>0</v>
      </c>
      <c r="M17" s="11">
        <f t="shared" si="2"/>
        <v>0</v>
      </c>
      <c r="N17" s="15">
        <f>'Veri Girişi'!Q679</f>
        <v>0</v>
      </c>
      <c r="O17" s="14">
        <f>'Veri Girişi'!R679</f>
        <v>0</v>
      </c>
      <c r="P17" s="11">
        <f t="shared" si="4"/>
        <v>0</v>
      </c>
      <c r="Q17" s="15">
        <f>'Veri Girişi'!T679</f>
        <v>0</v>
      </c>
      <c r="R17" s="14">
        <f>'Veri Girişi'!U679</f>
        <v>0</v>
      </c>
      <c r="S17" s="11">
        <f t="shared" si="5"/>
        <v>0</v>
      </c>
      <c r="T17" s="19">
        <f t="shared" si="6"/>
        <v>0</v>
      </c>
      <c r="U17" s="19" t="str">
        <f t="shared" si="7"/>
        <v>Bu denemede neyi daha iyi yapabilirdin?</v>
      </c>
      <c r="V17" s="4"/>
      <c r="W17" s="4"/>
      <c r="X17" s="4"/>
      <c r="Y17" s="4"/>
      <c r="Z17" s="4"/>
      <c r="AA17" s="4"/>
      <c r="AB17" s="2"/>
      <c r="AC17" s="2"/>
    </row>
    <row r="18" spans="1:29" ht="21" customHeight="1" x14ac:dyDescent="0.25">
      <c r="A18" s="7" t="s">
        <v>18</v>
      </c>
      <c r="B18" s="13">
        <f>'Veri Girişi'!E734</f>
        <v>0</v>
      </c>
      <c r="C18" s="14">
        <f>'Veri Girişi'!F734</f>
        <v>0</v>
      </c>
      <c r="D18" s="11">
        <f t="shared" si="3"/>
        <v>0</v>
      </c>
      <c r="E18" s="15">
        <f>'Veri Girişi'!H734</f>
        <v>0</v>
      </c>
      <c r="F18" s="14">
        <f>'Veri Girişi'!I734</f>
        <v>0</v>
      </c>
      <c r="G18" s="11">
        <f t="shared" si="0"/>
        <v>0</v>
      </c>
      <c r="H18" s="15">
        <f>'Veri Girişi'!K734</f>
        <v>0</v>
      </c>
      <c r="I18" s="14">
        <f>'Veri Girişi'!L734</f>
        <v>0</v>
      </c>
      <c r="J18" s="11">
        <f t="shared" si="1"/>
        <v>0</v>
      </c>
      <c r="K18" s="15">
        <f>'Veri Girişi'!N734</f>
        <v>0</v>
      </c>
      <c r="L18" s="14">
        <f>'Veri Girişi'!O734</f>
        <v>0</v>
      </c>
      <c r="M18" s="11">
        <f t="shared" si="2"/>
        <v>0</v>
      </c>
      <c r="N18" s="15">
        <f>'Veri Girişi'!Q734</f>
        <v>0</v>
      </c>
      <c r="O18" s="14">
        <f>'Veri Girişi'!R734</f>
        <v>0</v>
      </c>
      <c r="P18" s="11">
        <f t="shared" si="4"/>
        <v>0</v>
      </c>
      <c r="Q18" s="15">
        <f>'Veri Girişi'!T734</f>
        <v>0</v>
      </c>
      <c r="R18" s="14">
        <f>'Veri Girişi'!U734</f>
        <v>0</v>
      </c>
      <c r="S18" s="11">
        <f t="shared" si="5"/>
        <v>0</v>
      </c>
      <c r="T18" s="19">
        <f t="shared" si="6"/>
        <v>0</v>
      </c>
      <c r="U18" s="19" t="str">
        <f t="shared" si="7"/>
        <v>Bu denemede neyi daha iyi yapabilirdin?</v>
      </c>
      <c r="V18" s="4"/>
      <c r="W18" s="4"/>
      <c r="X18" s="4"/>
      <c r="Y18" s="4"/>
      <c r="Z18" s="4"/>
      <c r="AA18" s="4"/>
      <c r="AB18" s="2"/>
      <c r="AC18" s="2"/>
    </row>
    <row r="19" spans="1:29" ht="21" customHeight="1" x14ac:dyDescent="0.25">
      <c r="A19" s="7" t="s">
        <v>19</v>
      </c>
      <c r="B19" s="13">
        <f>'Veri Girişi'!E789</f>
        <v>0</v>
      </c>
      <c r="C19" s="14">
        <f>'Veri Girişi'!F789</f>
        <v>0</v>
      </c>
      <c r="D19" s="11">
        <f t="shared" si="3"/>
        <v>0</v>
      </c>
      <c r="E19" s="15">
        <f>'Veri Girişi'!H789</f>
        <v>0</v>
      </c>
      <c r="F19" s="14">
        <f>'Veri Girişi'!I789</f>
        <v>0</v>
      </c>
      <c r="G19" s="11">
        <f t="shared" si="0"/>
        <v>0</v>
      </c>
      <c r="H19" s="15">
        <f>'Veri Girişi'!K789</f>
        <v>0</v>
      </c>
      <c r="I19" s="14">
        <f>'Veri Girişi'!L789</f>
        <v>0</v>
      </c>
      <c r="J19" s="11">
        <f t="shared" si="1"/>
        <v>0</v>
      </c>
      <c r="K19" s="15">
        <f>'Veri Girişi'!N789</f>
        <v>0</v>
      </c>
      <c r="L19" s="14">
        <f>'Veri Girişi'!O789</f>
        <v>0</v>
      </c>
      <c r="M19" s="11">
        <f t="shared" si="2"/>
        <v>0</v>
      </c>
      <c r="N19" s="15">
        <f>'Veri Girişi'!Q789</f>
        <v>0</v>
      </c>
      <c r="O19" s="14">
        <f>'Veri Girişi'!R789</f>
        <v>0</v>
      </c>
      <c r="P19" s="11">
        <f t="shared" si="4"/>
        <v>0</v>
      </c>
      <c r="Q19" s="15">
        <f>'Veri Girişi'!T789</f>
        <v>0</v>
      </c>
      <c r="R19" s="14">
        <f>'Veri Girişi'!U789</f>
        <v>0</v>
      </c>
      <c r="S19" s="11">
        <f t="shared" si="5"/>
        <v>0</v>
      </c>
      <c r="T19" s="19">
        <f t="shared" si="6"/>
        <v>0</v>
      </c>
      <c r="U19" s="19" t="str">
        <f t="shared" si="7"/>
        <v>Bu denemede neyi daha iyi yapabilirdin?</v>
      </c>
      <c r="V19" s="4"/>
      <c r="W19" s="4"/>
      <c r="X19" s="4"/>
      <c r="Y19" s="4"/>
      <c r="Z19" s="4"/>
      <c r="AA19" s="4"/>
      <c r="AB19" s="2"/>
      <c r="AC19" s="2"/>
    </row>
    <row r="20" spans="1:29" ht="21" customHeight="1" x14ac:dyDescent="0.25">
      <c r="A20" s="7" t="s">
        <v>20</v>
      </c>
      <c r="B20" s="13">
        <f>'Veri Girişi'!E844</f>
        <v>0</v>
      </c>
      <c r="C20" s="14">
        <f>'Veri Girişi'!F844</f>
        <v>0</v>
      </c>
      <c r="D20" s="11">
        <f t="shared" si="3"/>
        <v>0</v>
      </c>
      <c r="E20" s="15">
        <f>'Veri Girişi'!H844</f>
        <v>0</v>
      </c>
      <c r="F20" s="14">
        <f>'Veri Girişi'!I844</f>
        <v>0</v>
      </c>
      <c r="G20" s="11">
        <f t="shared" si="0"/>
        <v>0</v>
      </c>
      <c r="H20" s="15">
        <f>'Veri Girişi'!K844</f>
        <v>0</v>
      </c>
      <c r="I20" s="14">
        <f>'Veri Girişi'!L844</f>
        <v>0</v>
      </c>
      <c r="J20" s="11">
        <f t="shared" si="1"/>
        <v>0</v>
      </c>
      <c r="K20" s="15">
        <f>'Veri Girişi'!N844</f>
        <v>0</v>
      </c>
      <c r="L20" s="14">
        <f>'Veri Girişi'!O844</f>
        <v>0</v>
      </c>
      <c r="M20" s="11">
        <f t="shared" si="2"/>
        <v>0</v>
      </c>
      <c r="N20" s="15">
        <f>'Veri Girişi'!Q844</f>
        <v>0</v>
      </c>
      <c r="O20" s="14">
        <f>'Veri Girişi'!R844</f>
        <v>0</v>
      </c>
      <c r="P20" s="11">
        <f t="shared" si="4"/>
        <v>0</v>
      </c>
      <c r="Q20" s="15">
        <f>'Veri Girişi'!T844</f>
        <v>0</v>
      </c>
      <c r="R20" s="14">
        <f>'Veri Girişi'!U844</f>
        <v>0</v>
      </c>
      <c r="S20" s="11">
        <f t="shared" si="5"/>
        <v>0</v>
      </c>
      <c r="T20" s="19">
        <f t="shared" si="6"/>
        <v>0</v>
      </c>
      <c r="U20" s="19" t="str">
        <f t="shared" si="7"/>
        <v>Bu denemede neyi daha iyi yapabilirdin?</v>
      </c>
      <c r="V20" s="4"/>
      <c r="W20" s="4"/>
      <c r="X20" s="4"/>
      <c r="Y20" s="4"/>
      <c r="Z20" s="4"/>
      <c r="AA20" s="4"/>
      <c r="AB20" s="2"/>
      <c r="AC20" s="2"/>
    </row>
    <row r="21" spans="1:29" ht="21" customHeight="1" x14ac:dyDescent="0.25">
      <c r="A21" s="7" t="s">
        <v>21</v>
      </c>
      <c r="B21" s="13">
        <f>'Veri Girişi'!E899</f>
        <v>0</v>
      </c>
      <c r="C21" s="14">
        <f>'Veri Girişi'!F899</f>
        <v>0</v>
      </c>
      <c r="D21" s="11">
        <f t="shared" si="3"/>
        <v>0</v>
      </c>
      <c r="E21" s="15">
        <f>'Veri Girişi'!H899</f>
        <v>0</v>
      </c>
      <c r="F21" s="14">
        <f>'Veri Girişi'!I899</f>
        <v>0</v>
      </c>
      <c r="G21" s="11">
        <f t="shared" si="0"/>
        <v>0</v>
      </c>
      <c r="H21" s="15">
        <f>'Veri Girişi'!K899</f>
        <v>0</v>
      </c>
      <c r="I21" s="14">
        <f>'Veri Girişi'!L899</f>
        <v>0</v>
      </c>
      <c r="J21" s="11">
        <f t="shared" si="1"/>
        <v>0</v>
      </c>
      <c r="K21" s="15">
        <f>'Veri Girişi'!N899</f>
        <v>0</v>
      </c>
      <c r="L21" s="14">
        <f>'Veri Girişi'!O899</f>
        <v>0</v>
      </c>
      <c r="M21" s="11">
        <f t="shared" si="2"/>
        <v>0</v>
      </c>
      <c r="N21" s="15">
        <f>'Veri Girişi'!Q899</f>
        <v>0</v>
      </c>
      <c r="O21" s="14">
        <f>'Veri Girişi'!R899</f>
        <v>0</v>
      </c>
      <c r="P21" s="11">
        <f t="shared" si="4"/>
        <v>0</v>
      </c>
      <c r="Q21" s="15">
        <f>'Veri Girişi'!T899</f>
        <v>0</v>
      </c>
      <c r="R21" s="14">
        <f>'Veri Girişi'!U899</f>
        <v>0</v>
      </c>
      <c r="S21" s="11">
        <f t="shared" si="5"/>
        <v>0</v>
      </c>
      <c r="T21" s="19">
        <f t="shared" si="6"/>
        <v>0</v>
      </c>
      <c r="U21" s="19" t="str">
        <f t="shared" si="7"/>
        <v>Bu denemede neyi daha iyi yapabilirdin?</v>
      </c>
      <c r="V21" s="4"/>
      <c r="W21" s="4"/>
      <c r="X21" s="4"/>
      <c r="Y21" s="4"/>
      <c r="Z21" s="4"/>
      <c r="AA21" s="4"/>
      <c r="AB21" s="2"/>
      <c r="AC21" s="2"/>
    </row>
    <row r="22" spans="1:29" ht="21" customHeight="1" x14ac:dyDescent="0.25">
      <c r="A22" s="7" t="s">
        <v>22</v>
      </c>
      <c r="B22" s="13">
        <f>'Veri Girişi'!E954</f>
        <v>0</v>
      </c>
      <c r="C22" s="14">
        <f>'Veri Girişi'!F954</f>
        <v>0</v>
      </c>
      <c r="D22" s="11">
        <f t="shared" si="3"/>
        <v>0</v>
      </c>
      <c r="E22" s="15">
        <f>'Veri Girişi'!H954</f>
        <v>0</v>
      </c>
      <c r="F22" s="14">
        <f>'Veri Girişi'!I954</f>
        <v>0</v>
      </c>
      <c r="G22" s="11">
        <f t="shared" si="0"/>
        <v>0</v>
      </c>
      <c r="H22" s="15">
        <f>'Veri Girişi'!K954</f>
        <v>0</v>
      </c>
      <c r="I22" s="14">
        <f>'Veri Girişi'!L954</f>
        <v>0</v>
      </c>
      <c r="J22" s="11">
        <f t="shared" si="1"/>
        <v>0</v>
      </c>
      <c r="K22" s="15">
        <f>'Veri Girişi'!N954</f>
        <v>0</v>
      </c>
      <c r="L22" s="14">
        <f>'Veri Girişi'!O954</f>
        <v>0</v>
      </c>
      <c r="M22" s="11">
        <f t="shared" si="2"/>
        <v>0</v>
      </c>
      <c r="N22" s="15">
        <f>'Veri Girişi'!Q954</f>
        <v>0</v>
      </c>
      <c r="O22" s="14">
        <f>'Veri Girişi'!R954</f>
        <v>0</v>
      </c>
      <c r="P22" s="11">
        <f t="shared" si="4"/>
        <v>0</v>
      </c>
      <c r="Q22" s="15">
        <f>'Veri Girişi'!T954</f>
        <v>0</v>
      </c>
      <c r="R22" s="14">
        <f>'Veri Girişi'!U954</f>
        <v>0</v>
      </c>
      <c r="S22" s="11">
        <f t="shared" si="5"/>
        <v>0</v>
      </c>
      <c r="T22" s="19">
        <f t="shared" si="6"/>
        <v>0</v>
      </c>
      <c r="U22" s="19" t="str">
        <f t="shared" si="7"/>
        <v>Bu denemede neyi daha iyi yapabilirdin?</v>
      </c>
      <c r="V22" s="4"/>
      <c r="W22" s="4"/>
      <c r="X22" s="4"/>
      <c r="Y22" s="4"/>
      <c r="Z22" s="4"/>
      <c r="AA22" s="4"/>
      <c r="AB22" s="2"/>
      <c r="AC22" s="2"/>
    </row>
    <row r="23" spans="1:29" ht="21" customHeight="1" x14ac:dyDescent="0.25">
      <c r="A23" s="7" t="s">
        <v>23</v>
      </c>
      <c r="B23" s="13">
        <f>'Veri Girişi'!E1009</f>
        <v>0</v>
      </c>
      <c r="C23" s="14">
        <f>'Veri Girişi'!F1009</f>
        <v>0</v>
      </c>
      <c r="D23" s="11">
        <f t="shared" si="3"/>
        <v>0</v>
      </c>
      <c r="E23" s="15">
        <f>'Veri Girişi'!H1009</f>
        <v>0</v>
      </c>
      <c r="F23" s="14">
        <f>'Veri Girişi'!I1009</f>
        <v>0</v>
      </c>
      <c r="G23" s="11">
        <f t="shared" si="0"/>
        <v>0</v>
      </c>
      <c r="H23" s="15">
        <f>'Veri Girişi'!K1009</f>
        <v>0</v>
      </c>
      <c r="I23" s="14">
        <f>'Veri Girişi'!L1009</f>
        <v>0</v>
      </c>
      <c r="J23" s="11">
        <f t="shared" si="1"/>
        <v>0</v>
      </c>
      <c r="K23" s="15">
        <f>'Veri Girişi'!N1009</f>
        <v>0</v>
      </c>
      <c r="L23" s="14">
        <f>'Veri Girişi'!O1009</f>
        <v>0</v>
      </c>
      <c r="M23" s="11">
        <f t="shared" si="2"/>
        <v>0</v>
      </c>
      <c r="N23" s="15">
        <f>'Veri Girişi'!Q1009</f>
        <v>0</v>
      </c>
      <c r="O23" s="14">
        <f>'Veri Girişi'!R1009</f>
        <v>0</v>
      </c>
      <c r="P23" s="11">
        <f t="shared" si="4"/>
        <v>0</v>
      </c>
      <c r="Q23" s="15">
        <f>'Veri Girişi'!T1009</f>
        <v>0</v>
      </c>
      <c r="R23" s="14">
        <f>'Veri Girişi'!U1009</f>
        <v>0</v>
      </c>
      <c r="S23" s="11">
        <f t="shared" si="5"/>
        <v>0</v>
      </c>
      <c r="T23" s="19">
        <f t="shared" si="6"/>
        <v>0</v>
      </c>
      <c r="U23" s="19" t="str">
        <f t="shared" si="7"/>
        <v>Bu denemede neyi daha iyi yapabilirdin?</v>
      </c>
      <c r="V23" s="4"/>
      <c r="W23" s="4"/>
      <c r="X23" s="4"/>
      <c r="Y23" s="4"/>
      <c r="Z23" s="4"/>
      <c r="AA23" s="4"/>
      <c r="AB23" s="2"/>
      <c r="AC23" s="2"/>
    </row>
    <row r="24" spans="1:29" ht="21" customHeight="1" thickBot="1" x14ac:dyDescent="0.3">
      <c r="A24" s="8" t="s">
        <v>24</v>
      </c>
      <c r="B24" s="20">
        <f>'Veri Girişi'!E1064</f>
        <v>0</v>
      </c>
      <c r="C24" s="21">
        <f>'Veri Girişi'!F1064</f>
        <v>0</v>
      </c>
      <c r="D24" s="12">
        <f t="shared" si="3"/>
        <v>0</v>
      </c>
      <c r="E24" s="22">
        <f>'Veri Girişi'!H1064</f>
        <v>0</v>
      </c>
      <c r="F24" s="21">
        <f>'Veri Girişi'!I1064</f>
        <v>0</v>
      </c>
      <c r="G24" s="12">
        <f t="shared" si="0"/>
        <v>0</v>
      </c>
      <c r="H24" s="22">
        <f>'Veri Girişi'!K1064</f>
        <v>0</v>
      </c>
      <c r="I24" s="21">
        <f>'Veri Girişi'!L1064</f>
        <v>0</v>
      </c>
      <c r="J24" s="12">
        <f t="shared" si="1"/>
        <v>0</v>
      </c>
      <c r="K24" s="22">
        <f>'Veri Girişi'!N1064</f>
        <v>0</v>
      </c>
      <c r="L24" s="21">
        <f>'Veri Girişi'!O1064</f>
        <v>0</v>
      </c>
      <c r="M24" s="12">
        <f t="shared" si="2"/>
        <v>0</v>
      </c>
      <c r="N24" s="22">
        <f>'Veri Girişi'!Q1064</f>
        <v>0</v>
      </c>
      <c r="O24" s="21">
        <f>'Veri Girişi'!R1064</f>
        <v>0</v>
      </c>
      <c r="P24" s="12">
        <f t="shared" si="4"/>
        <v>0</v>
      </c>
      <c r="Q24" s="22">
        <f>'Veri Girişi'!T1064</f>
        <v>0</v>
      </c>
      <c r="R24" s="21">
        <f>'Veri Girişi'!U1064</f>
        <v>0</v>
      </c>
      <c r="S24" s="12">
        <f t="shared" si="5"/>
        <v>0</v>
      </c>
      <c r="T24" s="16">
        <f t="shared" si="6"/>
        <v>0</v>
      </c>
      <c r="U24" s="16" t="str">
        <f t="shared" si="7"/>
        <v>Bu denemede neyi daha iyi yapabilirdin?</v>
      </c>
      <c r="V24" s="4"/>
      <c r="W24" s="4"/>
      <c r="X24" s="4"/>
      <c r="Y24" s="4"/>
      <c r="Z24" s="4"/>
      <c r="AA24" s="4"/>
      <c r="AB24" s="2"/>
      <c r="AC24" s="2"/>
    </row>
    <row r="25" spans="1:29" x14ac:dyDescent="0.25">
      <c r="U25" s="2"/>
      <c r="V25" s="2"/>
      <c r="W25" s="2"/>
      <c r="X25" s="2"/>
      <c r="Y25" s="2"/>
      <c r="Z25" s="2"/>
      <c r="AA25" s="2"/>
      <c r="AB25" s="2"/>
      <c r="AC25" s="2"/>
    </row>
    <row r="26" spans="1:29" x14ac:dyDescent="0.25">
      <c r="U26" s="2"/>
      <c r="V26" s="2"/>
      <c r="W26" s="2"/>
      <c r="X26" s="2"/>
      <c r="Y26" s="2"/>
      <c r="Z26" s="2"/>
      <c r="AA26" s="2"/>
      <c r="AB26" s="2"/>
      <c r="AC26" s="2"/>
    </row>
    <row r="27" spans="1:29" x14ac:dyDescent="0.25">
      <c r="U27" s="2"/>
      <c r="V27" s="2"/>
      <c r="W27" s="2"/>
      <c r="X27" s="2"/>
      <c r="Y27" s="2"/>
      <c r="Z27" s="2"/>
      <c r="AA27" s="2"/>
      <c r="AB27" s="2"/>
      <c r="AC27" s="2"/>
    </row>
    <row r="28" spans="1:29" x14ac:dyDescent="0.25">
      <c r="U28" s="2"/>
      <c r="V28" s="2"/>
      <c r="W28" s="2"/>
      <c r="X28" s="2"/>
      <c r="Y28" s="2"/>
      <c r="Z28" s="2"/>
      <c r="AA28" s="2"/>
      <c r="AB28" s="2"/>
      <c r="AC28" s="2"/>
    </row>
    <row r="29" spans="1:29" x14ac:dyDescent="0.25">
      <c r="U29" s="2"/>
      <c r="V29" s="2"/>
      <c r="W29" s="2"/>
      <c r="X29" s="2"/>
      <c r="Y29" s="2"/>
      <c r="Z29" s="2"/>
      <c r="AA29" s="2"/>
      <c r="AB29" s="2"/>
      <c r="AC29" s="2"/>
    </row>
    <row r="30" spans="1:29" x14ac:dyDescent="0.25">
      <c r="U30" s="2"/>
      <c r="V30" s="2"/>
      <c r="W30" s="2"/>
      <c r="X30" s="2"/>
      <c r="Y30" s="2"/>
      <c r="Z30" s="2"/>
      <c r="AA30" s="2"/>
      <c r="AB30" s="2"/>
      <c r="AC30" s="2"/>
    </row>
    <row r="31" spans="1:29" x14ac:dyDescent="0.25">
      <c r="U31" s="2"/>
      <c r="V31" s="2"/>
      <c r="W31" s="2"/>
      <c r="X31" s="2"/>
      <c r="Y31" s="2"/>
      <c r="Z31" s="2"/>
      <c r="AA31" s="2"/>
      <c r="AB31" s="2"/>
      <c r="AC31" s="2"/>
    </row>
    <row r="32" spans="1:29" x14ac:dyDescent="0.25">
      <c r="U32" s="2"/>
      <c r="V32" s="2"/>
      <c r="W32" s="2"/>
      <c r="X32" s="2"/>
      <c r="Y32" s="2"/>
      <c r="Z32" s="2"/>
      <c r="AA32" s="2"/>
      <c r="AB32" s="2"/>
      <c r="AC32" s="2"/>
    </row>
    <row r="33" spans="21:29" x14ac:dyDescent="0.25">
      <c r="U33" s="2"/>
      <c r="V33" s="2"/>
      <c r="W33" s="2"/>
      <c r="X33" s="2"/>
      <c r="Y33" s="2"/>
      <c r="Z33" s="2"/>
      <c r="AA33" s="2"/>
      <c r="AB33" s="2"/>
      <c r="AC33" s="2"/>
    </row>
    <row r="34" spans="21:29" x14ac:dyDescent="0.25">
      <c r="U34" s="2"/>
      <c r="V34" s="2"/>
      <c r="W34" s="2"/>
      <c r="X34" s="2"/>
      <c r="Y34" s="2"/>
      <c r="Z34" s="2"/>
      <c r="AA34" s="2"/>
      <c r="AB34" s="2"/>
      <c r="AC34" s="2"/>
    </row>
    <row r="35" spans="21:29" x14ac:dyDescent="0.25">
      <c r="U35" s="2"/>
      <c r="V35" s="2"/>
      <c r="W35" s="2"/>
      <c r="X35" s="2"/>
      <c r="Y35" s="2"/>
      <c r="Z35" s="2"/>
      <c r="AA35" s="2"/>
      <c r="AB35" s="2"/>
      <c r="AC35" s="2"/>
    </row>
    <row r="36" spans="21:29" x14ac:dyDescent="0.25">
      <c r="U36" s="2"/>
      <c r="V36" s="2"/>
      <c r="W36" s="2"/>
      <c r="X36" s="2"/>
      <c r="Y36" s="2"/>
      <c r="Z36" s="2"/>
      <c r="AA36" s="2"/>
      <c r="AB36" s="2"/>
      <c r="AC36" s="2"/>
    </row>
    <row r="37" spans="21:29" x14ac:dyDescent="0.25">
      <c r="U37" s="2"/>
      <c r="V37" s="2"/>
      <c r="W37" s="2"/>
      <c r="X37" s="2"/>
      <c r="Y37" s="2"/>
      <c r="Z37" s="2"/>
      <c r="AA37" s="2"/>
      <c r="AB37" s="2"/>
      <c r="AC37" s="2"/>
    </row>
    <row r="38" spans="21:29" x14ac:dyDescent="0.25">
      <c r="U38" s="2"/>
      <c r="V38" s="2"/>
      <c r="W38" s="2"/>
      <c r="X38" s="2"/>
      <c r="Y38" s="2"/>
      <c r="Z38" s="2"/>
      <c r="AA38" s="2"/>
      <c r="AB38" s="2"/>
      <c r="AC38" s="2"/>
    </row>
    <row r="39" spans="21:29" x14ac:dyDescent="0.25">
      <c r="U39" s="2"/>
      <c r="V39" s="2"/>
      <c r="W39" s="2"/>
      <c r="X39" s="2"/>
      <c r="Y39" s="2"/>
      <c r="Z39" s="2"/>
      <c r="AA39" s="2"/>
      <c r="AB39" s="2"/>
      <c r="AC39" s="2"/>
    </row>
    <row r="40" spans="21:29" x14ac:dyDescent="0.25">
      <c r="U40" s="2"/>
      <c r="V40" s="2"/>
      <c r="W40" s="2"/>
      <c r="X40" s="2"/>
      <c r="Y40" s="2"/>
      <c r="Z40" s="2"/>
      <c r="AA40" s="2"/>
      <c r="AB40" s="2"/>
      <c r="AC40" s="2"/>
    </row>
    <row r="41" spans="21:29" x14ac:dyDescent="0.25">
      <c r="U41" s="2"/>
      <c r="V41" s="2"/>
      <c r="W41" s="2"/>
      <c r="X41" s="2"/>
      <c r="Y41" s="2"/>
      <c r="Z41" s="2"/>
      <c r="AA41" s="2"/>
      <c r="AB41" s="2"/>
      <c r="AC41" s="2"/>
    </row>
    <row r="42" spans="21:29" x14ac:dyDescent="0.25">
      <c r="U42" s="2"/>
      <c r="V42" s="2"/>
      <c r="W42" s="2"/>
      <c r="X42" s="2"/>
      <c r="Y42" s="2"/>
      <c r="Z42" s="2"/>
      <c r="AA42" s="2"/>
      <c r="AB42" s="2"/>
      <c r="AC42" s="2"/>
    </row>
    <row r="43" spans="21:29" x14ac:dyDescent="0.25">
      <c r="U43" s="2"/>
      <c r="V43" s="2"/>
      <c r="W43" s="2"/>
      <c r="X43" s="2"/>
      <c r="Y43" s="2"/>
      <c r="Z43" s="2"/>
      <c r="AA43" s="2"/>
      <c r="AB43" s="2"/>
      <c r="AC43" s="2"/>
    </row>
    <row r="44" spans="21:29" x14ac:dyDescent="0.25">
      <c r="U44" s="2"/>
      <c r="V44" s="2"/>
      <c r="W44" s="2"/>
      <c r="X44" s="2"/>
      <c r="Y44" s="2"/>
      <c r="Z44" s="2"/>
      <c r="AA44" s="2"/>
      <c r="AB44" s="2"/>
      <c r="AC44" s="2"/>
    </row>
    <row r="45" spans="21:29" x14ac:dyDescent="0.25">
      <c r="U45" s="2"/>
      <c r="V45" s="2"/>
      <c r="W45" s="2"/>
      <c r="X45" s="2"/>
      <c r="Y45" s="2"/>
      <c r="Z45" s="2"/>
      <c r="AA45" s="2"/>
      <c r="AB45" s="2"/>
      <c r="AC45" s="2"/>
    </row>
    <row r="46" spans="21:29" x14ac:dyDescent="0.25">
      <c r="U46" s="2"/>
      <c r="V46" s="2"/>
      <c r="W46" s="2"/>
      <c r="X46" s="2"/>
      <c r="Y46" s="2"/>
      <c r="Z46" s="2"/>
      <c r="AA46" s="2"/>
      <c r="AB46" s="2"/>
      <c r="AC46" s="2"/>
    </row>
    <row r="47" spans="21:29" x14ac:dyDescent="0.25">
      <c r="U47" s="2"/>
      <c r="V47" s="2"/>
      <c r="W47" s="2"/>
      <c r="X47" s="2"/>
      <c r="Y47" s="2"/>
      <c r="Z47" s="2"/>
      <c r="AA47" s="2"/>
      <c r="AB47" s="2"/>
      <c r="AC47" s="2"/>
    </row>
    <row r="48" spans="21:29" x14ac:dyDescent="0.25">
      <c r="U48" s="2"/>
      <c r="V48" s="2"/>
      <c r="W48" s="2"/>
      <c r="X48" s="2"/>
      <c r="Y48" s="2"/>
      <c r="Z48" s="2"/>
      <c r="AA48" s="2"/>
      <c r="AB48" s="2"/>
      <c r="AC48" s="2"/>
    </row>
    <row r="49" spans="2:29" x14ac:dyDescent="0.25">
      <c r="U49" s="2"/>
      <c r="V49" s="2"/>
      <c r="W49" s="2"/>
      <c r="X49" s="2"/>
      <c r="Y49" s="2"/>
      <c r="Z49" s="2"/>
      <c r="AA49" s="2"/>
      <c r="AB49" s="2"/>
      <c r="AC49" s="2"/>
    </row>
    <row r="50" spans="2:29" x14ac:dyDescent="0.25">
      <c r="U50" s="2"/>
      <c r="V50" s="2"/>
      <c r="W50" s="2"/>
      <c r="X50" s="2"/>
      <c r="Y50" s="2"/>
      <c r="Z50" s="2"/>
      <c r="AA50" s="2"/>
      <c r="AB50" s="2"/>
      <c r="AC50" s="2"/>
    </row>
    <row r="51" spans="2:29" x14ac:dyDescent="0.25">
      <c r="B51" s="201"/>
      <c r="C51" s="202"/>
      <c r="D51" s="202"/>
      <c r="E51" s="202"/>
      <c r="F51" s="202"/>
      <c r="G51" s="202"/>
      <c r="H51" s="202"/>
      <c r="I51" s="202"/>
      <c r="J51" s="202"/>
      <c r="K51" s="202"/>
      <c r="L51" s="203"/>
      <c r="T51" s="2"/>
      <c r="U51" s="2"/>
      <c r="V51" s="2"/>
      <c r="W51" s="2"/>
      <c r="X51" s="2"/>
      <c r="Y51" s="2"/>
      <c r="Z51" s="2"/>
      <c r="AA51" s="2"/>
      <c r="AB51" s="2"/>
      <c r="AC51" s="2"/>
    </row>
    <row r="52" spans="2:29" x14ac:dyDescent="0.25">
      <c r="B52" s="210"/>
      <c r="C52" s="210"/>
      <c r="D52" s="210"/>
      <c r="E52" s="210"/>
      <c r="F52" s="210"/>
      <c r="G52" s="210"/>
      <c r="H52" s="210"/>
      <c r="I52" s="210"/>
      <c r="J52" s="210"/>
      <c r="K52" s="210"/>
      <c r="L52" s="210"/>
      <c r="M52" s="210"/>
      <c r="N52" s="210"/>
      <c r="O52" s="210"/>
      <c r="P52" s="210"/>
      <c r="Q52" s="210"/>
      <c r="R52" s="210"/>
      <c r="S52" s="210"/>
      <c r="T52" s="2"/>
      <c r="U52" s="2"/>
      <c r="V52" s="2"/>
      <c r="W52" s="2"/>
      <c r="X52" s="2"/>
      <c r="Y52" s="2"/>
      <c r="Z52" s="2"/>
      <c r="AA52" s="2"/>
      <c r="AB52" s="2"/>
      <c r="AC52" s="2"/>
    </row>
    <row r="53" spans="2:29" x14ac:dyDescent="0.25">
      <c r="B53" s="210"/>
      <c r="C53" s="210"/>
      <c r="D53" s="210"/>
      <c r="E53" s="210"/>
      <c r="F53" s="210"/>
      <c r="G53" s="210"/>
      <c r="H53" s="210"/>
      <c r="I53" s="210"/>
      <c r="J53" s="210"/>
      <c r="K53" s="210"/>
      <c r="L53" s="210"/>
      <c r="M53" s="210"/>
      <c r="N53" s="210"/>
      <c r="O53" s="210"/>
      <c r="P53" s="210"/>
      <c r="Q53" s="210"/>
      <c r="R53" s="210"/>
      <c r="S53" s="210"/>
      <c r="T53" s="2"/>
      <c r="U53" s="2"/>
      <c r="V53" s="2"/>
      <c r="W53" s="2"/>
      <c r="X53" s="2"/>
      <c r="Y53" s="2"/>
      <c r="Z53" s="2"/>
      <c r="AA53" s="2"/>
      <c r="AB53" s="2"/>
      <c r="AC53" s="2"/>
    </row>
    <row r="54" spans="2:29" x14ac:dyDescent="0.25">
      <c r="B54" s="210"/>
      <c r="C54" s="210"/>
      <c r="D54" s="210"/>
      <c r="E54" s="210"/>
      <c r="F54" s="210"/>
      <c r="G54" s="210"/>
      <c r="H54" s="210"/>
      <c r="I54" s="210"/>
      <c r="J54" s="210"/>
      <c r="K54" s="210"/>
      <c r="L54" s="210"/>
      <c r="M54" s="210"/>
      <c r="N54" s="210"/>
      <c r="O54" s="210"/>
      <c r="P54" s="210"/>
      <c r="Q54" s="210"/>
      <c r="R54" s="210"/>
      <c r="S54" s="210"/>
      <c r="T54" s="2"/>
      <c r="U54" s="2"/>
      <c r="V54" s="2"/>
      <c r="W54" s="2"/>
      <c r="X54" s="2"/>
      <c r="Y54" s="2"/>
      <c r="Z54" s="2"/>
      <c r="AA54" s="2"/>
      <c r="AB54" s="2"/>
      <c r="AC54" s="2"/>
    </row>
    <row r="55" spans="2:29" x14ac:dyDescent="0.25">
      <c r="B55" s="210"/>
      <c r="C55" s="210"/>
      <c r="D55" s="210"/>
      <c r="E55" s="210"/>
      <c r="F55" s="210"/>
      <c r="G55" s="210"/>
      <c r="H55" s="210"/>
      <c r="I55" s="210"/>
      <c r="J55" s="210"/>
      <c r="K55" s="210"/>
      <c r="L55" s="210"/>
      <c r="M55" s="210"/>
      <c r="N55" s="210"/>
      <c r="O55" s="210"/>
      <c r="P55" s="210"/>
      <c r="Q55" s="210"/>
      <c r="R55" s="210"/>
      <c r="S55" s="210"/>
      <c r="T55" s="2"/>
      <c r="U55" s="2"/>
      <c r="V55" s="2"/>
      <c r="W55" s="2"/>
      <c r="X55" s="2"/>
      <c r="Y55" s="2"/>
      <c r="Z55" s="2"/>
      <c r="AA55" s="2"/>
      <c r="AB55" s="2"/>
      <c r="AC55" s="2"/>
    </row>
    <row r="56" spans="2:29" x14ac:dyDescent="0.25">
      <c r="T56" s="2"/>
      <c r="U56" s="2"/>
      <c r="V56" s="2"/>
      <c r="W56" s="2"/>
      <c r="X56" s="2"/>
      <c r="Y56" s="2"/>
      <c r="Z56" s="2"/>
      <c r="AA56" s="2"/>
      <c r="AB56" s="2"/>
      <c r="AC56" s="2"/>
    </row>
    <row r="57" spans="2:29" x14ac:dyDescent="0.25">
      <c r="U57" s="2"/>
      <c r="V57" s="2"/>
      <c r="W57" s="2"/>
      <c r="X57" s="2"/>
      <c r="Y57" s="2"/>
      <c r="Z57" s="2"/>
      <c r="AA57" s="2"/>
      <c r="AB57" s="2"/>
      <c r="AC57" s="2"/>
    </row>
    <row r="58" spans="2:29" x14ac:dyDescent="0.25">
      <c r="U58" s="2"/>
      <c r="V58" s="2"/>
      <c r="W58" s="2"/>
      <c r="X58" s="2"/>
      <c r="Y58" s="2"/>
      <c r="Z58" s="2"/>
      <c r="AA58" s="2"/>
      <c r="AB58" s="2"/>
      <c r="AC58" s="2"/>
    </row>
    <row r="61" spans="2:29" x14ac:dyDescent="0.25"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</row>
    <row r="62" spans="2:29" x14ac:dyDescent="0.25"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</row>
    <row r="63" spans="2:29" x14ac:dyDescent="0.25"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</row>
    <row r="64" spans="2:29" x14ac:dyDescent="0.25"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</row>
    <row r="65" spans="7:18" x14ac:dyDescent="0.25"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</row>
    <row r="66" spans="7:18" x14ac:dyDescent="0.25"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</row>
    <row r="67" spans="7:18" x14ac:dyDescent="0.25"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</row>
    <row r="68" spans="7:18" x14ac:dyDescent="0.25"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</row>
    <row r="84" spans="2:27" x14ac:dyDescent="0.25">
      <c r="B84" s="204" t="s">
        <v>40</v>
      </c>
      <c r="C84" s="205"/>
      <c r="D84" s="205"/>
      <c r="E84" s="205"/>
      <c r="F84" s="205"/>
      <c r="G84" s="205"/>
      <c r="H84" s="205"/>
      <c r="I84" s="205"/>
      <c r="J84" s="205"/>
      <c r="K84" s="205"/>
      <c r="L84" s="206"/>
      <c r="T84" s="2"/>
      <c r="U84" s="2"/>
      <c r="V84" s="2"/>
      <c r="W84" s="2"/>
      <c r="X84" s="2"/>
      <c r="Y84" s="2"/>
      <c r="Z84" s="2"/>
      <c r="AA84" s="2"/>
    </row>
    <row r="85" spans="2:27" x14ac:dyDescent="0.25">
      <c r="B85" s="210"/>
      <c r="C85" s="210"/>
      <c r="D85" s="210"/>
      <c r="E85" s="210"/>
      <c r="F85" s="210"/>
      <c r="G85" s="210"/>
      <c r="H85" s="210"/>
      <c r="I85" s="210"/>
      <c r="J85" s="210"/>
      <c r="K85" s="210"/>
      <c r="L85" s="210"/>
      <c r="M85" s="210"/>
      <c r="N85" s="210"/>
      <c r="O85" s="210"/>
      <c r="P85" s="210"/>
      <c r="Q85" s="210"/>
      <c r="R85" s="210"/>
      <c r="S85" s="210"/>
      <c r="T85" s="2"/>
      <c r="U85" s="3"/>
      <c r="V85" s="3"/>
      <c r="W85" s="3"/>
      <c r="X85" s="3"/>
      <c r="Y85" s="3"/>
      <c r="Z85" s="3"/>
      <c r="AA85" s="2"/>
    </row>
    <row r="86" spans="2:27" x14ac:dyDescent="0.25">
      <c r="B86" s="210"/>
      <c r="C86" s="210"/>
      <c r="D86" s="210"/>
      <c r="E86" s="210"/>
      <c r="F86" s="210"/>
      <c r="G86" s="210"/>
      <c r="H86" s="210"/>
      <c r="I86" s="210"/>
      <c r="J86" s="210"/>
      <c r="K86" s="210"/>
      <c r="L86" s="210"/>
      <c r="M86" s="210"/>
      <c r="N86" s="210"/>
      <c r="O86" s="210"/>
      <c r="P86" s="210"/>
      <c r="Q86" s="210"/>
      <c r="R86" s="210"/>
      <c r="S86" s="210"/>
      <c r="T86" s="2"/>
      <c r="U86" s="3"/>
      <c r="V86" s="3"/>
      <c r="W86" s="3"/>
      <c r="X86" s="3"/>
      <c r="Y86" s="3"/>
      <c r="Z86" s="3"/>
      <c r="AA86" s="2"/>
    </row>
    <row r="87" spans="2:27" x14ac:dyDescent="0.25">
      <c r="B87" s="210"/>
      <c r="C87" s="210"/>
      <c r="D87" s="210"/>
      <c r="E87" s="210"/>
      <c r="F87" s="210"/>
      <c r="G87" s="210"/>
      <c r="H87" s="210"/>
      <c r="I87" s="210"/>
      <c r="J87" s="210"/>
      <c r="K87" s="210"/>
      <c r="L87" s="210"/>
      <c r="M87" s="210"/>
      <c r="N87" s="210"/>
      <c r="O87" s="210"/>
      <c r="P87" s="210"/>
      <c r="Q87" s="210"/>
      <c r="R87" s="210"/>
      <c r="S87" s="210"/>
      <c r="T87" s="2"/>
      <c r="U87" s="3"/>
      <c r="V87" s="3"/>
      <c r="W87" s="3"/>
      <c r="X87" s="3"/>
      <c r="Y87" s="3"/>
      <c r="Z87" s="3"/>
      <c r="AA87" s="2"/>
    </row>
    <row r="88" spans="2:27" x14ac:dyDescent="0.25">
      <c r="B88" s="210"/>
      <c r="C88" s="210"/>
      <c r="D88" s="210"/>
      <c r="E88" s="210"/>
      <c r="F88" s="210"/>
      <c r="G88" s="210"/>
      <c r="H88" s="210"/>
      <c r="I88" s="210"/>
      <c r="J88" s="210"/>
      <c r="K88" s="210"/>
      <c r="L88" s="210"/>
      <c r="M88" s="210"/>
      <c r="N88" s="210"/>
      <c r="O88" s="210"/>
      <c r="P88" s="210"/>
      <c r="Q88" s="210"/>
      <c r="R88" s="210"/>
      <c r="S88" s="210"/>
    </row>
    <row r="116" spans="2:29" x14ac:dyDescent="0.25">
      <c r="Y116" s="2"/>
      <c r="Z116" s="2"/>
      <c r="AA116" s="2"/>
      <c r="AB116" s="2"/>
      <c r="AC116" s="2"/>
    </row>
    <row r="117" spans="2:29" x14ac:dyDescent="0.25">
      <c r="B117" s="204" t="s">
        <v>41</v>
      </c>
      <c r="C117" s="205"/>
      <c r="D117" s="205"/>
      <c r="E117" s="205"/>
      <c r="F117" s="205"/>
      <c r="G117" s="205"/>
      <c r="H117" s="205"/>
      <c r="I117" s="205"/>
      <c r="J117" s="205"/>
      <c r="K117" s="205"/>
      <c r="L117" s="206"/>
      <c r="Y117" s="2"/>
      <c r="Z117" s="2"/>
      <c r="AA117" s="2"/>
      <c r="AB117" s="2"/>
      <c r="AC117" s="2"/>
    </row>
    <row r="118" spans="2:29" x14ac:dyDescent="0.25">
      <c r="B118" s="201"/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3"/>
      <c r="T118" s="3"/>
      <c r="U118" s="3"/>
      <c r="V118" s="3"/>
      <c r="W118" s="3"/>
      <c r="X118" s="3"/>
      <c r="Y118" s="3"/>
      <c r="Z118" s="3"/>
      <c r="AA118" s="2"/>
      <c r="AB118" s="2"/>
      <c r="AC118" s="2"/>
    </row>
    <row r="119" spans="2:29" x14ac:dyDescent="0.25">
      <c r="B119" s="223"/>
      <c r="C119" s="224"/>
      <c r="D119" s="224"/>
      <c r="E119" s="224"/>
      <c r="F119" s="224"/>
      <c r="G119" s="224"/>
      <c r="H119" s="224"/>
      <c r="I119" s="224"/>
      <c r="J119" s="224"/>
      <c r="K119" s="224"/>
      <c r="L119" s="224"/>
      <c r="M119" s="224"/>
      <c r="N119" s="224"/>
      <c r="O119" s="224"/>
      <c r="P119" s="224"/>
      <c r="Q119" s="224"/>
      <c r="R119" s="224"/>
      <c r="S119" s="225"/>
      <c r="T119" s="3"/>
      <c r="U119" s="3"/>
      <c r="V119" s="3"/>
      <c r="W119" s="3"/>
      <c r="X119" s="3"/>
      <c r="Y119" s="3"/>
      <c r="Z119" s="3"/>
      <c r="AA119" s="2"/>
      <c r="AB119" s="2"/>
      <c r="AC119" s="2"/>
    </row>
    <row r="120" spans="2:29" x14ac:dyDescent="0.25">
      <c r="B120" s="223"/>
      <c r="C120" s="224"/>
      <c r="D120" s="224"/>
      <c r="E120" s="224"/>
      <c r="F120" s="224"/>
      <c r="G120" s="224"/>
      <c r="H120" s="224"/>
      <c r="I120" s="224"/>
      <c r="J120" s="224"/>
      <c r="K120" s="224"/>
      <c r="L120" s="224"/>
      <c r="M120" s="224"/>
      <c r="N120" s="224"/>
      <c r="O120" s="224"/>
      <c r="P120" s="224"/>
      <c r="Q120" s="224"/>
      <c r="R120" s="224"/>
      <c r="S120" s="225"/>
      <c r="T120" s="3"/>
      <c r="U120" s="3"/>
      <c r="V120" s="3"/>
      <c r="W120" s="3"/>
      <c r="X120" s="3"/>
      <c r="Y120" s="3"/>
      <c r="Z120" s="3"/>
      <c r="AA120" s="2"/>
      <c r="AB120" s="2"/>
      <c r="AC120" s="2"/>
    </row>
    <row r="121" spans="2:29" x14ac:dyDescent="0.25">
      <c r="B121" s="226"/>
      <c r="C121" s="227"/>
      <c r="D121" s="227"/>
      <c r="E121" s="227"/>
      <c r="F121" s="227"/>
      <c r="G121" s="227"/>
      <c r="H121" s="227"/>
      <c r="I121" s="227"/>
      <c r="J121" s="227"/>
      <c r="K121" s="227"/>
      <c r="L121" s="227"/>
      <c r="M121" s="227"/>
      <c r="N121" s="227"/>
      <c r="O121" s="227"/>
      <c r="P121" s="227"/>
      <c r="Q121" s="227"/>
      <c r="R121" s="227"/>
      <c r="S121" s="228"/>
      <c r="T121" s="2"/>
      <c r="U121" s="2"/>
      <c r="V121" s="2"/>
      <c r="W121" s="2"/>
      <c r="X121" s="2"/>
      <c r="Y121" s="2"/>
      <c r="Z121" s="2"/>
      <c r="AA121" s="2"/>
      <c r="AB121" s="2"/>
      <c r="AC121" s="2"/>
    </row>
    <row r="150" spans="2:27" x14ac:dyDescent="0.25">
      <c r="B150" s="201" t="s">
        <v>42</v>
      </c>
      <c r="C150" s="202"/>
      <c r="D150" s="202"/>
      <c r="E150" s="202"/>
      <c r="F150" s="202"/>
      <c r="G150" s="202"/>
      <c r="H150" s="202"/>
      <c r="I150" s="202"/>
      <c r="J150" s="202"/>
      <c r="K150" s="202"/>
      <c r="L150" s="203"/>
    </row>
    <row r="151" spans="2:27" x14ac:dyDescent="0.25">
      <c r="B151" s="201"/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3"/>
      <c r="T151" s="3"/>
      <c r="U151" s="3"/>
      <c r="V151" s="3"/>
      <c r="W151" s="3"/>
      <c r="X151" s="3"/>
      <c r="Y151" s="3"/>
      <c r="Z151" s="2"/>
      <c r="AA151" s="2"/>
    </row>
    <row r="152" spans="2:27" x14ac:dyDescent="0.25">
      <c r="B152" s="223"/>
      <c r="C152" s="224"/>
      <c r="D152" s="224"/>
      <c r="E152" s="224"/>
      <c r="F152" s="224"/>
      <c r="G152" s="224"/>
      <c r="H152" s="224"/>
      <c r="I152" s="224"/>
      <c r="J152" s="224"/>
      <c r="K152" s="224"/>
      <c r="L152" s="224"/>
      <c r="M152" s="224"/>
      <c r="N152" s="224"/>
      <c r="O152" s="224"/>
      <c r="P152" s="224"/>
      <c r="Q152" s="224"/>
      <c r="R152" s="224"/>
      <c r="S152" s="225"/>
      <c r="T152" s="3"/>
      <c r="U152" s="3"/>
      <c r="V152" s="3"/>
      <c r="W152" s="3"/>
      <c r="X152" s="3"/>
      <c r="Y152" s="3"/>
      <c r="Z152" s="2"/>
      <c r="AA152" s="2"/>
    </row>
    <row r="153" spans="2:27" x14ac:dyDescent="0.25">
      <c r="B153" s="223"/>
      <c r="C153" s="224"/>
      <c r="D153" s="224"/>
      <c r="E153" s="224"/>
      <c r="F153" s="224"/>
      <c r="G153" s="224"/>
      <c r="H153" s="224"/>
      <c r="I153" s="224"/>
      <c r="J153" s="224"/>
      <c r="K153" s="224"/>
      <c r="L153" s="224"/>
      <c r="M153" s="224"/>
      <c r="N153" s="224"/>
      <c r="O153" s="224"/>
      <c r="P153" s="224"/>
      <c r="Q153" s="224"/>
      <c r="R153" s="224"/>
      <c r="S153" s="225"/>
      <c r="T153" s="3"/>
      <c r="U153" s="3"/>
      <c r="V153" s="3"/>
      <c r="W153" s="3"/>
      <c r="X153" s="3"/>
      <c r="Y153" s="3"/>
      <c r="Z153" s="2"/>
      <c r="AA153" s="2"/>
    </row>
    <row r="154" spans="2:27" x14ac:dyDescent="0.25">
      <c r="B154" s="226"/>
      <c r="C154" s="227"/>
      <c r="D154" s="227"/>
      <c r="E154" s="227"/>
      <c r="F154" s="227"/>
      <c r="G154" s="227"/>
      <c r="H154" s="227"/>
      <c r="I154" s="227"/>
      <c r="J154" s="227"/>
      <c r="K154" s="227"/>
      <c r="L154" s="227"/>
      <c r="M154" s="227"/>
      <c r="N154" s="227"/>
      <c r="O154" s="227"/>
      <c r="P154" s="227"/>
      <c r="Q154" s="227"/>
      <c r="R154" s="227"/>
      <c r="S154" s="228"/>
      <c r="T154" s="2"/>
      <c r="U154" s="2"/>
      <c r="V154" s="2"/>
      <c r="W154" s="2"/>
      <c r="X154" s="2"/>
      <c r="Y154" s="2"/>
      <c r="Z154" s="2"/>
      <c r="AA154" s="2"/>
    </row>
    <row r="182" spans="2:26" x14ac:dyDescent="0.25">
      <c r="T182" s="2"/>
      <c r="U182" s="2"/>
      <c r="V182" s="2"/>
      <c r="W182" s="2"/>
      <c r="X182" s="2"/>
      <c r="Y182" s="2"/>
      <c r="Z182" s="2"/>
    </row>
    <row r="183" spans="2:26" x14ac:dyDescent="0.25">
      <c r="B183" s="201" t="s">
        <v>43</v>
      </c>
      <c r="C183" s="202"/>
      <c r="D183" s="202"/>
      <c r="E183" s="202"/>
      <c r="F183" s="202"/>
      <c r="G183" s="202"/>
      <c r="H183" s="202"/>
      <c r="I183" s="202"/>
      <c r="J183" s="202"/>
      <c r="K183" s="202"/>
      <c r="L183" s="203"/>
      <c r="T183" s="2"/>
      <c r="U183" s="2"/>
      <c r="V183" s="2"/>
      <c r="W183" s="2"/>
      <c r="X183" s="2"/>
      <c r="Y183" s="2"/>
      <c r="Z183" s="2"/>
    </row>
    <row r="184" spans="2:26" x14ac:dyDescent="0.25">
      <c r="B184" s="201"/>
      <c r="C184" s="202"/>
      <c r="D184" s="202"/>
      <c r="E184" s="202"/>
      <c r="F184" s="202"/>
      <c r="G184" s="202"/>
      <c r="H184" s="202"/>
      <c r="I184" s="202"/>
      <c r="J184" s="202"/>
      <c r="K184" s="202"/>
      <c r="L184" s="202"/>
      <c r="M184" s="202"/>
      <c r="N184" s="202"/>
      <c r="O184" s="202"/>
      <c r="P184" s="202"/>
      <c r="Q184" s="202"/>
      <c r="R184" s="202"/>
      <c r="S184" s="203"/>
      <c r="T184" s="2"/>
      <c r="U184" s="2"/>
      <c r="V184" s="2"/>
      <c r="W184" s="2"/>
      <c r="X184" s="2"/>
      <c r="Y184" s="2"/>
      <c r="Z184" s="2"/>
    </row>
    <row r="185" spans="2:26" x14ac:dyDescent="0.25">
      <c r="B185" s="223"/>
      <c r="C185" s="224"/>
      <c r="D185" s="224"/>
      <c r="E185" s="224"/>
      <c r="F185" s="224"/>
      <c r="G185" s="224"/>
      <c r="H185" s="224"/>
      <c r="I185" s="224"/>
      <c r="J185" s="224"/>
      <c r="K185" s="224"/>
      <c r="L185" s="224"/>
      <c r="M185" s="224"/>
      <c r="N185" s="224"/>
      <c r="O185" s="224"/>
      <c r="P185" s="224"/>
      <c r="Q185" s="224"/>
      <c r="R185" s="224"/>
      <c r="S185" s="225"/>
      <c r="T185" s="2"/>
      <c r="U185" s="2"/>
      <c r="V185" s="2"/>
      <c r="W185" s="2"/>
      <c r="X185" s="2"/>
      <c r="Y185" s="2"/>
      <c r="Z185" s="2"/>
    </row>
    <row r="186" spans="2:26" x14ac:dyDescent="0.25">
      <c r="B186" s="223"/>
      <c r="C186" s="224"/>
      <c r="D186" s="224"/>
      <c r="E186" s="224"/>
      <c r="F186" s="224"/>
      <c r="G186" s="224"/>
      <c r="H186" s="224"/>
      <c r="I186" s="224"/>
      <c r="J186" s="224"/>
      <c r="K186" s="224"/>
      <c r="L186" s="224"/>
      <c r="M186" s="224"/>
      <c r="N186" s="224"/>
      <c r="O186" s="224"/>
      <c r="P186" s="224"/>
      <c r="Q186" s="224"/>
      <c r="R186" s="224"/>
      <c r="S186" s="225"/>
      <c r="T186" s="2"/>
      <c r="U186" s="2"/>
      <c r="V186" s="2"/>
      <c r="W186" s="2"/>
      <c r="X186" s="2"/>
      <c r="Y186" s="2"/>
      <c r="Z186" s="2"/>
    </row>
    <row r="187" spans="2:26" x14ac:dyDescent="0.25">
      <c r="B187" s="226"/>
      <c r="C187" s="227"/>
      <c r="D187" s="227"/>
      <c r="E187" s="227"/>
      <c r="F187" s="227"/>
      <c r="G187" s="227"/>
      <c r="H187" s="227"/>
      <c r="I187" s="227"/>
      <c r="J187" s="227"/>
      <c r="K187" s="227"/>
      <c r="L187" s="227"/>
      <c r="M187" s="227"/>
      <c r="N187" s="227"/>
      <c r="O187" s="227"/>
      <c r="P187" s="227"/>
      <c r="Q187" s="227"/>
      <c r="R187" s="227"/>
      <c r="S187" s="228"/>
      <c r="T187" s="2"/>
      <c r="U187" s="2"/>
      <c r="V187" s="2"/>
      <c r="W187" s="2"/>
      <c r="X187" s="2"/>
      <c r="Y187" s="2"/>
      <c r="Z187" s="2"/>
    </row>
    <row r="215" spans="2:26" x14ac:dyDescent="0.25">
      <c r="T215" s="2"/>
      <c r="U215" s="2"/>
      <c r="V215" s="2"/>
      <c r="W215" s="2"/>
      <c r="X215" s="2"/>
      <c r="Y215" s="2"/>
      <c r="Z215" s="2"/>
    </row>
    <row r="216" spans="2:26" x14ac:dyDescent="0.25">
      <c r="B216" s="201" t="s">
        <v>44</v>
      </c>
      <c r="C216" s="202"/>
      <c r="D216" s="202"/>
      <c r="E216" s="202"/>
      <c r="F216" s="202"/>
      <c r="G216" s="202"/>
      <c r="H216" s="202"/>
      <c r="I216" s="202"/>
      <c r="J216" s="202"/>
      <c r="K216" s="202"/>
      <c r="L216" s="203"/>
      <c r="T216" s="2"/>
      <c r="U216" s="2"/>
      <c r="V216" s="2"/>
      <c r="W216" s="2"/>
      <c r="X216" s="2"/>
      <c r="Y216" s="2"/>
      <c r="Z216" s="2"/>
    </row>
    <row r="217" spans="2:26" x14ac:dyDescent="0.25">
      <c r="B217" s="201"/>
      <c r="C217" s="202"/>
      <c r="D217" s="202"/>
      <c r="E217" s="202"/>
      <c r="F217" s="202"/>
      <c r="G217" s="202"/>
      <c r="H217" s="202"/>
      <c r="I217" s="202"/>
      <c r="J217" s="202"/>
      <c r="K217" s="202"/>
      <c r="L217" s="202"/>
      <c r="M217" s="202"/>
      <c r="N217" s="202"/>
      <c r="O217" s="202"/>
      <c r="P217" s="202"/>
      <c r="Q217" s="202"/>
      <c r="R217" s="202"/>
      <c r="S217" s="203"/>
      <c r="T217" s="2"/>
      <c r="U217" s="2"/>
      <c r="V217" s="2"/>
      <c r="W217" s="2"/>
      <c r="X217" s="2"/>
      <c r="Y217" s="2"/>
      <c r="Z217" s="2"/>
    </row>
    <row r="218" spans="2:26" x14ac:dyDescent="0.25">
      <c r="B218" s="223"/>
      <c r="C218" s="224"/>
      <c r="D218" s="224"/>
      <c r="E218" s="224"/>
      <c r="F218" s="224"/>
      <c r="G218" s="224"/>
      <c r="H218" s="224"/>
      <c r="I218" s="224"/>
      <c r="J218" s="224"/>
      <c r="K218" s="224"/>
      <c r="L218" s="224"/>
      <c r="M218" s="224"/>
      <c r="N218" s="224"/>
      <c r="O218" s="224"/>
      <c r="P218" s="224"/>
      <c r="Q218" s="224"/>
      <c r="R218" s="224"/>
      <c r="S218" s="225"/>
      <c r="T218" s="2"/>
      <c r="U218" s="2"/>
      <c r="V218" s="2"/>
      <c r="W218" s="2"/>
      <c r="X218" s="2"/>
      <c r="Y218" s="2"/>
      <c r="Z218" s="2"/>
    </row>
    <row r="219" spans="2:26" x14ac:dyDescent="0.25">
      <c r="B219" s="223"/>
      <c r="C219" s="224"/>
      <c r="D219" s="224"/>
      <c r="E219" s="224"/>
      <c r="F219" s="224"/>
      <c r="G219" s="224"/>
      <c r="H219" s="224"/>
      <c r="I219" s="224"/>
      <c r="J219" s="224"/>
      <c r="K219" s="224"/>
      <c r="L219" s="224"/>
      <c r="M219" s="224"/>
      <c r="N219" s="224"/>
      <c r="O219" s="224"/>
      <c r="P219" s="224"/>
      <c r="Q219" s="224"/>
      <c r="R219" s="224"/>
      <c r="S219" s="225"/>
      <c r="T219" s="2"/>
      <c r="U219" s="2"/>
      <c r="V219" s="2"/>
      <c r="W219" s="2"/>
      <c r="X219" s="2"/>
      <c r="Y219" s="2"/>
      <c r="Z219" s="2"/>
    </row>
    <row r="220" spans="2:26" x14ac:dyDescent="0.25">
      <c r="B220" s="226"/>
      <c r="C220" s="227"/>
      <c r="D220" s="227"/>
      <c r="E220" s="227"/>
      <c r="F220" s="227"/>
      <c r="G220" s="227"/>
      <c r="H220" s="227"/>
      <c r="I220" s="227"/>
      <c r="J220" s="227"/>
      <c r="K220" s="227"/>
      <c r="L220" s="227"/>
      <c r="M220" s="227"/>
      <c r="N220" s="227"/>
      <c r="O220" s="227"/>
      <c r="P220" s="227"/>
      <c r="Q220" s="227"/>
      <c r="R220" s="227"/>
      <c r="S220" s="228"/>
      <c r="T220" s="2"/>
      <c r="U220" s="2"/>
      <c r="V220" s="2"/>
      <c r="W220" s="2"/>
      <c r="X220" s="2"/>
      <c r="Y220" s="2"/>
      <c r="Z220" s="2"/>
    </row>
    <row r="247" spans="1:25" x14ac:dyDescent="0.25">
      <c r="T247" s="2"/>
      <c r="U247" s="2"/>
      <c r="V247" s="2"/>
      <c r="W247" s="2"/>
      <c r="X247" s="2"/>
      <c r="Y247" s="2"/>
    </row>
    <row r="248" spans="1:25" x14ac:dyDescent="0.25">
      <c r="T248" s="2"/>
      <c r="U248" s="2"/>
      <c r="V248" s="2"/>
      <c r="W248" s="2"/>
      <c r="X248" s="2"/>
      <c r="Y248" s="2"/>
    </row>
    <row r="249" spans="1:25" x14ac:dyDescent="0.25">
      <c r="B249" s="201" t="s">
        <v>45</v>
      </c>
      <c r="C249" s="202"/>
      <c r="D249" s="202"/>
      <c r="E249" s="202"/>
      <c r="F249" s="202"/>
      <c r="G249" s="202"/>
      <c r="H249" s="202"/>
      <c r="I249" s="202"/>
      <c r="J249" s="202"/>
      <c r="K249" s="202"/>
      <c r="L249" s="203"/>
      <c r="T249" s="2"/>
      <c r="U249" s="2"/>
      <c r="V249" s="2"/>
      <c r="W249" s="2"/>
      <c r="X249" s="2"/>
      <c r="Y249" s="2"/>
    </row>
    <row r="250" spans="1:25" x14ac:dyDescent="0.25">
      <c r="B250" s="201"/>
      <c r="C250" s="202"/>
      <c r="D250" s="202"/>
      <c r="E250" s="202"/>
      <c r="F250" s="202"/>
      <c r="G250" s="202"/>
      <c r="H250" s="202"/>
      <c r="I250" s="202"/>
      <c r="J250" s="202"/>
      <c r="K250" s="202"/>
      <c r="L250" s="202"/>
      <c r="M250" s="202"/>
      <c r="N250" s="202"/>
      <c r="O250" s="202"/>
      <c r="P250" s="202"/>
      <c r="Q250" s="202"/>
      <c r="R250" s="202"/>
      <c r="S250" s="203"/>
      <c r="T250" s="2"/>
      <c r="U250" s="2"/>
      <c r="V250" s="2"/>
      <c r="W250" s="2"/>
      <c r="X250" s="2"/>
      <c r="Y250" s="2"/>
    </row>
    <row r="251" spans="1:25" x14ac:dyDescent="0.25">
      <c r="B251" s="223"/>
      <c r="C251" s="224"/>
      <c r="D251" s="224"/>
      <c r="E251" s="224"/>
      <c r="F251" s="224"/>
      <c r="G251" s="224"/>
      <c r="H251" s="224"/>
      <c r="I251" s="224"/>
      <c r="J251" s="224"/>
      <c r="K251" s="224"/>
      <c r="L251" s="224"/>
      <c r="M251" s="224"/>
      <c r="N251" s="224"/>
      <c r="O251" s="224"/>
      <c r="P251" s="224"/>
      <c r="Q251" s="224"/>
      <c r="R251" s="224"/>
      <c r="S251" s="225"/>
      <c r="T251" s="2"/>
      <c r="U251" s="2"/>
      <c r="V251" s="2"/>
      <c r="W251" s="2"/>
      <c r="X251" s="2"/>
      <c r="Y251" s="2"/>
    </row>
    <row r="252" spans="1:25" x14ac:dyDescent="0.25">
      <c r="B252" s="223"/>
      <c r="C252" s="224"/>
      <c r="D252" s="224"/>
      <c r="E252" s="224"/>
      <c r="F252" s="224"/>
      <c r="G252" s="224"/>
      <c r="H252" s="224"/>
      <c r="I252" s="224"/>
      <c r="J252" s="224"/>
      <c r="K252" s="224"/>
      <c r="L252" s="224"/>
      <c r="M252" s="224"/>
      <c r="N252" s="224"/>
      <c r="O252" s="224"/>
      <c r="P252" s="224"/>
      <c r="Q252" s="224"/>
      <c r="R252" s="224"/>
      <c r="S252" s="225"/>
      <c r="T252" s="2"/>
      <c r="U252" s="2"/>
      <c r="V252" s="2"/>
      <c r="W252" s="2"/>
      <c r="X252" s="2"/>
      <c r="Y252" s="2"/>
    </row>
    <row r="253" spans="1:25" x14ac:dyDescent="0.25">
      <c r="B253" s="226"/>
      <c r="C253" s="227"/>
      <c r="D253" s="227"/>
      <c r="E253" s="227"/>
      <c r="F253" s="227"/>
      <c r="G253" s="227"/>
      <c r="H253" s="227"/>
      <c r="I253" s="227"/>
      <c r="J253" s="227"/>
      <c r="K253" s="227"/>
      <c r="L253" s="227"/>
      <c r="M253" s="227"/>
      <c r="N253" s="227"/>
      <c r="O253" s="227"/>
      <c r="P253" s="227"/>
      <c r="Q253" s="227"/>
      <c r="R253" s="227"/>
      <c r="S253" s="228"/>
      <c r="T253" s="2"/>
      <c r="U253" s="2"/>
      <c r="V253" s="2"/>
      <c r="W253" s="2"/>
      <c r="X253" s="2"/>
      <c r="Y253" s="2"/>
    </row>
    <row r="254" spans="1:25" x14ac:dyDescent="0.25">
      <c r="T254" s="2"/>
      <c r="U254" s="2"/>
      <c r="V254" s="2"/>
      <c r="W254" s="2"/>
      <c r="X254" s="2"/>
      <c r="Y254" s="2"/>
    </row>
    <row r="255" spans="1:25" ht="15.75" thickBot="1" x14ac:dyDescent="0.3"/>
    <row r="256" spans="1:25" ht="29.25" customHeight="1" thickBot="1" x14ac:dyDescent="0.3">
      <c r="A256" s="179" t="s">
        <v>49</v>
      </c>
      <c r="B256" s="180"/>
      <c r="C256" s="180"/>
      <c r="D256" s="180"/>
      <c r="E256" s="180"/>
      <c r="F256" s="180"/>
      <c r="G256" s="180"/>
      <c r="H256" s="180"/>
      <c r="I256" s="180"/>
      <c r="J256" s="180"/>
      <c r="K256" s="180"/>
      <c r="L256" s="180"/>
      <c r="M256" s="180"/>
      <c r="N256" s="180"/>
      <c r="O256" s="180"/>
      <c r="P256" s="180"/>
      <c r="Q256" s="180"/>
      <c r="R256" s="180"/>
      <c r="S256" s="180"/>
      <c r="T256" s="180"/>
      <c r="U256" s="181"/>
    </row>
    <row r="257" spans="1:21" ht="29.25" customHeight="1" thickBot="1" x14ac:dyDescent="0.3">
      <c r="A257" s="34"/>
      <c r="B257" s="185" t="s">
        <v>3</v>
      </c>
      <c r="C257" s="186"/>
      <c r="D257" s="187"/>
      <c r="E257" s="185" t="s">
        <v>4</v>
      </c>
      <c r="F257" s="186"/>
      <c r="G257" s="187"/>
      <c r="H257" s="185" t="s">
        <v>31</v>
      </c>
      <c r="I257" s="186"/>
      <c r="J257" s="187"/>
      <c r="K257" s="185" t="s">
        <v>36</v>
      </c>
      <c r="L257" s="186"/>
      <c r="M257" s="187"/>
      <c r="N257" s="185" t="s">
        <v>25</v>
      </c>
      <c r="O257" s="186"/>
      <c r="P257" s="187"/>
      <c r="Q257" s="185" t="s">
        <v>27</v>
      </c>
      <c r="R257" s="186"/>
      <c r="S257" s="187"/>
      <c r="T257" s="188" t="s">
        <v>48</v>
      </c>
      <c r="U257" s="189"/>
    </row>
    <row r="258" spans="1:21" ht="87" customHeight="1" thickBot="1" x14ac:dyDescent="0.3">
      <c r="A258" s="41" t="s">
        <v>5</v>
      </c>
      <c r="B258" s="182"/>
      <c r="C258" s="182"/>
      <c r="D258" s="182"/>
      <c r="E258" s="182"/>
      <c r="F258" s="182"/>
      <c r="G258" s="182"/>
      <c r="H258" s="182"/>
      <c r="I258" s="182"/>
      <c r="J258" s="182"/>
      <c r="K258" s="182"/>
      <c r="L258" s="182"/>
      <c r="M258" s="182"/>
      <c r="N258" s="182"/>
      <c r="O258" s="182"/>
      <c r="P258" s="182"/>
      <c r="Q258" s="182"/>
      <c r="R258" s="182"/>
      <c r="S258" s="182"/>
      <c r="T258" s="183"/>
      <c r="U258" s="184"/>
    </row>
    <row r="259" spans="1:21" ht="87" customHeight="1" thickBot="1" x14ac:dyDescent="0.3">
      <c r="A259" s="42" t="s">
        <v>6</v>
      </c>
      <c r="B259" s="173"/>
      <c r="C259" s="173"/>
      <c r="D259" s="173"/>
      <c r="E259" s="173"/>
      <c r="F259" s="173"/>
      <c r="G259" s="173"/>
      <c r="H259" s="173"/>
      <c r="I259" s="173"/>
      <c r="J259" s="173"/>
      <c r="K259" s="173"/>
      <c r="L259" s="173"/>
      <c r="M259" s="173"/>
      <c r="N259" s="173"/>
      <c r="O259" s="173"/>
      <c r="P259" s="173"/>
      <c r="Q259" s="173"/>
      <c r="R259" s="173"/>
      <c r="S259" s="173"/>
      <c r="T259" s="174"/>
      <c r="U259" s="175"/>
    </row>
    <row r="260" spans="1:21" ht="87" customHeight="1" thickBot="1" x14ac:dyDescent="0.3">
      <c r="A260" s="42" t="s">
        <v>7</v>
      </c>
      <c r="B260" s="173"/>
      <c r="C260" s="173"/>
      <c r="D260" s="173"/>
      <c r="E260" s="173"/>
      <c r="F260" s="173"/>
      <c r="G260" s="173"/>
      <c r="H260" s="173"/>
      <c r="I260" s="173"/>
      <c r="J260" s="173"/>
      <c r="K260" s="173"/>
      <c r="L260" s="173"/>
      <c r="M260" s="173"/>
      <c r="N260" s="173"/>
      <c r="O260" s="173"/>
      <c r="P260" s="173"/>
      <c r="Q260" s="173"/>
      <c r="R260" s="173"/>
      <c r="S260" s="173"/>
      <c r="T260" s="174"/>
      <c r="U260" s="175"/>
    </row>
    <row r="261" spans="1:21" ht="87" customHeight="1" thickBot="1" x14ac:dyDescent="0.3">
      <c r="A261" s="42" t="s">
        <v>8</v>
      </c>
      <c r="B261" s="173"/>
      <c r="C261" s="173"/>
      <c r="D261" s="173"/>
      <c r="E261" s="173"/>
      <c r="F261" s="173"/>
      <c r="G261" s="173"/>
      <c r="H261" s="173"/>
      <c r="I261" s="173"/>
      <c r="J261" s="173"/>
      <c r="K261" s="173"/>
      <c r="L261" s="173"/>
      <c r="M261" s="173"/>
      <c r="N261" s="173"/>
      <c r="O261" s="173"/>
      <c r="P261" s="173"/>
      <c r="Q261" s="173"/>
      <c r="R261" s="173"/>
      <c r="S261" s="173"/>
      <c r="T261" s="174"/>
      <c r="U261" s="175"/>
    </row>
    <row r="262" spans="1:21" ht="87" customHeight="1" thickBot="1" x14ac:dyDescent="0.3">
      <c r="A262" s="43" t="s">
        <v>9</v>
      </c>
      <c r="B262" s="176"/>
      <c r="C262" s="176"/>
      <c r="D262" s="176"/>
      <c r="E262" s="176"/>
      <c r="F262" s="176"/>
      <c r="G262" s="176"/>
      <c r="H262" s="176"/>
      <c r="I262" s="176"/>
      <c r="J262" s="176"/>
      <c r="K262" s="176"/>
      <c r="L262" s="176"/>
      <c r="M262" s="176"/>
      <c r="N262" s="176"/>
      <c r="O262" s="176"/>
      <c r="P262" s="176"/>
      <c r="Q262" s="176"/>
      <c r="R262" s="176"/>
      <c r="S262" s="176"/>
      <c r="T262" s="177"/>
      <c r="U262" s="178"/>
    </row>
    <row r="263" spans="1:21" ht="29.25" customHeight="1" thickBot="1" x14ac:dyDescent="0.3">
      <c r="A263" s="179" t="s">
        <v>49</v>
      </c>
      <c r="B263" s="180"/>
      <c r="C263" s="180"/>
      <c r="D263" s="180"/>
      <c r="E263" s="180"/>
      <c r="F263" s="180"/>
      <c r="G263" s="180"/>
      <c r="H263" s="180"/>
      <c r="I263" s="180"/>
      <c r="J263" s="180"/>
      <c r="K263" s="180"/>
      <c r="L263" s="180"/>
      <c r="M263" s="180"/>
      <c r="N263" s="180"/>
      <c r="O263" s="180"/>
      <c r="P263" s="180"/>
      <c r="Q263" s="180"/>
      <c r="R263" s="180"/>
      <c r="S263" s="180"/>
      <c r="T263" s="180"/>
      <c r="U263" s="181"/>
    </row>
    <row r="264" spans="1:21" ht="29.25" customHeight="1" thickBot="1" x14ac:dyDescent="0.3">
      <c r="A264" s="34"/>
      <c r="B264" s="185" t="s">
        <v>3</v>
      </c>
      <c r="C264" s="186"/>
      <c r="D264" s="187"/>
      <c r="E264" s="185" t="s">
        <v>4</v>
      </c>
      <c r="F264" s="186"/>
      <c r="G264" s="187"/>
      <c r="H264" s="185" t="s">
        <v>31</v>
      </c>
      <c r="I264" s="186"/>
      <c r="J264" s="187"/>
      <c r="K264" s="185" t="s">
        <v>36</v>
      </c>
      <c r="L264" s="186"/>
      <c r="M264" s="187"/>
      <c r="N264" s="185" t="s">
        <v>25</v>
      </c>
      <c r="O264" s="186"/>
      <c r="P264" s="187"/>
      <c r="Q264" s="185" t="s">
        <v>27</v>
      </c>
      <c r="R264" s="186"/>
      <c r="S264" s="187"/>
      <c r="T264" s="188" t="s">
        <v>48</v>
      </c>
      <c r="U264" s="189"/>
    </row>
    <row r="265" spans="1:21" ht="87" customHeight="1" thickBot="1" x14ac:dyDescent="0.3">
      <c r="A265" s="31" t="s">
        <v>10</v>
      </c>
      <c r="B265" s="182"/>
      <c r="C265" s="182"/>
      <c r="D265" s="182"/>
      <c r="E265" s="182"/>
      <c r="F265" s="182"/>
      <c r="G265" s="182"/>
      <c r="H265" s="182"/>
      <c r="I265" s="182"/>
      <c r="J265" s="182"/>
      <c r="K265" s="182"/>
      <c r="L265" s="182"/>
      <c r="M265" s="182"/>
      <c r="N265" s="182"/>
      <c r="O265" s="182"/>
      <c r="P265" s="182"/>
      <c r="Q265" s="182"/>
      <c r="R265" s="182"/>
      <c r="S265" s="182"/>
      <c r="T265" s="183"/>
      <c r="U265" s="184"/>
    </row>
    <row r="266" spans="1:21" ht="87" customHeight="1" thickBot="1" x14ac:dyDescent="0.3">
      <c r="A266" s="32" t="s">
        <v>11</v>
      </c>
      <c r="B266" s="173"/>
      <c r="C266" s="173"/>
      <c r="D266" s="173"/>
      <c r="E266" s="173"/>
      <c r="F266" s="173"/>
      <c r="G266" s="173"/>
      <c r="H266" s="173"/>
      <c r="I266" s="173"/>
      <c r="J266" s="173"/>
      <c r="K266" s="173"/>
      <c r="L266" s="173"/>
      <c r="M266" s="173"/>
      <c r="N266" s="173"/>
      <c r="O266" s="173"/>
      <c r="P266" s="173"/>
      <c r="Q266" s="173"/>
      <c r="R266" s="173"/>
      <c r="S266" s="173"/>
      <c r="T266" s="174"/>
      <c r="U266" s="175"/>
    </row>
    <row r="267" spans="1:21" ht="87" customHeight="1" thickBot="1" x14ac:dyDescent="0.3">
      <c r="A267" s="32" t="s">
        <v>12</v>
      </c>
      <c r="B267" s="173"/>
      <c r="C267" s="173"/>
      <c r="D267" s="173"/>
      <c r="E267" s="173"/>
      <c r="F267" s="173"/>
      <c r="G267" s="173"/>
      <c r="H267" s="173"/>
      <c r="I267" s="173"/>
      <c r="J267" s="173"/>
      <c r="K267" s="173"/>
      <c r="L267" s="173"/>
      <c r="M267" s="173"/>
      <c r="N267" s="173"/>
      <c r="O267" s="173"/>
      <c r="P267" s="173"/>
      <c r="Q267" s="173"/>
      <c r="R267" s="173"/>
      <c r="S267" s="173"/>
      <c r="T267" s="174"/>
      <c r="U267" s="175"/>
    </row>
    <row r="268" spans="1:21" ht="87" customHeight="1" thickBot="1" x14ac:dyDescent="0.3">
      <c r="A268" s="32" t="s">
        <v>13</v>
      </c>
      <c r="B268" s="173"/>
      <c r="C268" s="173"/>
      <c r="D268" s="173"/>
      <c r="E268" s="173"/>
      <c r="F268" s="173"/>
      <c r="G268" s="173"/>
      <c r="H268" s="173"/>
      <c r="I268" s="173"/>
      <c r="J268" s="173"/>
      <c r="K268" s="173"/>
      <c r="L268" s="173"/>
      <c r="M268" s="173"/>
      <c r="N268" s="173"/>
      <c r="O268" s="173"/>
      <c r="P268" s="173"/>
      <c r="Q268" s="173"/>
      <c r="R268" s="173"/>
      <c r="S268" s="173"/>
      <c r="T268" s="174"/>
      <c r="U268" s="175"/>
    </row>
    <row r="269" spans="1:21" ht="87" customHeight="1" thickBot="1" x14ac:dyDescent="0.3">
      <c r="A269" s="33" t="s">
        <v>14</v>
      </c>
      <c r="B269" s="176"/>
      <c r="C269" s="176"/>
      <c r="D269" s="176"/>
      <c r="E269" s="176"/>
      <c r="F269" s="176"/>
      <c r="G269" s="176"/>
      <c r="H269" s="176"/>
      <c r="I269" s="176"/>
      <c r="J269" s="176"/>
      <c r="K269" s="176"/>
      <c r="L269" s="176"/>
      <c r="M269" s="176"/>
      <c r="N269" s="176"/>
      <c r="O269" s="176"/>
      <c r="P269" s="176"/>
      <c r="Q269" s="176"/>
      <c r="R269" s="176"/>
      <c r="S269" s="176"/>
      <c r="T269" s="177"/>
      <c r="U269" s="178"/>
    </row>
    <row r="270" spans="1:21" ht="29.25" customHeight="1" thickBot="1" x14ac:dyDescent="0.3">
      <c r="A270" s="179" t="s">
        <v>49</v>
      </c>
      <c r="B270" s="180"/>
      <c r="C270" s="180"/>
      <c r="D270" s="180"/>
      <c r="E270" s="180"/>
      <c r="F270" s="180"/>
      <c r="G270" s="180"/>
      <c r="H270" s="180"/>
      <c r="I270" s="180"/>
      <c r="J270" s="180"/>
      <c r="K270" s="180"/>
      <c r="L270" s="180"/>
      <c r="M270" s="180"/>
      <c r="N270" s="180"/>
      <c r="O270" s="180"/>
      <c r="P270" s="180"/>
      <c r="Q270" s="180"/>
      <c r="R270" s="180"/>
      <c r="S270" s="180"/>
      <c r="T270" s="180"/>
      <c r="U270" s="181"/>
    </row>
    <row r="271" spans="1:21" ht="29.25" customHeight="1" thickBot="1" x14ac:dyDescent="0.3">
      <c r="A271" s="34"/>
      <c r="B271" s="185" t="s">
        <v>3</v>
      </c>
      <c r="C271" s="186"/>
      <c r="D271" s="187"/>
      <c r="E271" s="185" t="s">
        <v>4</v>
      </c>
      <c r="F271" s="186"/>
      <c r="G271" s="187"/>
      <c r="H271" s="185" t="s">
        <v>31</v>
      </c>
      <c r="I271" s="186"/>
      <c r="J271" s="187"/>
      <c r="K271" s="185" t="s">
        <v>36</v>
      </c>
      <c r="L271" s="186"/>
      <c r="M271" s="187"/>
      <c r="N271" s="185" t="s">
        <v>25</v>
      </c>
      <c r="O271" s="186"/>
      <c r="P271" s="187"/>
      <c r="Q271" s="185" t="s">
        <v>27</v>
      </c>
      <c r="R271" s="186"/>
      <c r="S271" s="187"/>
      <c r="T271" s="188" t="s">
        <v>48</v>
      </c>
      <c r="U271" s="189"/>
    </row>
    <row r="272" spans="1:21" ht="87" customHeight="1" thickBot="1" x14ac:dyDescent="0.3">
      <c r="A272" s="31" t="s">
        <v>15</v>
      </c>
      <c r="B272" s="182"/>
      <c r="C272" s="182"/>
      <c r="D272" s="182"/>
      <c r="E272" s="182"/>
      <c r="F272" s="182"/>
      <c r="G272" s="182"/>
      <c r="H272" s="182"/>
      <c r="I272" s="182"/>
      <c r="J272" s="182"/>
      <c r="K272" s="182"/>
      <c r="L272" s="182"/>
      <c r="M272" s="182"/>
      <c r="N272" s="182"/>
      <c r="O272" s="182"/>
      <c r="P272" s="182"/>
      <c r="Q272" s="182"/>
      <c r="R272" s="182"/>
      <c r="S272" s="182"/>
      <c r="T272" s="183"/>
      <c r="U272" s="184"/>
    </row>
    <row r="273" spans="1:26" ht="87" customHeight="1" thickBot="1" x14ac:dyDescent="0.3">
      <c r="A273" s="32" t="s">
        <v>16</v>
      </c>
      <c r="B273" s="173"/>
      <c r="C273" s="173"/>
      <c r="D273" s="173"/>
      <c r="E273" s="173"/>
      <c r="F273" s="173"/>
      <c r="G273" s="173"/>
      <c r="H273" s="173"/>
      <c r="I273" s="173"/>
      <c r="J273" s="173"/>
      <c r="K273" s="173"/>
      <c r="L273" s="173"/>
      <c r="M273" s="173"/>
      <c r="N273" s="173"/>
      <c r="O273" s="173"/>
      <c r="P273" s="173"/>
      <c r="Q273" s="173"/>
      <c r="R273" s="173"/>
      <c r="S273" s="173"/>
      <c r="T273" s="174"/>
      <c r="U273" s="175"/>
    </row>
    <row r="274" spans="1:26" ht="87" customHeight="1" thickBot="1" x14ac:dyDescent="0.3">
      <c r="A274" s="32" t="s">
        <v>17</v>
      </c>
      <c r="B274" s="173"/>
      <c r="C274" s="173"/>
      <c r="D274" s="173"/>
      <c r="E274" s="173"/>
      <c r="F274" s="173"/>
      <c r="G274" s="173"/>
      <c r="H274" s="173"/>
      <c r="I274" s="173"/>
      <c r="J274" s="173"/>
      <c r="K274" s="173"/>
      <c r="L274" s="173"/>
      <c r="M274" s="173"/>
      <c r="N274" s="173"/>
      <c r="O274" s="173"/>
      <c r="P274" s="173"/>
      <c r="Q274" s="173"/>
      <c r="R274" s="173"/>
      <c r="S274" s="173"/>
      <c r="T274" s="174"/>
      <c r="U274" s="175"/>
    </row>
    <row r="275" spans="1:26" ht="87" customHeight="1" thickBot="1" x14ac:dyDescent="0.3">
      <c r="A275" s="32" t="s">
        <v>18</v>
      </c>
      <c r="B275" s="173"/>
      <c r="C275" s="173"/>
      <c r="D275" s="173"/>
      <c r="E275" s="173"/>
      <c r="F275" s="173"/>
      <c r="G275" s="173"/>
      <c r="H275" s="173"/>
      <c r="I275" s="173"/>
      <c r="J275" s="173"/>
      <c r="K275" s="173"/>
      <c r="L275" s="173"/>
      <c r="M275" s="173"/>
      <c r="N275" s="173"/>
      <c r="O275" s="173"/>
      <c r="P275" s="173"/>
      <c r="Q275" s="173"/>
      <c r="R275" s="173"/>
      <c r="S275" s="173"/>
      <c r="T275" s="174"/>
      <c r="U275" s="175"/>
    </row>
    <row r="276" spans="1:26" ht="87" customHeight="1" thickBot="1" x14ac:dyDescent="0.3">
      <c r="A276" s="33" t="s">
        <v>19</v>
      </c>
      <c r="B276" s="176"/>
      <c r="C276" s="176"/>
      <c r="D276" s="176"/>
      <c r="E276" s="176"/>
      <c r="F276" s="176"/>
      <c r="G276" s="176"/>
      <c r="H276" s="176"/>
      <c r="I276" s="176"/>
      <c r="J276" s="176"/>
      <c r="K276" s="176"/>
      <c r="L276" s="176"/>
      <c r="M276" s="176"/>
      <c r="N276" s="176"/>
      <c r="O276" s="176"/>
      <c r="P276" s="176"/>
      <c r="Q276" s="176"/>
      <c r="R276" s="176"/>
      <c r="S276" s="176"/>
      <c r="T276" s="177"/>
      <c r="U276" s="178"/>
    </row>
    <row r="277" spans="1:26" ht="29.25" customHeight="1" thickBot="1" x14ac:dyDescent="0.3">
      <c r="A277" s="179" t="s">
        <v>49</v>
      </c>
      <c r="B277" s="180"/>
      <c r="C277" s="180"/>
      <c r="D277" s="180"/>
      <c r="E277" s="180"/>
      <c r="F277" s="180"/>
      <c r="G277" s="180"/>
      <c r="H277" s="180"/>
      <c r="I277" s="180"/>
      <c r="J277" s="180"/>
      <c r="K277" s="180"/>
      <c r="L277" s="180"/>
      <c r="M277" s="180"/>
      <c r="N277" s="180"/>
      <c r="O277" s="180"/>
      <c r="P277" s="180"/>
      <c r="Q277" s="180"/>
      <c r="R277" s="180"/>
      <c r="S277" s="180"/>
      <c r="T277" s="180"/>
      <c r="U277" s="181"/>
    </row>
    <row r="278" spans="1:26" ht="29.25" customHeight="1" thickBot="1" x14ac:dyDescent="0.3">
      <c r="A278" s="34"/>
      <c r="B278" s="185" t="s">
        <v>3</v>
      </c>
      <c r="C278" s="186"/>
      <c r="D278" s="187"/>
      <c r="E278" s="185" t="s">
        <v>4</v>
      </c>
      <c r="F278" s="186"/>
      <c r="G278" s="187"/>
      <c r="H278" s="185" t="s">
        <v>31</v>
      </c>
      <c r="I278" s="186"/>
      <c r="J278" s="187"/>
      <c r="K278" s="185" t="s">
        <v>36</v>
      </c>
      <c r="L278" s="186"/>
      <c r="M278" s="187"/>
      <c r="N278" s="185" t="s">
        <v>25</v>
      </c>
      <c r="O278" s="186"/>
      <c r="P278" s="187"/>
      <c r="Q278" s="185" t="s">
        <v>27</v>
      </c>
      <c r="R278" s="186"/>
      <c r="S278" s="187"/>
      <c r="T278" s="188" t="s">
        <v>48</v>
      </c>
      <c r="U278" s="189"/>
    </row>
    <row r="279" spans="1:26" ht="87" customHeight="1" thickBot="1" x14ac:dyDescent="0.3">
      <c r="A279" s="31" t="s">
        <v>20</v>
      </c>
      <c r="B279" s="182"/>
      <c r="C279" s="182"/>
      <c r="D279" s="182"/>
      <c r="E279" s="182"/>
      <c r="F279" s="182"/>
      <c r="G279" s="182"/>
      <c r="H279" s="182"/>
      <c r="I279" s="182"/>
      <c r="J279" s="182"/>
      <c r="K279" s="182"/>
      <c r="L279" s="182"/>
      <c r="M279" s="182"/>
      <c r="N279" s="182"/>
      <c r="O279" s="182"/>
      <c r="P279" s="182"/>
      <c r="Q279" s="182"/>
      <c r="R279" s="182"/>
      <c r="S279" s="182"/>
      <c r="T279" s="183"/>
      <c r="U279" s="184"/>
    </row>
    <row r="280" spans="1:26" ht="87" customHeight="1" thickBot="1" x14ac:dyDescent="0.3">
      <c r="A280" s="32" t="s">
        <v>21</v>
      </c>
      <c r="B280" s="173"/>
      <c r="C280" s="173"/>
      <c r="D280" s="173"/>
      <c r="E280" s="173"/>
      <c r="F280" s="173"/>
      <c r="G280" s="173"/>
      <c r="H280" s="173"/>
      <c r="I280" s="173"/>
      <c r="J280" s="173"/>
      <c r="K280" s="173"/>
      <c r="L280" s="173"/>
      <c r="M280" s="173"/>
      <c r="N280" s="173"/>
      <c r="O280" s="173"/>
      <c r="P280" s="173"/>
      <c r="Q280" s="173"/>
      <c r="R280" s="173"/>
      <c r="S280" s="173"/>
      <c r="T280" s="174"/>
      <c r="U280" s="175"/>
    </row>
    <row r="281" spans="1:26" ht="87" customHeight="1" thickBot="1" x14ac:dyDescent="0.3">
      <c r="A281" s="32" t="s">
        <v>22</v>
      </c>
      <c r="B281" s="173"/>
      <c r="C281" s="173"/>
      <c r="D281" s="173"/>
      <c r="E281" s="173"/>
      <c r="F281" s="173"/>
      <c r="G281" s="173"/>
      <c r="H281" s="173"/>
      <c r="I281" s="173"/>
      <c r="J281" s="173"/>
      <c r="K281" s="173"/>
      <c r="L281" s="173"/>
      <c r="M281" s="173"/>
      <c r="N281" s="173"/>
      <c r="O281" s="173"/>
      <c r="P281" s="173"/>
      <c r="Q281" s="173"/>
      <c r="R281" s="173"/>
      <c r="S281" s="173"/>
      <c r="T281" s="174"/>
      <c r="U281" s="175"/>
    </row>
    <row r="282" spans="1:26" ht="87" customHeight="1" thickBot="1" x14ac:dyDescent="0.3">
      <c r="A282" s="32" t="s">
        <v>23</v>
      </c>
      <c r="B282" s="173"/>
      <c r="C282" s="173"/>
      <c r="D282" s="173"/>
      <c r="E282" s="173"/>
      <c r="F282" s="173"/>
      <c r="G282" s="173"/>
      <c r="H282" s="173"/>
      <c r="I282" s="173"/>
      <c r="J282" s="173"/>
      <c r="K282" s="173"/>
      <c r="L282" s="173"/>
      <c r="M282" s="173"/>
      <c r="N282" s="173"/>
      <c r="O282" s="173"/>
      <c r="P282" s="173"/>
      <c r="Q282" s="173"/>
      <c r="R282" s="173"/>
      <c r="S282" s="173"/>
      <c r="T282" s="174"/>
      <c r="U282" s="175"/>
      <c r="V282" s="2"/>
      <c r="W282" s="2"/>
      <c r="X282" s="2"/>
      <c r="Y282" s="2"/>
      <c r="Z282" s="2"/>
    </row>
    <row r="283" spans="1:26" ht="87" customHeight="1" thickBot="1" x14ac:dyDescent="0.3">
      <c r="A283" s="33" t="s">
        <v>24</v>
      </c>
      <c r="B283" s="176"/>
      <c r="C283" s="176"/>
      <c r="D283" s="176"/>
      <c r="E283" s="176"/>
      <c r="F283" s="176"/>
      <c r="G283" s="176"/>
      <c r="H283" s="176"/>
      <c r="I283" s="176"/>
      <c r="J283" s="176"/>
      <c r="K283" s="176"/>
      <c r="L283" s="176"/>
      <c r="M283" s="176"/>
      <c r="N283" s="176"/>
      <c r="O283" s="176"/>
      <c r="P283" s="176"/>
      <c r="Q283" s="176"/>
      <c r="R283" s="176"/>
      <c r="S283" s="176"/>
      <c r="T283" s="177"/>
      <c r="U283" s="178"/>
      <c r="V283" s="2"/>
      <c r="W283" s="2"/>
      <c r="X283" s="2"/>
      <c r="Y283" s="2"/>
      <c r="Z283" s="2"/>
    </row>
    <row r="284" spans="1:26" x14ac:dyDescent="0.25">
      <c r="U284" s="2"/>
      <c r="V284" s="2"/>
      <c r="W284" s="2"/>
      <c r="X284" s="2"/>
      <c r="Y284" s="2"/>
      <c r="Z284" s="2"/>
    </row>
    <row r="285" spans="1:26" x14ac:dyDescent="0.25">
      <c r="U285" s="2"/>
      <c r="V285" s="2"/>
      <c r="W285" s="2"/>
      <c r="X285" s="2"/>
      <c r="Y285" s="2"/>
      <c r="Z285" s="2"/>
    </row>
    <row r="286" spans="1:26" x14ac:dyDescent="0.25">
      <c r="U286" s="2"/>
      <c r="V286" s="2"/>
      <c r="W286" s="2"/>
      <c r="X286" s="2"/>
      <c r="Y286" s="2"/>
      <c r="Z286" s="2"/>
    </row>
    <row r="287" spans="1:26" x14ac:dyDescent="0.25">
      <c r="U287" s="2"/>
      <c r="V287" s="2"/>
      <c r="W287" s="2"/>
      <c r="X287" s="2"/>
      <c r="Y287" s="2"/>
      <c r="Z287" s="2"/>
    </row>
  </sheetData>
  <mergeCells count="201">
    <mergeCell ref="B85:S88"/>
    <mergeCell ref="N3:P3"/>
    <mergeCell ref="Q3:S3"/>
    <mergeCell ref="B217:S220"/>
    <mergeCell ref="B249:L249"/>
    <mergeCell ref="B250:S253"/>
    <mergeCell ref="B117:L117"/>
    <mergeCell ref="B118:S121"/>
    <mergeCell ref="B150:L150"/>
    <mergeCell ref="B151:S154"/>
    <mergeCell ref="B183:L183"/>
    <mergeCell ref="B184:S187"/>
    <mergeCell ref="A256:U256"/>
    <mergeCell ref="B257:D257"/>
    <mergeCell ref="E257:G257"/>
    <mergeCell ref="H257:J257"/>
    <mergeCell ref="K257:M257"/>
    <mergeCell ref="N257:P257"/>
    <mergeCell ref="Q257:S257"/>
    <mergeCell ref="T257:U257"/>
    <mergeCell ref="Y1:AB1"/>
    <mergeCell ref="Q2:U2"/>
    <mergeCell ref="Y2:AB2"/>
    <mergeCell ref="A1:D2"/>
    <mergeCell ref="E1:N2"/>
    <mergeCell ref="O1:P1"/>
    <mergeCell ref="A3:A4"/>
    <mergeCell ref="B3:D3"/>
    <mergeCell ref="E3:G3"/>
    <mergeCell ref="H3:J3"/>
    <mergeCell ref="K3:M3"/>
    <mergeCell ref="U3:U4"/>
    <mergeCell ref="B51:L51"/>
    <mergeCell ref="B52:S55"/>
    <mergeCell ref="B84:L84"/>
    <mergeCell ref="B216:L216"/>
    <mergeCell ref="Q258:S258"/>
    <mergeCell ref="T258:U258"/>
    <mergeCell ref="B259:D259"/>
    <mergeCell ref="E259:G259"/>
    <mergeCell ref="H259:J259"/>
    <mergeCell ref="K259:M259"/>
    <mergeCell ref="N259:P259"/>
    <mergeCell ref="Q259:S259"/>
    <mergeCell ref="T259:U259"/>
    <mergeCell ref="B258:D258"/>
    <mergeCell ref="E258:G258"/>
    <mergeCell ref="H258:J258"/>
    <mergeCell ref="K258:M258"/>
    <mergeCell ref="N258:P258"/>
    <mergeCell ref="Q260:S260"/>
    <mergeCell ref="T260:U260"/>
    <mergeCell ref="B261:D261"/>
    <mergeCell ref="E261:G261"/>
    <mergeCell ref="H261:J261"/>
    <mergeCell ref="K261:M261"/>
    <mergeCell ref="N261:P261"/>
    <mergeCell ref="Q261:S261"/>
    <mergeCell ref="T261:U261"/>
    <mergeCell ref="B260:D260"/>
    <mergeCell ref="E260:G260"/>
    <mergeCell ref="H260:J260"/>
    <mergeCell ref="K260:M260"/>
    <mergeCell ref="N260:P260"/>
    <mergeCell ref="Q262:S262"/>
    <mergeCell ref="T262:U262"/>
    <mergeCell ref="A263:U263"/>
    <mergeCell ref="B264:D264"/>
    <mergeCell ref="E264:G264"/>
    <mergeCell ref="H264:J264"/>
    <mergeCell ref="K264:M264"/>
    <mergeCell ref="N264:P264"/>
    <mergeCell ref="Q264:S264"/>
    <mergeCell ref="T264:U264"/>
    <mergeCell ref="B262:D262"/>
    <mergeCell ref="E262:G262"/>
    <mergeCell ref="H262:J262"/>
    <mergeCell ref="K262:M262"/>
    <mergeCell ref="N262:P262"/>
    <mergeCell ref="Q265:S265"/>
    <mergeCell ref="T265:U265"/>
    <mergeCell ref="B266:D266"/>
    <mergeCell ref="E266:G266"/>
    <mergeCell ref="H266:J266"/>
    <mergeCell ref="K266:M266"/>
    <mergeCell ref="N266:P266"/>
    <mergeCell ref="Q266:S266"/>
    <mergeCell ref="T266:U266"/>
    <mergeCell ref="B265:D265"/>
    <mergeCell ref="E265:G265"/>
    <mergeCell ref="H265:J265"/>
    <mergeCell ref="K265:M265"/>
    <mergeCell ref="N265:P265"/>
    <mergeCell ref="Q267:S267"/>
    <mergeCell ref="T267:U267"/>
    <mergeCell ref="B268:D268"/>
    <mergeCell ref="E268:G268"/>
    <mergeCell ref="H268:J268"/>
    <mergeCell ref="K268:M268"/>
    <mergeCell ref="N268:P268"/>
    <mergeCell ref="Q268:S268"/>
    <mergeCell ref="T268:U268"/>
    <mergeCell ref="B267:D267"/>
    <mergeCell ref="E267:G267"/>
    <mergeCell ref="H267:J267"/>
    <mergeCell ref="K267:M267"/>
    <mergeCell ref="N267:P267"/>
    <mergeCell ref="Q269:S269"/>
    <mergeCell ref="T269:U269"/>
    <mergeCell ref="A270:U270"/>
    <mergeCell ref="B271:D271"/>
    <mergeCell ref="E271:G271"/>
    <mergeCell ref="H271:J271"/>
    <mergeCell ref="K271:M271"/>
    <mergeCell ref="N271:P271"/>
    <mergeCell ref="Q271:S271"/>
    <mergeCell ref="T271:U271"/>
    <mergeCell ref="B269:D269"/>
    <mergeCell ref="E269:G269"/>
    <mergeCell ref="H269:J269"/>
    <mergeCell ref="K269:M269"/>
    <mergeCell ref="N269:P269"/>
    <mergeCell ref="Q272:S272"/>
    <mergeCell ref="T272:U272"/>
    <mergeCell ref="B273:D273"/>
    <mergeCell ref="E273:G273"/>
    <mergeCell ref="H273:J273"/>
    <mergeCell ref="K273:M273"/>
    <mergeCell ref="N273:P273"/>
    <mergeCell ref="Q273:S273"/>
    <mergeCell ref="T273:U273"/>
    <mergeCell ref="B272:D272"/>
    <mergeCell ref="E272:G272"/>
    <mergeCell ref="H272:J272"/>
    <mergeCell ref="K272:M272"/>
    <mergeCell ref="N272:P272"/>
    <mergeCell ref="Q274:S274"/>
    <mergeCell ref="T274:U274"/>
    <mergeCell ref="B275:D275"/>
    <mergeCell ref="E275:G275"/>
    <mergeCell ref="H275:J275"/>
    <mergeCell ref="K275:M275"/>
    <mergeCell ref="N275:P275"/>
    <mergeCell ref="Q275:S275"/>
    <mergeCell ref="T275:U275"/>
    <mergeCell ref="B274:D274"/>
    <mergeCell ref="E274:G274"/>
    <mergeCell ref="H274:J274"/>
    <mergeCell ref="K274:M274"/>
    <mergeCell ref="N274:P274"/>
    <mergeCell ref="Q276:S276"/>
    <mergeCell ref="T276:U276"/>
    <mergeCell ref="A277:U277"/>
    <mergeCell ref="B278:D278"/>
    <mergeCell ref="E278:G278"/>
    <mergeCell ref="H278:J278"/>
    <mergeCell ref="K278:M278"/>
    <mergeCell ref="N278:P278"/>
    <mergeCell ref="Q278:S278"/>
    <mergeCell ref="T278:U278"/>
    <mergeCell ref="B276:D276"/>
    <mergeCell ref="E276:G276"/>
    <mergeCell ref="H276:J276"/>
    <mergeCell ref="K276:M276"/>
    <mergeCell ref="N276:P276"/>
    <mergeCell ref="B280:D280"/>
    <mergeCell ref="E280:G280"/>
    <mergeCell ref="H280:J280"/>
    <mergeCell ref="K280:M280"/>
    <mergeCell ref="N280:P280"/>
    <mergeCell ref="Q280:S280"/>
    <mergeCell ref="T280:U280"/>
    <mergeCell ref="B279:D279"/>
    <mergeCell ref="E279:G279"/>
    <mergeCell ref="H279:J279"/>
    <mergeCell ref="K279:M279"/>
    <mergeCell ref="N279:P279"/>
    <mergeCell ref="Q1:T1"/>
    <mergeCell ref="Q283:S283"/>
    <mergeCell ref="T283:U283"/>
    <mergeCell ref="B283:D283"/>
    <mergeCell ref="E283:G283"/>
    <mergeCell ref="H283:J283"/>
    <mergeCell ref="K283:M283"/>
    <mergeCell ref="N283:P283"/>
    <mergeCell ref="Q281:S281"/>
    <mergeCell ref="T281:U281"/>
    <mergeCell ref="B282:D282"/>
    <mergeCell ref="E282:G282"/>
    <mergeCell ref="H282:J282"/>
    <mergeCell ref="K282:M282"/>
    <mergeCell ref="N282:P282"/>
    <mergeCell ref="Q282:S282"/>
    <mergeCell ref="T282:U282"/>
    <mergeCell ref="B281:D281"/>
    <mergeCell ref="E281:G281"/>
    <mergeCell ref="H281:J281"/>
    <mergeCell ref="K281:M281"/>
    <mergeCell ref="N281:P281"/>
    <mergeCell ref="Q279:S279"/>
    <mergeCell ref="T279:U279"/>
  </mergeCells>
  <conditionalFormatting sqref="U6:U24">
    <cfRule type="containsText" dxfId="71" priority="1" operator="containsText" text="Bu denemede neyi daha iyi yapabilirdin?">
      <formula>NOT(ISERROR(SEARCH("Bu denemede neyi daha iyi yapabilirdin?",U6)))</formula>
    </cfRule>
    <cfRule type="containsText" dxfId="70" priority="2" operator="containsText" text="HARİKA! Netlerini arttırmaya devam et">
      <formula>NOT(ISERROR(SEARCH("HARİKA! Netlerini arttırmaya devam et",U6)))</formula>
    </cfRule>
  </conditionalFormatting>
  <pageMargins left="0.7" right="0.7" top="0.75" bottom="0.75" header="0.3" footer="0.3"/>
  <pageSetup paperSize="9" orientation="landscape" horizontalDpi="1200" verticalDpi="1200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8"/>
  <dimension ref="A1:AD287"/>
  <sheetViews>
    <sheetView zoomScale="75" zoomScaleNormal="75" workbookViewId="0">
      <selection activeCell="K3" sqref="K3:M3"/>
    </sheetView>
  </sheetViews>
  <sheetFormatPr defaultRowHeight="15" x14ac:dyDescent="0.25"/>
  <cols>
    <col min="1" max="1" width="11.42578125" customWidth="1"/>
    <col min="2" max="20" width="5.85546875" customWidth="1"/>
    <col min="21" max="21" width="38.85546875" customWidth="1"/>
    <col min="22" max="23" width="4" customWidth="1"/>
    <col min="24" max="24" width="5" customWidth="1"/>
    <col min="25" max="25" width="4" customWidth="1"/>
    <col min="26" max="26" width="4.5703125" customWidth="1"/>
    <col min="27" max="27" width="5" customWidth="1"/>
    <col min="28" max="28" width="5.28515625" customWidth="1"/>
  </cols>
  <sheetData>
    <row r="1" spans="1:30" ht="19.5" customHeight="1" x14ac:dyDescent="0.25">
      <c r="A1" s="193" t="str">
        <f>'Ön İzleme Ekranı'!A1:E2</f>
        <v>KARACADAĞ ANADOLU LİSESİ</v>
      </c>
      <c r="B1" s="194"/>
      <c r="C1" s="194"/>
      <c r="D1" s="194"/>
      <c r="E1" s="197" t="s">
        <v>103</v>
      </c>
      <c r="F1" s="198"/>
      <c r="G1" s="198"/>
      <c r="H1" s="198"/>
      <c r="I1" s="198"/>
      <c r="J1" s="198"/>
      <c r="K1" s="198"/>
      <c r="L1" s="198"/>
      <c r="M1" s="198"/>
      <c r="N1" s="198"/>
      <c r="O1" s="211" t="s">
        <v>29</v>
      </c>
      <c r="P1" s="212"/>
      <c r="Q1" s="191">
        <f>'Ön İzleme Ekranı'!C20</f>
        <v>0</v>
      </c>
      <c r="R1" s="192"/>
      <c r="S1" s="192"/>
      <c r="T1" s="192"/>
      <c r="U1" s="91">
        <f>'Ön İzleme Ekranı'!E20</f>
        <v>0</v>
      </c>
      <c r="V1" s="5"/>
      <c r="W1" s="2"/>
      <c r="X1" s="2"/>
      <c r="Y1" s="190"/>
      <c r="Z1" s="190"/>
      <c r="AA1" s="190"/>
      <c r="AB1" s="190"/>
      <c r="AC1" s="2"/>
    </row>
    <row r="2" spans="1:30" ht="15.75" customHeight="1" thickBot="1" x14ac:dyDescent="0.3">
      <c r="A2" s="195"/>
      <c r="B2" s="196"/>
      <c r="C2" s="196"/>
      <c r="D2" s="196"/>
      <c r="E2" s="199"/>
      <c r="F2" s="200"/>
      <c r="G2" s="200"/>
      <c r="H2" s="200"/>
      <c r="I2" s="200"/>
      <c r="J2" s="200"/>
      <c r="K2" s="200"/>
      <c r="L2" s="200"/>
      <c r="M2" s="200"/>
      <c r="N2" s="200"/>
      <c r="O2" s="10" t="s">
        <v>30</v>
      </c>
      <c r="P2" s="25">
        <f>'Ön İzleme Ekranı'!B20</f>
        <v>0</v>
      </c>
      <c r="Q2" s="213"/>
      <c r="R2" s="214"/>
      <c r="S2" s="214"/>
      <c r="T2" s="214"/>
      <c r="U2" s="215"/>
      <c r="V2" s="5"/>
      <c r="W2" s="2"/>
      <c r="X2" s="2"/>
      <c r="Y2" s="190"/>
      <c r="Z2" s="190"/>
      <c r="AA2" s="190"/>
      <c r="AB2" s="190"/>
      <c r="AC2" s="3"/>
      <c r="AD2" s="1"/>
    </row>
    <row r="3" spans="1:30" ht="21.75" customHeight="1" x14ac:dyDescent="0.25">
      <c r="A3" s="229"/>
      <c r="B3" s="218" t="s">
        <v>3</v>
      </c>
      <c r="C3" s="219"/>
      <c r="D3" s="220"/>
      <c r="E3" s="218" t="s">
        <v>95</v>
      </c>
      <c r="F3" s="219"/>
      <c r="G3" s="220"/>
      <c r="H3" s="218" t="s">
        <v>97</v>
      </c>
      <c r="I3" s="219"/>
      <c r="J3" s="220"/>
      <c r="K3" s="218" t="s">
        <v>31</v>
      </c>
      <c r="L3" s="219"/>
      <c r="M3" s="220"/>
      <c r="N3" s="207" t="s">
        <v>25</v>
      </c>
      <c r="O3" s="208"/>
      <c r="P3" s="209"/>
      <c r="Q3" s="207" t="s">
        <v>27</v>
      </c>
      <c r="R3" s="208"/>
      <c r="S3" s="209"/>
      <c r="T3" s="23" t="s">
        <v>26</v>
      </c>
      <c r="U3" s="216" t="s">
        <v>73</v>
      </c>
      <c r="V3" s="4"/>
      <c r="W3" s="4"/>
      <c r="X3" s="4"/>
      <c r="Y3" s="4"/>
      <c r="Z3" s="4"/>
      <c r="AA3" s="4"/>
      <c r="AB3" s="2"/>
      <c r="AC3" s="3"/>
      <c r="AD3" s="1"/>
    </row>
    <row r="4" spans="1:30" ht="18" customHeight="1" thickBot="1" x14ac:dyDescent="0.3">
      <c r="A4" s="230"/>
      <c r="B4" s="17" t="s">
        <v>0</v>
      </c>
      <c r="C4" s="95" t="s">
        <v>1</v>
      </c>
      <c r="D4" s="96" t="s">
        <v>2</v>
      </c>
      <c r="E4" s="17" t="s">
        <v>0</v>
      </c>
      <c r="F4" s="95" t="s">
        <v>1</v>
      </c>
      <c r="G4" s="96" t="s">
        <v>2</v>
      </c>
      <c r="H4" s="17" t="s">
        <v>0</v>
      </c>
      <c r="I4" s="95" t="s">
        <v>1</v>
      </c>
      <c r="J4" s="96" t="s">
        <v>2</v>
      </c>
      <c r="K4" s="17" t="s">
        <v>0</v>
      </c>
      <c r="L4" s="95" t="s">
        <v>1</v>
      </c>
      <c r="M4" s="96" t="s">
        <v>2</v>
      </c>
      <c r="N4" s="109" t="s">
        <v>0</v>
      </c>
      <c r="O4" s="110" t="s">
        <v>1</v>
      </c>
      <c r="P4" s="111" t="s">
        <v>2</v>
      </c>
      <c r="Q4" s="109" t="s">
        <v>0</v>
      </c>
      <c r="R4" s="110" t="s">
        <v>1</v>
      </c>
      <c r="S4" s="111" t="s">
        <v>2</v>
      </c>
      <c r="T4" s="16" t="s">
        <v>2</v>
      </c>
      <c r="U4" s="217"/>
      <c r="V4" s="4"/>
      <c r="W4" s="4"/>
      <c r="X4" s="4"/>
      <c r="Y4" s="4"/>
      <c r="Z4" s="4"/>
      <c r="AA4" s="4"/>
      <c r="AB4" s="2"/>
      <c r="AC4" s="3"/>
      <c r="AD4" s="1"/>
    </row>
    <row r="5" spans="1:30" ht="21" customHeight="1" x14ac:dyDescent="0.25">
      <c r="A5" s="6" t="s">
        <v>5</v>
      </c>
      <c r="B5" s="71">
        <f>'Veri Girişi'!E20</f>
        <v>0</v>
      </c>
      <c r="C5" s="72">
        <f>'Veri Girişi'!F20</f>
        <v>0</v>
      </c>
      <c r="D5" s="73">
        <f>B5-C5/4</f>
        <v>0</v>
      </c>
      <c r="E5" s="74">
        <f>'Veri Girişi'!H20</f>
        <v>0</v>
      </c>
      <c r="F5" s="72">
        <f>'Veri Girişi'!I20</f>
        <v>0</v>
      </c>
      <c r="G5" s="73">
        <f t="shared" ref="G5:G24" si="0">E5-F5/4</f>
        <v>0</v>
      </c>
      <c r="H5" s="74">
        <f>'Veri Girişi'!K20</f>
        <v>0</v>
      </c>
      <c r="I5" s="72">
        <f>'Veri Girişi'!L20</f>
        <v>0</v>
      </c>
      <c r="J5" s="73">
        <f t="shared" ref="J5:J24" si="1">H5-I5/4</f>
        <v>0</v>
      </c>
      <c r="K5" s="74">
        <f>'Veri Girişi'!N20</f>
        <v>0</v>
      </c>
      <c r="L5" s="72">
        <f>'Veri Girişi'!O20</f>
        <v>0</v>
      </c>
      <c r="M5" s="73">
        <f t="shared" ref="M5:M24" si="2">K5-L5/4</f>
        <v>0</v>
      </c>
      <c r="N5" s="74">
        <f>'Veri Girişi'!Q20</f>
        <v>0</v>
      </c>
      <c r="O5" s="72">
        <f>'Veri Girişi'!R20</f>
        <v>0</v>
      </c>
      <c r="P5" s="73">
        <f>N5-O5/3</f>
        <v>0</v>
      </c>
      <c r="Q5" s="74">
        <f>'Veri Girişi'!T20</f>
        <v>0</v>
      </c>
      <c r="R5" s="72">
        <f>'Veri Girişi'!U20</f>
        <v>0</v>
      </c>
      <c r="S5" s="73">
        <f>Q5-R5/3</f>
        <v>0</v>
      </c>
      <c r="T5" s="19">
        <f>SUM(D5,G5,J5,M5,P5,S5)</f>
        <v>0</v>
      </c>
      <c r="U5" s="92" t="s">
        <v>74</v>
      </c>
      <c r="V5" s="4"/>
      <c r="W5" s="4"/>
      <c r="X5" s="4"/>
      <c r="Y5" s="4"/>
      <c r="Z5" s="4"/>
      <c r="AA5" s="4"/>
      <c r="AB5" s="2"/>
      <c r="AC5" s="3"/>
      <c r="AD5" s="1"/>
    </row>
    <row r="6" spans="1:30" ht="21" customHeight="1" x14ac:dyDescent="0.25">
      <c r="A6" s="7" t="s">
        <v>6</v>
      </c>
      <c r="B6" s="13">
        <f>'Veri Girişi'!E75</f>
        <v>0</v>
      </c>
      <c r="C6" s="14">
        <f>'Veri Girişi'!F75</f>
        <v>0</v>
      </c>
      <c r="D6" s="11">
        <f t="shared" ref="D6:D24" si="3">B6-C6/4</f>
        <v>0</v>
      </c>
      <c r="E6" s="15">
        <f>'Veri Girişi'!H75</f>
        <v>0</v>
      </c>
      <c r="F6" s="14">
        <f>'Veri Girişi'!I75</f>
        <v>0</v>
      </c>
      <c r="G6" s="11">
        <f t="shared" si="0"/>
        <v>0</v>
      </c>
      <c r="H6" s="15">
        <f>'Veri Girişi'!K75</f>
        <v>0</v>
      </c>
      <c r="I6" s="14">
        <f>'Veri Girişi'!L75</f>
        <v>0</v>
      </c>
      <c r="J6" s="11">
        <f t="shared" si="1"/>
        <v>0</v>
      </c>
      <c r="K6" s="15">
        <f>'Veri Girişi'!N75</f>
        <v>0</v>
      </c>
      <c r="L6" s="14">
        <f>'Veri Girişi'!O75</f>
        <v>0</v>
      </c>
      <c r="M6" s="11">
        <f t="shared" si="2"/>
        <v>0</v>
      </c>
      <c r="N6" s="15">
        <f>'Veri Girişi'!Q75</f>
        <v>0</v>
      </c>
      <c r="O6" s="14">
        <f>'Veri Girişi'!R75</f>
        <v>0</v>
      </c>
      <c r="P6" s="11">
        <f t="shared" ref="P6:P24" si="4">N6-O6/3</f>
        <v>0</v>
      </c>
      <c r="Q6" s="15">
        <f>'Veri Girişi'!T75</f>
        <v>0</v>
      </c>
      <c r="R6" s="14">
        <f>'Veri Girişi'!U75</f>
        <v>0</v>
      </c>
      <c r="S6" s="11">
        <f t="shared" ref="S6:S24" si="5">Q6-R6/3</f>
        <v>0</v>
      </c>
      <c r="T6" s="19">
        <f t="shared" ref="T6:T24" si="6">SUM(D6,G6,J6,M6,P6,S6)</f>
        <v>0</v>
      </c>
      <c r="U6" s="19" t="str">
        <f>IF(T6&gt;T5,"HARİKA! Netlerini arttırmaya devam et","Bu denemede neyi daha iyi yapabilirdin?")</f>
        <v>Bu denemede neyi daha iyi yapabilirdin?</v>
      </c>
      <c r="V6" s="4"/>
      <c r="W6" s="4"/>
      <c r="X6" s="4"/>
      <c r="Y6" s="4"/>
      <c r="Z6" s="4"/>
      <c r="AA6" s="4"/>
      <c r="AB6" s="2"/>
      <c r="AC6" s="2"/>
    </row>
    <row r="7" spans="1:30" ht="21" customHeight="1" x14ac:dyDescent="0.25">
      <c r="A7" s="7" t="s">
        <v>7</v>
      </c>
      <c r="B7" s="13">
        <f>'Veri Girişi'!E130</f>
        <v>0</v>
      </c>
      <c r="C7" s="14">
        <f>'Veri Girişi'!F130</f>
        <v>0</v>
      </c>
      <c r="D7" s="11">
        <f t="shared" si="3"/>
        <v>0</v>
      </c>
      <c r="E7" s="15">
        <f>'Veri Girişi'!H130</f>
        <v>0</v>
      </c>
      <c r="F7" s="14">
        <f>'Veri Girişi'!I130</f>
        <v>0</v>
      </c>
      <c r="G7" s="11">
        <f t="shared" si="0"/>
        <v>0</v>
      </c>
      <c r="H7" s="15">
        <f>'Veri Girişi'!K130</f>
        <v>0</v>
      </c>
      <c r="I7" s="14">
        <f>'Veri Girişi'!L130</f>
        <v>0</v>
      </c>
      <c r="J7" s="11">
        <f t="shared" si="1"/>
        <v>0</v>
      </c>
      <c r="K7" s="15">
        <f>'Veri Girişi'!N130</f>
        <v>0</v>
      </c>
      <c r="L7" s="14">
        <f>'Veri Girişi'!O130</f>
        <v>0</v>
      </c>
      <c r="M7" s="11">
        <f t="shared" si="2"/>
        <v>0</v>
      </c>
      <c r="N7" s="15">
        <f>'Veri Girişi'!Q130</f>
        <v>0</v>
      </c>
      <c r="O7" s="14">
        <f>'Veri Girişi'!R130</f>
        <v>0</v>
      </c>
      <c r="P7" s="11">
        <f t="shared" si="4"/>
        <v>0</v>
      </c>
      <c r="Q7" s="15">
        <f>'Veri Girişi'!T130</f>
        <v>0</v>
      </c>
      <c r="R7" s="14">
        <f>'Veri Girişi'!U130</f>
        <v>0</v>
      </c>
      <c r="S7" s="11">
        <f t="shared" si="5"/>
        <v>0</v>
      </c>
      <c r="T7" s="19">
        <f t="shared" si="6"/>
        <v>0</v>
      </c>
      <c r="U7" s="19" t="str">
        <f t="shared" ref="U7:U24" si="7">IF(T7&gt;T6,"HARİKA! Netlerini arttırmaya devam et","Bu denemede neyi daha iyi yapabilirdin?")</f>
        <v>Bu denemede neyi daha iyi yapabilirdin?</v>
      </c>
      <c r="V7" s="4"/>
      <c r="W7" s="4"/>
      <c r="X7" s="4"/>
      <c r="Y7" s="4"/>
      <c r="Z7" s="4"/>
      <c r="AA7" s="4"/>
      <c r="AB7" s="2"/>
      <c r="AC7" s="2"/>
    </row>
    <row r="8" spans="1:30" ht="21" customHeight="1" x14ac:dyDescent="0.25">
      <c r="A8" s="7" t="s">
        <v>8</v>
      </c>
      <c r="B8" s="13">
        <f>'Veri Girişi'!E185</f>
        <v>0</v>
      </c>
      <c r="C8" s="14">
        <f>'Veri Girişi'!F185</f>
        <v>0</v>
      </c>
      <c r="D8" s="11">
        <f t="shared" si="3"/>
        <v>0</v>
      </c>
      <c r="E8" s="15">
        <f>'Veri Girişi'!H185</f>
        <v>0</v>
      </c>
      <c r="F8" s="14">
        <f>'Veri Girişi'!I185</f>
        <v>0</v>
      </c>
      <c r="G8" s="11">
        <f t="shared" si="0"/>
        <v>0</v>
      </c>
      <c r="H8" s="15">
        <f>'Veri Girişi'!K185</f>
        <v>0</v>
      </c>
      <c r="I8" s="14">
        <f>'Veri Girişi'!L185</f>
        <v>0</v>
      </c>
      <c r="J8" s="11">
        <f t="shared" si="1"/>
        <v>0</v>
      </c>
      <c r="K8" s="15">
        <f>'Veri Girişi'!N185</f>
        <v>0</v>
      </c>
      <c r="L8" s="14">
        <f>'Veri Girişi'!O185</f>
        <v>0</v>
      </c>
      <c r="M8" s="11">
        <f t="shared" si="2"/>
        <v>0</v>
      </c>
      <c r="N8" s="15">
        <f>'Veri Girişi'!Q185</f>
        <v>0</v>
      </c>
      <c r="O8" s="14">
        <f>'Veri Girişi'!R185</f>
        <v>0</v>
      </c>
      <c r="P8" s="11">
        <f t="shared" si="4"/>
        <v>0</v>
      </c>
      <c r="Q8" s="15">
        <f>'Veri Girişi'!T185</f>
        <v>0</v>
      </c>
      <c r="R8" s="14">
        <f>'Veri Girişi'!U185</f>
        <v>0</v>
      </c>
      <c r="S8" s="11">
        <f t="shared" si="5"/>
        <v>0</v>
      </c>
      <c r="T8" s="19">
        <f t="shared" si="6"/>
        <v>0</v>
      </c>
      <c r="U8" s="19" t="str">
        <f t="shared" si="7"/>
        <v>Bu denemede neyi daha iyi yapabilirdin?</v>
      </c>
      <c r="V8" s="4"/>
      <c r="W8" s="4"/>
      <c r="X8" s="4"/>
      <c r="Y8" s="4"/>
      <c r="Z8" s="4"/>
      <c r="AA8" s="4"/>
      <c r="AB8" s="2"/>
      <c r="AC8" s="2"/>
    </row>
    <row r="9" spans="1:30" ht="21" customHeight="1" x14ac:dyDescent="0.25">
      <c r="A9" s="7" t="s">
        <v>9</v>
      </c>
      <c r="B9" s="13">
        <f>'Veri Girişi'!E240</f>
        <v>0</v>
      </c>
      <c r="C9" s="14">
        <f>'Veri Girişi'!F240</f>
        <v>0</v>
      </c>
      <c r="D9" s="11">
        <f t="shared" si="3"/>
        <v>0</v>
      </c>
      <c r="E9" s="15">
        <f>'Veri Girişi'!H240</f>
        <v>0</v>
      </c>
      <c r="F9" s="14">
        <f>'Veri Girişi'!I240</f>
        <v>0</v>
      </c>
      <c r="G9" s="11">
        <f t="shared" si="0"/>
        <v>0</v>
      </c>
      <c r="H9" s="15">
        <f>'Veri Girişi'!K240</f>
        <v>0</v>
      </c>
      <c r="I9" s="14">
        <f>'Veri Girişi'!L240</f>
        <v>0</v>
      </c>
      <c r="J9" s="11">
        <f t="shared" si="1"/>
        <v>0</v>
      </c>
      <c r="K9" s="15">
        <f>'Veri Girişi'!N240</f>
        <v>0</v>
      </c>
      <c r="L9" s="14">
        <f>'Veri Girişi'!O240</f>
        <v>0</v>
      </c>
      <c r="M9" s="11">
        <f t="shared" si="2"/>
        <v>0</v>
      </c>
      <c r="N9" s="15">
        <f>'Veri Girişi'!Q240</f>
        <v>0</v>
      </c>
      <c r="O9" s="14">
        <f>'Veri Girişi'!R240</f>
        <v>0</v>
      </c>
      <c r="P9" s="11">
        <f t="shared" si="4"/>
        <v>0</v>
      </c>
      <c r="Q9" s="15">
        <f>'Veri Girişi'!T240</f>
        <v>0</v>
      </c>
      <c r="R9" s="14">
        <f>'Veri Girişi'!U240</f>
        <v>0</v>
      </c>
      <c r="S9" s="11">
        <f t="shared" si="5"/>
        <v>0</v>
      </c>
      <c r="T9" s="19">
        <f t="shared" si="6"/>
        <v>0</v>
      </c>
      <c r="U9" s="19" t="str">
        <f t="shared" si="7"/>
        <v>Bu denemede neyi daha iyi yapabilirdin?</v>
      </c>
      <c r="V9" s="4"/>
      <c r="W9" s="4"/>
      <c r="X9" s="4"/>
      <c r="Y9" s="4"/>
      <c r="Z9" s="4"/>
      <c r="AA9" s="4"/>
      <c r="AB9" s="2"/>
      <c r="AC9" s="2"/>
    </row>
    <row r="10" spans="1:30" ht="21" customHeight="1" x14ac:dyDescent="0.25">
      <c r="A10" s="7" t="s">
        <v>10</v>
      </c>
      <c r="B10" s="13">
        <f>'Veri Girişi'!E295</f>
        <v>0</v>
      </c>
      <c r="C10" s="14">
        <f>'Veri Girişi'!F295</f>
        <v>0</v>
      </c>
      <c r="D10" s="11">
        <f t="shared" si="3"/>
        <v>0</v>
      </c>
      <c r="E10" s="15">
        <f>'Veri Girişi'!H295</f>
        <v>0</v>
      </c>
      <c r="F10" s="14">
        <f>'Veri Girişi'!I295</f>
        <v>0</v>
      </c>
      <c r="G10" s="11">
        <f t="shared" si="0"/>
        <v>0</v>
      </c>
      <c r="H10" s="15">
        <f>'Veri Girişi'!K295</f>
        <v>0</v>
      </c>
      <c r="I10" s="14">
        <f>'Veri Girişi'!L295</f>
        <v>0</v>
      </c>
      <c r="J10" s="11">
        <f t="shared" si="1"/>
        <v>0</v>
      </c>
      <c r="K10" s="15">
        <f>'Veri Girişi'!N295</f>
        <v>0</v>
      </c>
      <c r="L10" s="14">
        <f>'Veri Girişi'!O295</f>
        <v>0</v>
      </c>
      <c r="M10" s="11">
        <f t="shared" si="2"/>
        <v>0</v>
      </c>
      <c r="N10" s="15">
        <f>'Veri Girişi'!Q295</f>
        <v>0</v>
      </c>
      <c r="O10" s="14">
        <f>'Veri Girişi'!R295</f>
        <v>0</v>
      </c>
      <c r="P10" s="11">
        <f t="shared" si="4"/>
        <v>0</v>
      </c>
      <c r="Q10" s="15">
        <f>'Veri Girişi'!T295</f>
        <v>0</v>
      </c>
      <c r="R10" s="14">
        <f>'Veri Girişi'!U295</f>
        <v>0</v>
      </c>
      <c r="S10" s="11">
        <f t="shared" si="5"/>
        <v>0</v>
      </c>
      <c r="T10" s="19">
        <f t="shared" si="6"/>
        <v>0</v>
      </c>
      <c r="U10" s="19" t="str">
        <f t="shared" si="7"/>
        <v>Bu denemede neyi daha iyi yapabilirdin?</v>
      </c>
      <c r="V10" s="4"/>
      <c r="W10" s="4"/>
      <c r="X10" s="4"/>
      <c r="Y10" s="4"/>
      <c r="Z10" s="4"/>
      <c r="AA10" s="4"/>
      <c r="AB10" s="2"/>
      <c r="AC10" s="2"/>
    </row>
    <row r="11" spans="1:30" ht="21" customHeight="1" x14ac:dyDescent="0.25">
      <c r="A11" s="7" t="s">
        <v>11</v>
      </c>
      <c r="B11" s="13">
        <f>'Veri Girişi'!E350</f>
        <v>0</v>
      </c>
      <c r="C11" s="14">
        <f>'Veri Girişi'!F350</f>
        <v>0</v>
      </c>
      <c r="D11" s="11">
        <f t="shared" si="3"/>
        <v>0</v>
      </c>
      <c r="E11" s="15">
        <f>'Veri Girişi'!H350</f>
        <v>0</v>
      </c>
      <c r="F11" s="14">
        <f>'Veri Girişi'!I350</f>
        <v>0</v>
      </c>
      <c r="G11" s="11">
        <f t="shared" si="0"/>
        <v>0</v>
      </c>
      <c r="H11" s="15">
        <f>'Veri Girişi'!K350</f>
        <v>0</v>
      </c>
      <c r="I11" s="14">
        <f>'Veri Girişi'!L350</f>
        <v>0</v>
      </c>
      <c r="J11" s="11">
        <f t="shared" si="1"/>
        <v>0</v>
      </c>
      <c r="K11" s="15">
        <f>'Veri Girişi'!N350</f>
        <v>0</v>
      </c>
      <c r="L11" s="14">
        <f>'Veri Girişi'!O350</f>
        <v>0</v>
      </c>
      <c r="M11" s="11">
        <f t="shared" si="2"/>
        <v>0</v>
      </c>
      <c r="N11" s="15">
        <f>'Veri Girişi'!Q350</f>
        <v>0</v>
      </c>
      <c r="O11" s="14">
        <f>'Veri Girişi'!R350</f>
        <v>0</v>
      </c>
      <c r="P11" s="11">
        <f t="shared" si="4"/>
        <v>0</v>
      </c>
      <c r="Q11" s="15">
        <f>'Veri Girişi'!T350</f>
        <v>0</v>
      </c>
      <c r="R11" s="14">
        <f>'Veri Girişi'!U350</f>
        <v>0</v>
      </c>
      <c r="S11" s="11">
        <f t="shared" si="5"/>
        <v>0</v>
      </c>
      <c r="T11" s="19">
        <f t="shared" si="6"/>
        <v>0</v>
      </c>
      <c r="U11" s="19" t="str">
        <f t="shared" si="7"/>
        <v>Bu denemede neyi daha iyi yapabilirdin?</v>
      </c>
      <c r="V11" s="4"/>
      <c r="W11" s="4"/>
      <c r="X11" s="4"/>
      <c r="Y11" s="4"/>
      <c r="Z11" s="4"/>
      <c r="AA11" s="4"/>
      <c r="AB11" s="2"/>
      <c r="AC11" s="2"/>
    </row>
    <row r="12" spans="1:30" ht="21" customHeight="1" x14ac:dyDescent="0.25">
      <c r="A12" s="7" t="s">
        <v>12</v>
      </c>
      <c r="B12" s="13">
        <f>'Veri Girişi'!E405</f>
        <v>0</v>
      </c>
      <c r="C12" s="14">
        <f>'Veri Girişi'!F405</f>
        <v>0</v>
      </c>
      <c r="D12" s="11">
        <f t="shared" si="3"/>
        <v>0</v>
      </c>
      <c r="E12" s="15">
        <f>'Veri Girişi'!H405</f>
        <v>0</v>
      </c>
      <c r="F12" s="14">
        <f>'Veri Girişi'!I405</f>
        <v>0</v>
      </c>
      <c r="G12" s="11">
        <f t="shared" si="0"/>
        <v>0</v>
      </c>
      <c r="H12" s="15">
        <f>'Veri Girişi'!K405</f>
        <v>0</v>
      </c>
      <c r="I12" s="14">
        <f>'Veri Girişi'!L405</f>
        <v>0</v>
      </c>
      <c r="J12" s="11">
        <f t="shared" si="1"/>
        <v>0</v>
      </c>
      <c r="K12" s="15">
        <f>'Veri Girişi'!N405</f>
        <v>0</v>
      </c>
      <c r="L12" s="14">
        <f>'Veri Girişi'!O405</f>
        <v>0</v>
      </c>
      <c r="M12" s="11">
        <f t="shared" si="2"/>
        <v>0</v>
      </c>
      <c r="N12" s="15">
        <f>'Veri Girişi'!Q405</f>
        <v>0</v>
      </c>
      <c r="O12" s="14">
        <f>'Veri Girişi'!R405</f>
        <v>0</v>
      </c>
      <c r="P12" s="11">
        <f t="shared" si="4"/>
        <v>0</v>
      </c>
      <c r="Q12" s="15">
        <f>'Veri Girişi'!T405</f>
        <v>0</v>
      </c>
      <c r="R12" s="14">
        <f>'Veri Girişi'!U405</f>
        <v>0</v>
      </c>
      <c r="S12" s="11">
        <f t="shared" si="5"/>
        <v>0</v>
      </c>
      <c r="T12" s="19">
        <f t="shared" si="6"/>
        <v>0</v>
      </c>
      <c r="U12" s="19" t="str">
        <f t="shared" si="7"/>
        <v>Bu denemede neyi daha iyi yapabilirdin?</v>
      </c>
      <c r="V12" s="4"/>
      <c r="W12" s="4"/>
      <c r="X12" s="4"/>
      <c r="Y12" s="4"/>
      <c r="Z12" s="4"/>
      <c r="AA12" s="4"/>
      <c r="AB12" s="2"/>
      <c r="AC12" s="2"/>
    </row>
    <row r="13" spans="1:30" ht="21" customHeight="1" x14ac:dyDescent="0.25">
      <c r="A13" s="7" t="s">
        <v>13</v>
      </c>
      <c r="B13" s="13">
        <f>'Veri Girişi'!E460</f>
        <v>0</v>
      </c>
      <c r="C13" s="14">
        <f>'Veri Girişi'!F460</f>
        <v>0</v>
      </c>
      <c r="D13" s="11">
        <f t="shared" si="3"/>
        <v>0</v>
      </c>
      <c r="E13" s="15">
        <f>'Veri Girişi'!H460</f>
        <v>0</v>
      </c>
      <c r="F13" s="14">
        <f>'Veri Girişi'!I460</f>
        <v>0</v>
      </c>
      <c r="G13" s="11">
        <f t="shared" si="0"/>
        <v>0</v>
      </c>
      <c r="H13" s="15">
        <f>'Veri Girişi'!K460</f>
        <v>0</v>
      </c>
      <c r="I13" s="14">
        <f>'Veri Girişi'!L460</f>
        <v>0</v>
      </c>
      <c r="J13" s="11">
        <f t="shared" si="1"/>
        <v>0</v>
      </c>
      <c r="K13" s="15">
        <f>'Veri Girişi'!N460</f>
        <v>0</v>
      </c>
      <c r="L13" s="14">
        <f>'Veri Girişi'!O460</f>
        <v>0</v>
      </c>
      <c r="M13" s="11">
        <f t="shared" si="2"/>
        <v>0</v>
      </c>
      <c r="N13" s="15">
        <f>'Veri Girişi'!Q460</f>
        <v>0</v>
      </c>
      <c r="O13" s="14">
        <f>'Veri Girişi'!R460</f>
        <v>0</v>
      </c>
      <c r="P13" s="11">
        <f t="shared" si="4"/>
        <v>0</v>
      </c>
      <c r="Q13" s="15">
        <f>'Veri Girişi'!T460</f>
        <v>0</v>
      </c>
      <c r="R13" s="14">
        <f>'Veri Girişi'!U460</f>
        <v>0</v>
      </c>
      <c r="S13" s="11">
        <f t="shared" si="5"/>
        <v>0</v>
      </c>
      <c r="T13" s="19">
        <f t="shared" si="6"/>
        <v>0</v>
      </c>
      <c r="U13" s="19" t="str">
        <f t="shared" si="7"/>
        <v>Bu denemede neyi daha iyi yapabilirdin?</v>
      </c>
      <c r="V13" s="4"/>
      <c r="W13" s="4"/>
      <c r="X13" s="4"/>
      <c r="Y13" s="4"/>
      <c r="Z13" s="4"/>
      <c r="AA13" s="4"/>
      <c r="AB13" s="2"/>
      <c r="AC13" s="2"/>
    </row>
    <row r="14" spans="1:30" ht="21" customHeight="1" x14ac:dyDescent="0.25">
      <c r="A14" s="7" t="s">
        <v>14</v>
      </c>
      <c r="B14" s="13">
        <f>'Veri Girişi'!E515</f>
        <v>0</v>
      </c>
      <c r="C14" s="14">
        <f>'Veri Girişi'!F515</f>
        <v>0</v>
      </c>
      <c r="D14" s="11">
        <f t="shared" si="3"/>
        <v>0</v>
      </c>
      <c r="E14" s="15">
        <f>'Veri Girişi'!H515</f>
        <v>0</v>
      </c>
      <c r="F14" s="14">
        <f>'Veri Girişi'!I515</f>
        <v>0</v>
      </c>
      <c r="G14" s="11">
        <f t="shared" si="0"/>
        <v>0</v>
      </c>
      <c r="H14" s="15">
        <f>'Veri Girişi'!K515</f>
        <v>0</v>
      </c>
      <c r="I14" s="14">
        <f>'Veri Girişi'!L515</f>
        <v>0</v>
      </c>
      <c r="J14" s="11">
        <f t="shared" si="1"/>
        <v>0</v>
      </c>
      <c r="K14" s="15">
        <f>'Veri Girişi'!N515</f>
        <v>0</v>
      </c>
      <c r="L14" s="14">
        <f>'Veri Girişi'!O515</f>
        <v>0</v>
      </c>
      <c r="M14" s="11">
        <f t="shared" si="2"/>
        <v>0</v>
      </c>
      <c r="N14" s="15">
        <f>'Veri Girişi'!Q515</f>
        <v>0</v>
      </c>
      <c r="O14" s="14">
        <f>'Veri Girişi'!R515</f>
        <v>0</v>
      </c>
      <c r="P14" s="11">
        <f t="shared" si="4"/>
        <v>0</v>
      </c>
      <c r="Q14" s="15">
        <f>'Veri Girişi'!T515</f>
        <v>0</v>
      </c>
      <c r="R14" s="14">
        <f>'Veri Girişi'!U515</f>
        <v>0</v>
      </c>
      <c r="S14" s="11">
        <f t="shared" si="5"/>
        <v>0</v>
      </c>
      <c r="T14" s="19">
        <f t="shared" si="6"/>
        <v>0</v>
      </c>
      <c r="U14" s="19" t="str">
        <f t="shared" si="7"/>
        <v>Bu denemede neyi daha iyi yapabilirdin?</v>
      </c>
      <c r="V14" s="4"/>
      <c r="W14" s="4"/>
      <c r="X14" s="4"/>
      <c r="Y14" s="4"/>
      <c r="Z14" s="4"/>
      <c r="AA14" s="4"/>
      <c r="AB14" s="2"/>
      <c r="AC14" s="2"/>
    </row>
    <row r="15" spans="1:30" ht="21" customHeight="1" x14ac:dyDescent="0.25">
      <c r="A15" s="7" t="s">
        <v>15</v>
      </c>
      <c r="B15" s="13">
        <f>'Veri Girişi'!E570</f>
        <v>0</v>
      </c>
      <c r="C15" s="14">
        <f>'Veri Girişi'!F570</f>
        <v>0</v>
      </c>
      <c r="D15" s="11">
        <f t="shared" si="3"/>
        <v>0</v>
      </c>
      <c r="E15" s="15">
        <f>'Veri Girişi'!H570</f>
        <v>0</v>
      </c>
      <c r="F15" s="14">
        <f>'Veri Girişi'!I570</f>
        <v>0</v>
      </c>
      <c r="G15" s="11">
        <f t="shared" si="0"/>
        <v>0</v>
      </c>
      <c r="H15" s="15">
        <f>'Veri Girişi'!K570</f>
        <v>0</v>
      </c>
      <c r="I15" s="14">
        <f>'Veri Girişi'!L570</f>
        <v>0</v>
      </c>
      <c r="J15" s="11">
        <f t="shared" si="1"/>
        <v>0</v>
      </c>
      <c r="K15" s="15">
        <f>'Veri Girişi'!N570</f>
        <v>0</v>
      </c>
      <c r="L15" s="14">
        <f>'Veri Girişi'!O570</f>
        <v>0</v>
      </c>
      <c r="M15" s="11">
        <f t="shared" si="2"/>
        <v>0</v>
      </c>
      <c r="N15" s="15">
        <f>'Veri Girişi'!Q570</f>
        <v>0</v>
      </c>
      <c r="O15" s="14">
        <f>'Veri Girişi'!R570</f>
        <v>0</v>
      </c>
      <c r="P15" s="11">
        <f t="shared" si="4"/>
        <v>0</v>
      </c>
      <c r="Q15" s="15">
        <f>'Veri Girişi'!T570</f>
        <v>0</v>
      </c>
      <c r="R15" s="14">
        <f>'Veri Girişi'!U570</f>
        <v>0</v>
      </c>
      <c r="S15" s="11">
        <f t="shared" si="5"/>
        <v>0</v>
      </c>
      <c r="T15" s="19">
        <f t="shared" si="6"/>
        <v>0</v>
      </c>
      <c r="U15" s="19" t="str">
        <f t="shared" si="7"/>
        <v>Bu denemede neyi daha iyi yapabilirdin?</v>
      </c>
      <c r="V15" s="4"/>
      <c r="W15" s="4"/>
      <c r="X15" s="4"/>
      <c r="Y15" s="4"/>
      <c r="Z15" s="4"/>
      <c r="AA15" s="4"/>
      <c r="AB15" s="2"/>
      <c r="AC15" s="2"/>
    </row>
    <row r="16" spans="1:30" ht="21" customHeight="1" x14ac:dyDescent="0.25">
      <c r="A16" s="7" t="s">
        <v>16</v>
      </c>
      <c r="B16" s="13">
        <f>'Veri Girişi'!E625</f>
        <v>0</v>
      </c>
      <c r="C16" s="14">
        <f>'Veri Girişi'!F625</f>
        <v>0</v>
      </c>
      <c r="D16" s="11">
        <f t="shared" si="3"/>
        <v>0</v>
      </c>
      <c r="E16" s="15">
        <f>'Veri Girişi'!H625</f>
        <v>0</v>
      </c>
      <c r="F16" s="14">
        <f>'Veri Girişi'!I625</f>
        <v>0</v>
      </c>
      <c r="G16" s="11">
        <f t="shared" si="0"/>
        <v>0</v>
      </c>
      <c r="H16" s="15">
        <f>'Veri Girişi'!K625</f>
        <v>0</v>
      </c>
      <c r="I16" s="14">
        <f>'Veri Girişi'!L625</f>
        <v>0</v>
      </c>
      <c r="J16" s="11">
        <f t="shared" si="1"/>
        <v>0</v>
      </c>
      <c r="K16" s="15">
        <f>'Veri Girişi'!N625</f>
        <v>0</v>
      </c>
      <c r="L16" s="14">
        <f>'Veri Girişi'!O625</f>
        <v>0</v>
      </c>
      <c r="M16" s="11">
        <f t="shared" si="2"/>
        <v>0</v>
      </c>
      <c r="N16" s="15">
        <f>'Veri Girişi'!Q625</f>
        <v>0</v>
      </c>
      <c r="O16" s="14">
        <f>'Veri Girişi'!R625</f>
        <v>0</v>
      </c>
      <c r="P16" s="11">
        <f t="shared" si="4"/>
        <v>0</v>
      </c>
      <c r="Q16" s="15">
        <f>'Veri Girişi'!T625</f>
        <v>0</v>
      </c>
      <c r="R16" s="14">
        <f>'Veri Girişi'!U625</f>
        <v>0</v>
      </c>
      <c r="S16" s="11">
        <f t="shared" si="5"/>
        <v>0</v>
      </c>
      <c r="T16" s="19">
        <f t="shared" si="6"/>
        <v>0</v>
      </c>
      <c r="U16" s="19" t="str">
        <f t="shared" si="7"/>
        <v>Bu denemede neyi daha iyi yapabilirdin?</v>
      </c>
      <c r="V16" s="4"/>
      <c r="W16" s="4"/>
      <c r="X16" s="4"/>
      <c r="Y16" s="4"/>
      <c r="Z16" s="4"/>
      <c r="AA16" s="4"/>
      <c r="AB16" s="2"/>
      <c r="AC16" s="2"/>
    </row>
    <row r="17" spans="1:29" ht="21" customHeight="1" x14ac:dyDescent="0.25">
      <c r="A17" s="7" t="s">
        <v>17</v>
      </c>
      <c r="B17" s="13">
        <f>'Veri Girişi'!E680</f>
        <v>0</v>
      </c>
      <c r="C17" s="14">
        <f>'Veri Girişi'!F680</f>
        <v>0</v>
      </c>
      <c r="D17" s="11">
        <f t="shared" si="3"/>
        <v>0</v>
      </c>
      <c r="E17" s="15">
        <f>'Veri Girişi'!H680</f>
        <v>0</v>
      </c>
      <c r="F17" s="14">
        <f>'Veri Girişi'!I680</f>
        <v>0</v>
      </c>
      <c r="G17" s="11">
        <f t="shared" si="0"/>
        <v>0</v>
      </c>
      <c r="H17" s="15">
        <f>'Veri Girişi'!K680</f>
        <v>0</v>
      </c>
      <c r="I17" s="14">
        <f>'Veri Girişi'!L680</f>
        <v>0</v>
      </c>
      <c r="J17" s="11">
        <f t="shared" si="1"/>
        <v>0</v>
      </c>
      <c r="K17" s="15">
        <f>'Veri Girişi'!N680</f>
        <v>0</v>
      </c>
      <c r="L17" s="14">
        <f>'Veri Girişi'!O680</f>
        <v>0</v>
      </c>
      <c r="M17" s="11">
        <f t="shared" si="2"/>
        <v>0</v>
      </c>
      <c r="N17" s="15">
        <f>'Veri Girişi'!Q680</f>
        <v>0</v>
      </c>
      <c r="O17" s="14">
        <f>'Veri Girişi'!R680</f>
        <v>0</v>
      </c>
      <c r="P17" s="11">
        <f t="shared" si="4"/>
        <v>0</v>
      </c>
      <c r="Q17" s="15">
        <f>'Veri Girişi'!T680</f>
        <v>0</v>
      </c>
      <c r="R17" s="14">
        <f>'Veri Girişi'!U680</f>
        <v>0</v>
      </c>
      <c r="S17" s="11">
        <f t="shared" si="5"/>
        <v>0</v>
      </c>
      <c r="T17" s="19">
        <f t="shared" si="6"/>
        <v>0</v>
      </c>
      <c r="U17" s="19" t="str">
        <f t="shared" si="7"/>
        <v>Bu denemede neyi daha iyi yapabilirdin?</v>
      </c>
      <c r="V17" s="4"/>
      <c r="W17" s="4"/>
      <c r="X17" s="4"/>
      <c r="Y17" s="4"/>
      <c r="Z17" s="4"/>
      <c r="AA17" s="4"/>
      <c r="AB17" s="2"/>
      <c r="AC17" s="2"/>
    </row>
    <row r="18" spans="1:29" ht="21" customHeight="1" x14ac:dyDescent="0.25">
      <c r="A18" s="7" t="s">
        <v>18</v>
      </c>
      <c r="B18" s="13">
        <f>'Veri Girişi'!E735</f>
        <v>0</v>
      </c>
      <c r="C18" s="14">
        <f>'Veri Girişi'!F735</f>
        <v>0</v>
      </c>
      <c r="D18" s="11">
        <f t="shared" si="3"/>
        <v>0</v>
      </c>
      <c r="E18" s="15">
        <f>'Veri Girişi'!H735</f>
        <v>0</v>
      </c>
      <c r="F18" s="14">
        <f>'Veri Girişi'!I735</f>
        <v>0</v>
      </c>
      <c r="G18" s="11">
        <f t="shared" si="0"/>
        <v>0</v>
      </c>
      <c r="H18" s="15">
        <f>'Veri Girişi'!K735</f>
        <v>0</v>
      </c>
      <c r="I18" s="14">
        <f>'Veri Girişi'!L735</f>
        <v>0</v>
      </c>
      <c r="J18" s="11">
        <f t="shared" si="1"/>
        <v>0</v>
      </c>
      <c r="K18" s="15">
        <f>'Veri Girişi'!N735</f>
        <v>0</v>
      </c>
      <c r="L18" s="14">
        <f>'Veri Girişi'!O735</f>
        <v>0</v>
      </c>
      <c r="M18" s="11">
        <f t="shared" si="2"/>
        <v>0</v>
      </c>
      <c r="N18" s="15">
        <f>'Veri Girişi'!Q735</f>
        <v>0</v>
      </c>
      <c r="O18" s="14">
        <f>'Veri Girişi'!R735</f>
        <v>0</v>
      </c>
      <c r="P18" s="11">
        <f t="shared" si="4"/>
        <v>0</v>
      </c>
      <c r="Q18" s="15">
        <f>'Veri Girişi'!T735</f>
        <v>0</v>
      </c>
      <c r="R18" s="14">
        <f>'Veri Girişi'!U735</f>
        <v>0</v>
      </c>
      <c r="S18" s="11">
        <f t="shared" si="5"/>
        <v>0</v>
      </c>
      <c r="T18" s="19">
        <f t="shared" si="6"/>
        <v>0</v>
      </c>
      <c r="U18" s="19" t="str">
        <f t="shared" si="7"/>
        <v>Bu denemede neyi daha iyi yapabilirdin?</v>
      </c>
      <c r="V18" s="4"/>
      <c r="W18" s="4"/>
      <c r="X18" s="4"/>
      <c r="Y18" s="4"/>
      <c r="Z18" s="4"/>
      <c r="AA18" s="4"/>
      <c r="AB18" s="2"/>
      <c r="AC18" s="2"/>
    </row>
    <row r="19" spans="1:29" ht="21" customHeight="1" x14ac:dyDescent="0.25">
      <c r="A19" s="7" t="s">
        <v>19</v>
      </c>
      <c r="B19" s="13">
        <f>'Veri Girişi'!E790</f>
        <v>0</v>
      </c>
      <c r="C19" s="14">
        <f>'Veri Girişi'!F790</f>
        <v>0</v>
      </c>
      <c r="D19" s="11">
        <f t="shared" si="3"/>
        <v>0</v>
      </c>
      <c r="E19" s="15">
        <f>'Veri Girişi'!H790</f>
        <v>0</v>
      </c>
      <c r="F19" s="14">
        <f>'Veri Girişi'!I790</f>
        <v>0</v>
      </c>
      <c r="G19" s="11">
        <f t="shared" si="0"/>
        <v>0</v>
      </c>
      <c r="H19" s="15">
        <f>'Veri Girişi'!K790</f>
        <v>0</v>
      </c>
      <c r="I19" s="14">
        <f>'Veri Girişi'!L790</f>
        <v>0</v>
      </c>
      <c r="J19" s="11">
        <f t="shared" si="1"/>
        <v>0</v>
      </c>
      <c r="K19" s="15">
        <f>'Veri Girişi'!N790</f>
        <v>0</v>
      </c>
      <c r="L19" s="14">
        <f>'Veri Girişi'!O790</f>
        <v>0</v>
      </c>
      <c r="M19" s="11">
        <f t="shared" si="2"/>
        <v>0</v>
      </c>
      <c r="N19" s="15">
        <f>'Veri Girişi'!Q790</f>
        <v>0</v>
      </c>
      <c r="O19" s="14">
        <f>'Veri Girişi'!R790</f>
        <v>0</v>
      </c>
      <c r="P19" s="11">
        <f t="shared" si="4"/>
        <v>0</v>
      </c>
      <c r="Q19" s="15">
        <f>'Veri Girişi'!T790</f>
        <v>0</v>
      </c>
      <c r="R19" s="14">
        <f>'Veri Girişi'!U790</f>
        <v>0</v>
      </c>
      <c r="S19" s="11">
        <f t="shared" si="5"/>
        <v>0</v>
      </c>
      <c r="T19" s="19">
        <f t="shared" si="6"/>
        <v>0</v>
      </c>
      <c r="U19" s="19" t="str">
        <f t="shared" si="7"/>
        <v>Bu denemede neyi daha iyi yapabilirdin?</v>
      </c>
      <c r="V19" s="4"/>
      <c r="W19" s="4"/>
      <c r="X19" s="4"/>
      <c r="Y19" s="4"/>
      <c r="Z19" s="4"/>
      <c r="AA19" s="4"/>
      <c r="AB19" s="2"/>
      <c r="AC19" s="2"/>
    </row>
    <row r="20" spans="1:29" ht="21" customHeight="1" x14ac:dyDescent="0.25">
      <c r="A20" s="7" t="s">
        <v>20</v>
      </c>
      <c r="B20" s="13">
        <f>'Veri Girişi'!E845</f>
        <v>0</v>
      </c>
      <c r="C20" s="14">
        <f>'Veri Girişi'!F845</f>
        <v>0</v>
      </c>
      <c r="D20" s="11">
        <f t="shared" si="3"/>
        <v>0</v>
      </c>
      <c r="E20" s="15">
        <f>'Veri Girişi'!H845</f>
        <v>0</v>
      </c>
      <c r="F20" s="14">
        <f>'Veri Girişi'!I845</f>
        <v>0</v>
      </c>
      <c r="G20" s="11">
        <f t="shared" si="0"/>
        <v>0</v>
      </c>
      <c r="H20" s="15">
        <f>'Veri Girişi'!K845</f>
        <v>0</v>
      </c>
      <c r="I20" s="14">
        <f>'Veri Girişi'!L845</f>
        <v>0</v>
      </c>
      <c r="J20" s="11">
        <f t="shared" si="1"/>
        <v>0</v>
      </c>
      <c r="K20" s="15">
        <f>'Veri Girişi'!N845</f>
        <v>0</v>
      </c>
      <c r="L20" s="14">
        <f>'Veri Girişi'!O845</f>
        <v>0</v>
      </c>
      <c r="M20" s="11">
        <f t="shared" si="2"/>
        <v>0</v>
      </c>
      <c r="N20" s="15">
        <f>'Veri Girişi'!Q845</f>
        <v>0</v>
      </c>
      <c r="O20" s="14">
        <f>'Veri Girişi'!R845</f>
        <v>0</v>
      </c>
      <c r="P20" s="11">
        <f t="shared" si="4"/>
        <v>0</v>
      </c>
      <c r="Q20" s="15">
        <f>'Veri Girişi'!T845</f>
        <v>0</v>
      </c>
      <c r="R20" s="14">
        <f>'Veri Girişi'!U845</f>
        <v>0</v>
      </c>
      <c r="S20" s="11">
        <f t="shared" si="5"/>
        <v>0</v>
      </c>
      <c r="T20" s="19">
        <f t="shared" si="6"/>
        <v>0</v>
      </c>
      <c r="U20" s="19" t="str">
        <f t="shared" si="7"/>
        <v>Bu denemede neyi daha iyi yapabilirdin?</v>
      </c>
      <c r="V20" s="4"/>
      <c r="W20" s="4"/>
      <c r="X20" s="4"/>
      <c r="Y20" s="4"/>
      <c r="Z20" s="4"/>
      <c r="AA20" s="4"/>
      <c r="AB20" s="2"/>
      <c r="AC20" s="2"/>
    </row>
    <row r="21" spans="1:29" ht="21" customHeight="1" x14ac:dyDescent="0.25">
      <c r="A21" s="7" t="s">
        <v>21</v>
      </c>
      <c r="B21" s="13">
        <f>'Veri Girişi'!E900</f>
        <v>0</v>
      </c>
      <c r="C21" s="14">
        <f>'Veri Girişi'!F900</f>
        <v>0</v>
      </c>
      <c r="D21" s="11">
        <f t="shared" si="3"/>
        <v>0</v>
      </c>
      <c r="E21" s="15">
        <f>'Veri Girişi'!H900</f>
        <v>0</v>
      </c>
      <c r="F21" s="14">
        <f>'Veri Girişi'!I900</f>
        <v>0</v>
      </c>
      <c r="G21" s="11">
        <f t="shared" si="0"/>
        <v>0</v>
      </c>
      <c r="H21" s="15">
        <f>'Veri Girişi'!K900</f>
        <v>0</v>
      </c>
      <c r="I21" s="14">
        <f>'Veri Girişi'!L900</f>
        <v>0</v>
      </c>
      <c r="J21" s="11">
        <f t="shared" si="1"/>
        <v>0</v>
      </c>
      <c r="K21" s="15">
        <f>'Veri Girişi'!N900</f>
        <v>0</v>
      </c>
      <c r="L21" s="14">
        <f>'Veri Girişi'!O900</f>
        <v>0</v>
      </c>
      <c r="M21" s="11">
        <f t="shared" si="2"/>
        <v>0</v>
      </c>
      <c r="N21" s="15">
        <f>'Veri Girişi'!Q900</f>
        <v>0</v>
      </c>
      <c r="O21" s="14">
        <f>'Veri Girişi'!R900</f>
        <v>0</v>
      </c>
      <c r="P21" s="11">
        <f t="shared" si="4"/>
        <v>0</v>
      </c>
      <c r="Q21" s="15">
        <f>'Veri Girişi'!T900</f>
        <v>0</v>
      </c>
      <c r="R21" s="14">
        <f>'Veri Girişi'!U900</f>
        <v>0</v>
      </c>
      <c r="S21" s="11">
        <f t="shared" si="5"/>
        <v>0</v>
      </c>
      <c r="T21" s="19">
        <f t="shared" si="6"/>
        <v>0</v>
      </c>
      <c r="U21" s="19" t="str">
        <f t="shared" si="7"/>
        <v>Bu denemede neyi daha iyi yapabilirdin?</v>
      </c>
      <c r="V21" s="4"/>
      <c r="W21" s="4"/>
      <c r="X21" s="4"/>
      <c r="Y21" s="4"/>
      <c r="Z21" s="4"/>
      <c r="AA21" s="4"/>
      <c r="AB21" s="2"/>
      <c r="AC21" s="2"/>
    </row>
    <row r="22" spans="1:29" ht="21" customHeight="1" x14ac:dyDescent="0.25">
      <c r="A22" s="7" t="s">
        <v>22</v>
      </c>
      <c r="B22" s="13">
        <f>'Veri Girişi'!E955</f>
        <v>0</v>
      </c>
      <c r="C22" s="14">
        <f>'Veri Girişi'!F955</f>
        <v>0</v>
      </c>
      <c r="D22" s="11">
        <f t="shared" si="3"/>
        <v>0</v>
      </c>
      <c r="E22" s="15">
        <f>'Veri Girişi'!H955</f>
        <v>0</v>
      </c>
      <c r="F22" s="14">
        <f>'Veri Girişi'!I955</f>
        <v>0</v>
      </c>
      <c r="G22" s="11">
        <f t="shared" si="0"/>
        <v>0</v>
      </c>
      <c r="H22" s="15">
        <f>'Veri Girişi'!K955</f>
        <v>0</v>
      </c>
      <c r="I22" s="14">
        <f>'Veri Girişi'!L955</f>
        <v>0</v>
      </c>
      <c r="J22" s="11">
        <f t="shared" si="1"/>
        <v>0</v>
      </c>
      <c r="K22" s="15">
        <f>'Veri Girişi'!N955</f>
        <v>0</v>
      </c>
      <c r="L22" s="14">
        <f>'Veri Girişi'!O955</f>
        <v>0</v>
      </c>
      <c r="M22" s="11">
        <f t="shared" si="2"/>
        <v>0</v>
      </c>
      <c r="N22" s="15">
        <f>'Veri Girişi'!Q955</f>
        <v>0</v>
      </c>
      <c r="O22" s="14">
        <f>'Veri Girişi'!R955</f>
        <v>0</v>
      </c>
      <c r="P22" s="11">
        <f t="shared" si="4"/>
        <v>0</v>
      </c>
      <c r="Q22" s="15">
        <f>'Veri Girişi'!T955</f>
        <v>0</v>
      </c>
      <c r="R22" s="14">
        <f>'Veri Girişi'!U955</f>
        <v>0</v>
      </c>
      <c r="S22" s="11">
        <f t="shared" si="5"/>
        <v>0</v>
      </c>
      <c r="T22" s="19">
        <f t="shared" si="6"/>
        <v>0</v>
      </c>
      <c r="U22" s="19" t="str">
        <f t="shared" si="7"/>
        <v>Bu denemede neyi daha iyi yapabilirdin?</v>
      </c>
      <c r="V22" s="4"/>
      <c r="W22" s="4"/>
      <c r="X22" s="4"/>
      <c r="Y22" s="4"/>
      <c r="Z22" s="4"/>
      <c r="AA22" s="4"/>
      <c r="AB22" s="2"/>
      <c r="AC22" s="2"/>
    </row>
    <row r="23" spans="1:29" ht="21" customHeight="1" x14ac:dyDescent="0.25">
      <c r="A23" s="7" t="s">
        <v>23</v>
      </c>
      <c r="B23" s="13">
        <f>'Veri Girişi'!E1010</f>
        <v>0</v>
      </c>
      <c r="C23" s="14">
        <f>'Veri Girişi'!F1010</f>
        <v>0</v>
      </c>
      <c r="D23" s="11">
        <f t="shared" si="3"/>
        <v>0</v>
      </c>
      <c r="E23" s="15">
        <f>'Veri Girişi'!H1010</f>
        <v>0</v>
      </c>
      <c r="F23" s="14">
        <f>'Veri Girişi'!I1010</f>
        <v>0</v>
      </c>
      <c r="G23" s="11">
        <f t="shared" si="0"/>
        <v>0</v>
      </c>
      <c r="H23" s="15">
        <f>'Veri Girişi'!K1010</f>
        <v>0</v>
      </c>
      <c r="I23" s="14">
        <f>'Veri Girişi'!L1010</f>
        <v>0</v>
      </c>
      <c r="J23" s="11">
        <f t="shared" si="1"/>
        <v>0</v>
      </c>
      <c r="K23" s="15">
        <f>'Veri Girişi'!N1010</f>
        <v>0</v>
      </c>
      <c r="L23" s="14">
        <f>'Veri Girişi'!O1010</f>
        <v>0</v>
      </c>
      <c r="M23" s="11">
        <f t="shared" si="2"/>
        <v>0</v>
      </c>
      <c r="N23" s="15">
        <f>'Veri Girişi'!Q1010</f>
        <v>0</v>
      </c>
      <c r="O23" s="14">
        <f>'Veri Girişi'!R1010</f>
        <v>0</v>
      </c>
      <c r="P23" s="11">
        <f t="shared" si="4"/>
        <v>0</v>
      </c>
      <c r="Q23" s="15">
        <f>'Veri Girişi'!T1010</f>
        <v>0</v>
      </c>
      <c r="R23" s="14">
        <f>'Veri Girişi'!U1010</f>
        <v>0</v>
      </c>
      <c r="S23" s="11">
        <f t="shared" si="5"/>
        <v>0</v>
      </c>
      <c r="T23" s="19">
        <f t="shared" si="6"/>
        <v>0</v>
      </c>
      <c r="U23" s="19" t="str">
        <f t="shared" si="7"/>
        <v>Bu denemede neyi daha iyi yapabilirdin?</v>
      </c>
      <c r="V23" s="4"/>
      <c r="W23" s="4"/>
      <c r="X23" s="4"/>
      <c r="Y23" s="4"/>
      <c r="Z23" s="4"/>
      <c r="AA23" s="4"/>
      <c r="AB23" s="2"/>
      <c r="AC23" s="2"/>
    </row>
    <row r="24" spans="1:29" ht="21" customHeight="1" thickBot="1" x14ac:dyDescent="0.3">
      <c r="A24" s="8" t="s">
        <v>24</v>
      </c>
      <c r="B24" s="20">
        <f>'Veri Girişi'!E1065</f>
        <v>0</v>
      </c>
      <c r="C24" s="21">
        <f>'Veri Girişi'!F1065</f>
        <v>0</v>
      </c>
      <c r="D24" s="12">
        <f t="shared" si="3"/>
        <v>0</v>
      </c>
      <c r="E24" s="22">
        <f>'Veri Girişi'!H1065</f>
        <v>0</v>
      </c>
      <c r="F24" s="21">
        <f>'Veri Girişi'!I1065</f>
        <v>0</v>
      </c>
      <c r="G24" s="12">
        <f t="shared" si="0"/>
        <v>0</v>
      </c>
      <c r="H24" s="22">
        <f>'Veri Girişi'!K1065</f>
        <v>0</v>
      </c>
      <c r="I24" s="21">
        <f>'Veri Girişi'!L1065</f>
        <v>0</v>
      </c>
      <c r="J24" s="12">
        <f t="shared" si="1"/>
        <v>0</v>
      </c>
      <c r="K24" s="22">
        <f>'Veri Girişi'!N1065</f>
        <v>0</v>
      </c>
      <c r="L24" s="21">
        <f>'Veri Girişi'!O1065</f>
        <v>0</v>
      </c>
      <c r="M24" s="12">
        <f t="shared" si="2"/>
        <v>0</v>
      </c>
      <c r="N24" s="22">
        <f>'Veri Girişi'!Q1065</f>
        <v>0</v>
      </c>
      <c r="O24" s="21">
        <f>'Veri Girişi'!R1065</f>
        <v>0</v>
      </c>
      <c r="P24" s="12">
        <f t="shared" si="4"/>
        <v>0</v>
      </c>
      <c r="Q24" s="22">
        <f>'Veri Girişi'!T1065</f>
        <v>0</v>
      </c>
      <c r="R24" s="21">
        <f>'Veri Girişi'!U1065</f>
        <v>0</v>
      </c>
      <c r="S24" s="12">
        <f t="shared" si="5"/>
        <v>0</v>
      </c>
      <c r="T24" s="19">
        <f t="shared" si="6"/>
        <v>0</v>
      </c>
      <c r="U24" s="16" t="str">
        <f t="shared" si="7"/>
        <v>Bu denemede neyi daha iyi yapabilirdin?</v>
      </c>
      <c r="V24" s="4"/>
      <c r="W24" s="4"/>
      <c r="X24" s="4"/>
      <c r="Y24" s="4"/>
      <c r="Z24" s="4"/>
      <c r="AA24" s="4"/>
      <c r="AB24" s="2"/>
      <c r="AC24" s="2"/>
    </row>
    <row r="25" spans="1:29" x14ac:dyDescent="0.25">
      <c r="U25" s="2"/>
      <c r="V25" s="2"/>
      <c r="W25" s="2"/>
      <c r="X25" s="2"/>
      <c r="Y25" s="2"/>
      <c r="Z25" s="2"/>
      <c r="AA25" s="2"/>
      <c r="AB25" s="2"/>
      <c r="AC25" s="2"/>
    </row>
    <row r="26" spans="1:29" x14ac:dyDescent="0.25">
      <c r="U26" s="2"/>
      <c r="V26" s="2"/>
      <c r="W26" s="2"/>
      <c r="X26" s="2"/>
      <c r="Y26" s="2"/>
      <c r="Z26" s="2"/>
      <c r="AA26" s="2"/>
      <c r="AB26" s="2"/>
      <c r="AC26" s="2"/>
    </row>
    <row r="27" spans="1:29" x14ac:dyDescent="0.25">
      <c r="U27" s="2"/>
      <c r="V27" s="2"/>
      <c r="W27" s="2"/>
      <c r="X27" s="2"/>
      <c r="Y27" s="2"/>
      <c r="Z27" s="2"/>
      <c r="AA27" s="2"/>
      <c r="AB27" s="2"/>
      <c r="AC27" s="2"/>
    </row>
    <row r="28" spans="1:29" x14ac:dyDescent="0.25">
      <c r="U28" s="2"/>
      <c r="V28" s="2"/>
      <c r="W28" s="2"/>
      <c r="X28" s="2"/>
      <c r="Y28" s="2"/>
      <c r="Z28" s="2"/>
      <c r="AA28" s="2"/>
      <c r="AB28" s="2"/>
      <c r="AC28" s="2"/>
    </row>
    <row r="29" spans="1:29" x14ac:dyDescent="0.25">
      <c r="U29" s="2"/>
      <c r="V29" s="2"/>
      <c r="W29" s="2"/>
      <c r="X29" s="2"/>
      <c r="Y29" s="2"/>
      <c r="Z29" s="2"/>
      <c r="AA29" s="2"/>
      <c r="AB29" s="2"/>
      <c r="AC29" s="2"/>
    </row>
    <row r="30" spans="1:29" x14ac:dyDescent="0.25">
      <c r="U30" s="2"/>
      <c r="V30" s="2"/>
      <c r="W30" s="2"/>
      <c r="X30" s="2"/>
      <c r="Y30" s="2"/>
      <c r="Z30" s="2"/>
      <c r="AA30" s="2"/>
      <c r="AB30" s="2"/>
      <c r="AC30" s="2"/>
    </row>
    <row r="31" spans="1:29" x14ac:dyDescent="0.25">
      <c r="U31" s="2"/>
      <c r="V31" s="2"/>
      <c r="W31" s="2"/>
      <c r="X31" s="2"/>
      <c r="Y31" s="2"/>
      <c r="Z31" s="2"/>
      <c r="AA31" s="2"/>
      <c r="AB31" s="2"/>
      <c r="AC31" s="2"/>
    </row>
    <row r="32" spans="1:29" x14ac:dyDescent="0.25">
      <c r="U32" s="2"/>
      <c r="V32" s="2"/>
      <c r="W32" s="2"/>
      <c r="X32" s="2"/>
      <c r="Y32" s="2"/>
      <c r="Z32" s="2"/>
      <c r="AA32" s="2"/>
      <c r="AB32" s="2"/>
      <c r="AC32" s="2"/>
    </row>
    <row r="33" spans="21:29" x14ac:dyDescent="0.25">
      <c r="U33" s="2"/>
      <c r="V33" s="2"/>
      <c r="W33" s="2"/>
      <c r="X33" s="2"/>
      <c r="Y33" s="2"/>
      <c r="Z33" s="2"/>
      <c r="AA33" s="2"/>
      <c r="AB33" s="2"/>
      <c r="AC33" s="2"/>
    </row>
    <row r="34" spans="21:29" x14ac:dyDescent="0.25">
      <c r="U34" s="2"/>
      <c r="V34" s="2"/>
      <c r="W34" s="2"/>
      <c r="X34" s="2"/>
      <c r="Y34" s="2"/>
      <c r="Z34" s="2"/>
      <c r="AA34" s="2"/>
      <c r="AB34" s="2"/>
      <c r="AC34" s="2"/>
    </row>
    <row r="35" spans="21:29" x14ac:dyDescent="0.25">
      <c r="U35" s="2"/>
      <c r="V35" s="2"/>
      <c r="W35" s="2"/>
      <c r="X35" s="2"/>
      <c r="Y35" s="2"/>
      <c r="Z35" s="2"/>
      <c r="AA35" s="2"/>
      <c r="AB35" s="2"/>
      <c r="AC35" s="2"/>
    </row>
    <row r="36" spans="21:29" x14ac:dyDescent="0.25">
      <c r="U36" s="2"/>
      <c r="V36" s="2"/>
      <c r="W36" s="2"/>
      <c r="X36" s="2"/>
      <c r="Y36" s="2"/>
      <c r="Z36" s="2"/>
      <c r="AA36" s="2"/>
      <c r="AB36" s="2"/>
      <c r="AC36" s="2"/>
    </row>
    <row r="37" spans="21:29" x14ac:dyDescent="0.25">
      <c r="U37" s="2"/>
      <c r="V37" s="2"/>
      <c r="W37" s="2"/>
      <c r="X37" s="2"/>
      <c r="Y37" s="2"/>
      <c r="Z37" s="2"/>
      <c r="AA37" s="2"/>
      <c r="AB37" s="2"/>
      <c r="AC37" s="2"/>
    </row>
    <row r="38" spans="21:29" x14ac:dyDescent="0.25">
      <c r="U38" s="2"/>
      <c r="V38" s="2"/>
      <c r="W38" s="2"/>
      <c r="X38" s="2"/>
      <c r="Y38" s="2"/>
      <c r="Z38" s="2"/>
      <c r="AA38" s="2"/>
      <c r="AB38" s="2"/>
      <c r="AC38" s="2"/>
    </row>
    <row r="39" spans="21:29" x14ac:dyDescent="0.25">
      <c r="U39" s="2"/>
      <c r="V39" s="2"/>
      <c r="W39" s="2"/>
      <c r="X39" s="2"/>
      <c r="Y39" s="2"/>
      <c r="Z39" s="2"/>
      <c r="AA39" s="2"/>
      <c r="AB39" s="2"/>
      <c r="AC39" s="2"/>
    </row>
    <row r="40" spans="21:29" x14ac:dyDescent="0.25">
      <c r="U40" s="2"/>
      <c r="V40" s="2"/>
      <c r="W40" s="2"/>
      <c r="X40" s="2"/>
      <c r="Y40" s="2"/>
      <c r="Z40" s="2"/>
      <c r="AA40" s="2"/>
      <c r="AB40" s="2"/>
      <c r="AC40" s="2"/>
    </row>
    <row r="41" spans="21:29" x14ac:dyDescent="0.25">
      <c r="U41" s="2"/>
      <c r="V41" s="2"/>
      <c r="W41" s="2"/>
      <c r="X41" s="2"/>
      <c r="Y41" s="2"/>
      <c r="Z41" s="2"/>
      <c r="AA41" s="2"/>
      <c r="AB41" s="2"/>
      <c r="AC41" s="2"/>
    </row>
    <row r="42" spans="21:29" x14ac:dyDescent="0.25">
      <c r="U42" s="2"/>
      <c r="V42" s="2"/>
      <c r="W42" s="2"/>
      <c r="X42" s="2"/>
      <c r="Y42" s="2"/>
      <c r="Z42" s="2"/>
      <c r="AA42" s="2"/>
      <c r="AB42" s="2"/>
      <c r="AC42" s="2"/>
    </row>
    <row r="43" spans="21:29" x14ac:dyDescent="0.25">
      <c r="U43" s="2"/>
      <c r="V43" s="2"/>
      <c r="W43" s="2"/>
      <c r="X43" s="2"/>
      <c r="Y43" s="2"/>
      <c r="Z43" s="2"/>
      <c r="AA43" s="2"/>
      <c r="AB43" s="2"/>
      <c r="AC43" s="2"/>
    </row>
    <row r="44" spans="21:29" x14ac:dyDescent="0.25">
      <c r="U44" s="2"/>
      <c r="V44" s="2"/>
      <c r="W44" s="2"/>
      <c r="X44" s="2"/>
      <c r="Y44" s="2"/>
      <c r="Z44" s="2"/>
      <c r="AA44" s="2"/>
      <c r="AB44" s="2"/>
      <c r="AC44" s="2"/>
    </row>
    <row r="45" spans="21:29" x14ac:dyDescent="0.25">
      <c r="U45" s="2"/>
      <c r="V45" s="2"/>
      <c r="W45" s="2"/>
      <c r="X45" s="2"/>
      <c r="Y45" s="2"/>
      <c r="Z45" s="2"/>
      <c r="AA45" s="2"/>
      <c r="AB45" s="2"/>
      <c r="AC45" s="2"/>
    </row>
    <row r="46" spans="21:29" x14ac:dyDescent="0.25">
      <c r="U46" s="2"/>
      <c r="V46" s="2"/>
      <c r="W46" s="2"/>
      <c r="X46" s="2"/>
      <c r="Y46" s="2"/>
      <c r="Z46" s="2"/>
      <c r="AA46" s="2"/>
      <c r="AB46" s="2"/>
      <c r="AC46" s="2"/>
    </row>
    <row r="47" spans="21:29" x14ac:dyDescent="0.25">
      <c r="U47" s="2"/>
      <c r="V47" s="2"/>
      <c r="W47" s="2"/>
      <c r="X47" s="2"/>
      <c r="Y47" s="2"/>
      <c r="Z47" s="2"/>
      <c r="AA47" s="2"/>
      <c r="AB47" s="2"/>
      <c r="AC47" s="2"/>
    </row>
    <row r="48" spans="21:29" x14ac:dyDescent="0.25">
      <c r="U48" s="2"/>
      <c r="V48" s="2"/>
      <c r="W48" s="2"/>
      <c r="X48" s="2"/>
      <c r="Y48" s="2"/>
      <c r="Z48" s="2"/>
      <c r="AA48" s="2"/>
      <c r="AB48" s="2"/>
      <c r="AC48" s="2"/>
    </row>
    <row r="49" spans="2:29" x14ac:dyDescent="0.25">
      <c r="U49" s="2"/>
      <c r="V49" s="2"/>
      <c r="W49" s="2"/>
      <c r="X49" s="2"/>
      <c r="Y49" s="2"/>
      <c r="Z49" s="2"/>
      <c r="AA49" s="2"/>
      <c r="AB49" s="2"/>
      <c r="AC49" s="2"/>
    </row>
    <row r="50" spans="2:29" x14ac:dyDescent="0.25">
      <c r="U50" s="2"/>
      <c r="V50" s="2"/>
      <c r="W50" s="2"/>
      <c r="X50" s="2"/>
      <c r="Y50" s="2"/>
      <c r="Z50" s="2"/>
      <c r="AA50" s="2"/>
      <c r="AB50" s="2"/>
      <c r="AC50" s="2"/>
    </row>
    <row r="51" spans="2:29" x14ac:dyDescent="0.25">
      <c r="B51" s="201"/>
      <c r="C51" s="202"/>
      <c r="D51" s="202"/>
      <c r="E51" s="202"/>
      <c r="F51" s="202"/>
      <c r="G51" s="202"/>
      <c r="H51" s="202"/>
      <c r="I51" s="202"/>
      <c r="J51" s="202"/>
      <c r="K51" s="202"/>
      <c r="L51" s="203"/>
      <c r="T51" s="2"/>
      <c r="U51" s="2"/>
      <c r="V51" s="2"/>
      <c r="W51" s="2"/>
      <c r="X51" s="2"/>
      <c r="Y51" s="2"/>
      <c r="Z51" s="2"/>
      <c r="AA51" s="2"/>
      <c r="AB51" s="2"/>
      <c r="AC51" s="2"/>
    </row>
    <row r="52" spans="2:29" x14ac:dyDescent="0.25">
      <c r="B52" s="210"/>
      <c r="C52" s="210"/>
      <c r="D52" s="210"/>
      <c r="E52" s="210"/>
      <c r="F52" s="210"/>
      <c r="G52" s="210"/>
      <c r="H52" s="210"/>
      <c r="I52" s="210"/>
      <c r="J52" s="210"/>
      <c r="K52" s="210"/>
      <c r="L52" s="210"/>
      <c r="M52" s="210"/>
      <c r="N52" s="210"/>
      <c r="O52" s="210"/>
      <c r="P52" s="210"/>
      <c r="Q52" s="210"/>
      <c r="R52" s="210"/>
      <c r="S52" s="210"/>
      <c r="T52" s="2"/>
      <c r="U52" s="2"/>
      <c r="V52" s="2"/>
      <c r="W52" s="2"/>
      <c r="X52" s="2"/>
      <c r="Y52" s="2"/>
      <c r="Z52" s="2"/>
      <c r="AA52" s="2"/>
      <c r="AB52" s="2"/>
      <c r="AC52" s="2"/>
    </row>
    <row r="53" spans="2:29" x14ac:dyDescent="0.25">
      <c r="B53" s="210"/>
      <c r="C53" s="210"/>
      <c r="D53" s="210"/>
      <c r="E53" s="210"/>
      <c r="F53" s="210"/>
      <c r="G53" s="210"/>
      <c r="H53" s="210"/>
      <c r="I53" s="210"/>
      <c r="J53" s="210"/>
      <c r="K53" s="210"/>
      <c r="L53" s="210"/>
      <c r="M53" s="210"/>
      <c r="N53" s="210"/>
      <c r="O53" s="210"/>
      <c r="P53" s="210"/>
      <c r="Q53" s="210"/>
      <c r="R53" s="210"/>
      <c r="S53" s="210"/>
      <c r="T53" s="2"/>
      <c r="U53" s="2"/>
      <c r="V53" s="2"/>
      <c r="W53" s="2"/>
      <c r="X53" s="2"/>
      <c r="Y53" s="2"/>
      <c r="Z53" s="2"/>
      <c r="AA53" s="2"/>
      <c r="AB53" s="2"/>
      <c r="AC53" s="2"/>
    </row>
    <row r="54" spans="2:29" x14ac:dyDescent="0.25">
      <c r="B54" s="210"/>
      <c r="C54" s="210"/>
      <c r="D54" s="210"/>
      <c r="E54" s="210"/>
      <c r="F54" s="210"/>
      <c r="G54" s="210"/>
      <c r="H54" s="210"/>
      <c r="I54" s="210"/>
      <c r="J54" s="210"/>
      <c r="K54" s="210"/>
      <c r="L54" s="210"/>
      <c r="M54" s="210"/>
      <c r="N54" s="210"/>
      <c r="O54" s="210"/>
      <c r="P54" s="210"/>
      <c r="Q54" s="210"/>
      <c r="R54" s="210"/>
      <c r="S54" s="210"/>
      <c r="T54" s="2"/>
      <c r="U54" s="2"/>
      <c r="V54" s="2"/>
      <c r="W54" s="2"/>
      <c r="X54" s="2"/>
      <c r="Y54" s="2"/>
      <c r="Z54" s="2"/>
      <c r="AA54" s="2"/>
      <c r="AB54" s="2"/>
      <c r="AC54" s="2"/>
    </row>
    <row r="55" spans="2:29" x14ac:dyDescent="0.25">
      <c r="B55" s="210"/>
      <c r="C55" s="210"/>
      <c r="D55" s="210"/>
      <c r="E55" s="210"/>
      <c r="F55" s="210"/>
      <c r="G55" s="210"/>
      <c r="H55" s="210"/>
      <c r="I55" s="210"/>
      <c r="J55" s="210"/>
      <c r="K55" s="210"/>
      <c r="L55" s="210"/>
      <c r="M55" s="210"/>
      <c r="N55" s="210"/>
      <c r="O55" s="210"/>
      <c r="P55" s="210"/>
      <c r="Q55" s="210"/>
      <c r="R55" s="210"/>
      <c r="S55" s="210"/>
      <c r="T55" s="2"/>
      <c r="U55" s="2"/>
      <c r="V55" s="2"/>
      <c r="W55" s="2"/>
      <c r="X55" s="2"/>
      <c r="Y55" s="2"/>
      <c r="Z55" s="2"/>
      <c r="AA55" s="2"/>
      <c r="AB55" s="2"/>
      <c r="AC55" s="2"/>
    </row>
    <row r="56" spans="2:29" x14ac:dyDescent="0.25">
      <c r="T56" s="2"/>
      <c r="U56" s="2"/>
      <c r="V56" s="2"/>
      <c r="W56" s="2"/>
      <c r="X56" s="2"/>
      <c r="Y56" s="2"/>
      <c r="Z56" s="2"/>
      <c r="AA56" s="2"/>
      <c r="AB56" s="2"/>
      <c r="AC56" s="2"/>
    </row>
    <row r="57" spans="2:29" x14ac:dyDescent="0.25">
      <c r="U57" s="2"/>
      <c r="V57" s="2"/>
      <c r="W57" s="2"/>
      <c r="X57" s="2"/>
      <c r="Y57" s="2"/>
      <c r="Z57" s="2"/>
      <c r="AA57" s="2"/>
      <c r="AB57" s="2"/>
      <c r="AC57" s="2"/>
    </row>
    <row r="58" spans="2:29" x14ac:dyDescent="0.25">
      <c r="U58" s="2"/>
      <c r="V58" s="2"/>
      <c r="W58" s="2"/>
      <c r="X58" s="2"/>
      <c r="Y58" s="2"/>
      <c r="Z58" s="2"/>
      <c r="AA58" s="2"/>
      <c r="AB58" s="2"/>
      <c r="AC58" s="2"/>
    </row>
    <row r="61" spans="2:29" x14ac:dyDescent="0.25"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</row>
    <row r="62" spans="2:29" x14ac:dyDescent="0.25"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</row>
    <row r="63" spans="2:29" x14ac:dyDescent="0.25"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</row>
    <row r="64" spans="2:29" x14ac:dyDescent="0.25"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</row>
    <row r="65" spans="7:18" x14ac:dyDescent="0.25"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</row>
    <row r="66" spans="7:18" x14ac:dyDescent="0.25"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</row>
    <row r="67" spans="7:18" x14ac:dyDescent="0.25"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</row>
    <row r="68" spans="7:18" x14ac:dyDescent="0.25"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</row>
    <row r="84" spans="2:27" x14ac:dyDescent="0.25">
      <c r="B84" s="204" t="s">
        <v>40</v>
      </c>
      <c r="C84" s="205"/>
      <c r="D84" s="205"/>
      <c r="E84" s="205"/>
      <c r="F84" s="205"/>
      <c r="G84" s="205"/>
      <c r="H84" s="205"/>
      <c r="I84" s="205"/>
      <c r="J84" s="205"/>
      <c r="K84" s="205"/>
      <c r="L84" s="206"/>
      <c r="T84" s="2"/>
      <c r="U84" s="2"/>
      <c r="V84" s="2"/>
      <c r="W84" s="2"/>
      <c r="X84" s="2"/>
      <c r="Y84" s="2"/>
      <c r="Z84" s="2"/>
      <c r="AA84" s="2"/>
    </row>
    <row r="85" spans="2:27" x14ac:dyDescent="0.25">
      <c r="B85" s="210"/>
      <c r="C85" s="210"/>
      <c r="D85" s="210"/>
      <c r="E85" s="210"/>
      <c r="F85" s="210"/>
      <c r="G85" s="210"/>
      <c r="H85" s="210"/>
      <c r="I85" s="210"/>
      <c r="J85" s="210"/>
      <c r="K85" s="210"/>
      <c r="L85" s="210"/>
      <c r="M85" s="210"/>
      <c r="N85" s="210"/>
      <c r="O85" s="210"/>
      <c r="P85" s="210"/>
      <c r="Q85" s="210"/>
      <c r="R85" s="210"/>
      <c r="S85" s="210"/>
      <c r="T85" s="2"/>
      <c r="U85" s="3"/>
      <c r="V85" s="3"/>
      <c r="W85" s="3"/>
      <c r="X85" s="3"/>
      <c r="Y85" s="3"/>
      <c r="Z85" s="3"/>
      <c r="AA85" s="2"/>
    </row>
    <row r="86" spans="2:27" x14ac:dyDescent="0.25">
      <c r="B86" s="210"/>
      <c r="C86" s="210"/>
      <c r="D86" s="210"/>
      <c r="E86" s="210"/>
      <c r="F86" s="210"/>
      <c r="G86" s="210"/>
      <c r="H86" s="210"/>
      <c r="I86" s="210"/>
      <c r="J86" s="210"/>
      <c r="K86" s="210"/>
      <c r="L86" s="210"/>
      <c r="M86" s="210"/>
      <c r="N86" s="210"/>
      <c r="O86" s="210"/>
      <c r="P86" s="210"/>
      <c r="Q86" s="210"/>
      <c r="R86" s="210"/>
      <c r="S86" s="210"/>
      <c r="T86" s="2"/>
      <c r="U86" s="3"/>
      <c r="V86" s="3"/>
      <c r="W86" s="3"/>
      <c r="X86" s="3"/>
      <c r="Y86" s="3"/>
      <c r="Z86" s="3"/>
      <c r="AA86" s="2"/>
    </row>
    <row r="87" spans="2:27" x14ac:dyDescent="0.25">
      <c r="B87" s="210"/>
      <c r="C87" s="210"/>
      <c r="D87" s="210"/>
      <c r="E87" s="210"/>
      <c r="F87" s="210"/>
      <c r="G87" s="210"/>
      <c r="H87" s="210"/>
      <c r="I87" s="210"/>
      <c r="J87" s="210"/>
      <c r="K87" s="210"/>
      <c r="L87" s="210"/>
      <c r="M87" s="210"/>
      <c r="N87" s="210"/>
      <c r="O87" s="210"/>
      <c r="P87" s="210"/>
      <c r="Q87" s="210"/>
      <c r="R87" s="210"/>
      <c r="S87" s="210"/>
      <c r="T87" s="2"/>
      <c r="U87" s="3"/>
      <c r="V87" s="3"/>
      <c r="W87" s="3"/>
      <c r="X87" s="3"/>
      <c r="Y87" s="3"/>
      <c r="Z87" s="3"/>
      <c r="AA87" s="2"/>
    </row>
    <row r="88" spans="2:27" x14ac:dyDescent="0.25">
      <c r="B88" s="210"/>
      <c r="C88" s="210"/>
      <c r="D88" s="210"/>
      <c r="E88" s="210"/>
      <c r="F88" s="210"/>
      <c r="G88" s="210"/>
      <c r="H88" s="210"/>
      <c r="I88" s="210"/>
      <c r="J88" s="210"/>
      <c r="K88" s="210"/>
      <c r="L88" s="210"/>
      <c r="M88" s="210"/>
      <c r="N88" s="210"/>
      <c r="O88" s="210"/>
      <c r="P88" s="210"/>
      <c r="Q88" s="210"/>
      <c r="R88" s="210"/>
      <c r="S88" s="210"/>
    </row>
    <row r="116" spans="2:29" x14ac:dyDescent="0.25">
      <c r="Y116" s="2"/>
      <c r="Z116" s="2"/>
      <c r="AA116" s="2"/>
      <c r="AB116" s="2"/>
      <c r="AC116" s="2"/>
    </row>
    <row r="117" spans="2:29" x14ac:dyDescent="0.25">
      <c r="B117" s="204" t="s">
        <v>41</v>
      </c>
      <c r="C117" s="205"/>
      <c r="D117" s="205"/>
      <c r="E117" s="205"/>
      <c r="F117" s="205"/>
      <c r="G117" s="205"/>
      <c r="H117" s="205"/>
      <c r="I117" s="205"/>
      <c r="J117" s="205"/>
      <c r="K117" s="205"/>
      <c r="L117" s="206"/>
      <c r="Y117" s="2"/>
      <c r="Z117" s="2"/>
      <c r="AA117" s="2"/>
      <c r="AB117" s="2"/>
      <c r="AC117" s="2"/>
    </row>
    <row r="118" spans="2:29" x14ac:dyDescent="0.25">
      <c r="B118" s="201"/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3"/>
      <c r="T118" s="3"/>
      <c r="U118" s="3"/>
      <c r="V118" s="3"/>
      <c r="W118" s="3"/>
      <c r="X118" s="3"/>
      <c r="Y118" s="3"/>
      <c r="Z118" s="3"/>
      <c r="AA118" s="2"/>
      <c r="AB118" s="2"/>
      <c r="AC118" s="2"/>
    </row>
    <row r="119" spans="2:29" x14ac:dyDescent="0.25">
      <c r="B119" s="223"/>
      <c r="C119" s="224"/>
      <c r="D119" s="224"/>
      <c r="E119" s="224"/>
      <c r="F119" s="224"/>
      <c r="G119" s="224"/>
      <c r="H119" s="224"/>
      <c r="I119" s="224"/>
      <c r="J119" s="224"/>
      <c r="K119" s="224"/>
      <c r="L119" s="224"/>
      <c r="M119" s="224"/>
      <c r="N119" s="224"/>
      <c r="O119" s="224"/>
      <c r="P119" s="224"/>
      <c r="Q119" s="224"/>
      <c r="R119" s="224"/>
      <c r="S119" s="225"/>
      <c r="T119" s="3"/>
      <c r="U119" s="3"/>
      <c r="V119" s="3"/>
      <c r="W119" s="3"/>
      <c r="X119" s="3"/>
      <c r="Y119" s="3"/>
      <c r="Z119" s="3"/>
      <c r="AA119" s="2"/>
      <c r="AB119" s="2"/>
      <c r="AC119" s="2"/>
    </row>
    <row r="120" spans="2:29" x14ac:dyDescent="0.25">
      <c r="B120" s="223"/>
      <c r="C120" s="224"/>
      <c r="D120" s="224"/>
      <c r="E120" s="224"/>
      <c r="F120" s="224"/>
      <c r="G120" s="224"/>
      <c r="H120" s="224"/>
      <c r="I120" s="224"/>
      <c r="J120" s="224"/>
      <c r="K120" s="224"/>
      <c r="L120" s="224"/>
      <c r="M120" s="224"/>
      <c r="N120" s="224"/>
      <c r="O120" s="224"/>
      <c r="P120" s="224"/>
      <c r="Q120" s="224"/>
      <c r="R120" s="224"/>
      <c r="S120" s="225"/>
      <c r="T120" s="3"/>
      <c r="U120" s="3"/>
      <c r="V120" s="3"/>
      <c r="W120" s="3"/>
      <c r="X120" s="3"/>
      <c r="Y120" s="3"/>
      <c r="Z120" s="3"/>
      <c r="AA120" s="2"/>
      <c r="AB120" s="2"/>
      <c r="AC120" s="2"/>
    </row>
    <row r="121" spans="2:29" x14ac:dyDescent="0.25">
      <c r="B121" s="226"/>
      <c r="C121" s="227"/>
      <c r="D121" s="227"/>
      <c r="E121" s="227"/>
      <c r="F121" s="227"/>
      <c r="G121" s="227"/>
      <c r="H121" s="227"/>
      <c r="I121" s="227"/>
      <c r="J121" s="227"/>
      <c r="K121" s="227"/>
      <c r="L121" s="227"/>
      <c r="M121" s="227"/>
      <c r="N121" s="227"/>
      <c r="O121" s="227"/>
      <c r="P121" s="227"/>
      <c r="Q121" s="227"/>
      <c r="R121" s="227"/>
      <c r="S121" s="228"/>
      <c r="T121" s="2"/>
      <c r="U121" s="2"/>
      <c r="V121" s="2"/>
      <c r="W121" s="2"/>
      <c r="X121" s="2"/>
      <c r="Y121" s="2"/>
      <c r="Z121" s="2"/>
      <c r="AA121" s="2"/>
      <c r="AB121" s="2"/>
      <c r="AC121" s="2"/>
    </row>
    <row r="150" spans="2:27" x14ac:dyDescent="0.25">
      <c r="B150" s="201" t="s">
        <v>42</v>
      </c>
      <c r="C150" s="202"/>
      <c r="D150" s="202"/>
      <c r="E150" s="202"/>
      <c r="F150" s="202"/>
      <c r="G150" s="202"/>
      <c r="H150" s="202"/>
      <c r="I150" s="202"/>
      <c r="J150" s="202"/>
      <c r="K150" s="202"/>
      <c r="L150" s="203"/>
    </row>
    <row r="151" spans="2:27" x14ac:dyDescent="0.25">
      <c r="B151" s="201"/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3"/>
      <c r="T151" s="3"/>
      <c r="U151" s="3"/>
      <c r="V151" s="3"/>
      <c r="W151" s="3"/>
      <c r="X151" s="3"/>
      <c r="Y151" s="3"/>
      <c r="Z151" s="2"/>
      <c r="AA151" s="2"/>
    </row>
    <row r="152" spans="2:27" x14ac:dyDescent="0.25">
      <c r="B152" s="223"/>
      <c r="C152" s="224"/>
      <c r="D152" s="224"/>
      <c r="E152" s="224"/>
      <c r="F152" s="224"/>
      <c r="G152" s="224"/>
      <c r="H152" s="224"/>
      <c r="I152" s="224"/>
      <c r="J152" s="224"/>
      <c r="K152" s="224"/>
      <c r="L152" s="224"/>
      <c r="M152" s="224"/>
      <c r="N152" s="224"/>
      <c r="O152" s="224"/>
      <c r="P152" s="224"/>
      <c r="Q152" s="224"/>
      <c r="R152" s="224"/>
      <c r="S152" s="225"/>
      <c r="T152" s="3"/>
      <c r="U152" s="3"/>
      <c r="V152" s="3"/>
      <c r="W152" s="3"/>
      <c r="X152" s="3"/>
      <c r="Y152" s="3"/>
      <c r="Z152" s="2"/>
      <c r="AA152" s="2"/>
    </row>
    <row r="153" spans="2:27" x14ac:dyDescent="0.25">
      <c r="B153" s="223"/>
      <c r="C153" s="224"/>
      <c r="D153" s="224"/>
      <c r="E153" s="224"/>
      <c r="F153" s="224"/>
      <c r="G153" s="224"/>
      <c r="H153" s="224"/>
      <c r="I153" s="224"/>
      <c r="J153" s="224"/>
      <c r="K153" s="224"/>
      <c r="L153" s="224"/>
      <c r="M153" s="224"/>
      <c r="N153" s="224"/>
      <c r="O153" s="224"/>
      <c r="P153" s="224"/>
      <c r="Q153" s="224"/>
      <c r="R153" s="224"/>
      <c r="S153" s="225"/>
      <c r="T153" s="3"/>
      <c r="U153" s="3"/>
      <c r="V153" s="3"/>
      <c r="W153" s="3"/>
      <c r="X153" s="3"/>
      <c r="Y153" s="3"/>
      <c r="Z153" s="2"/>
      <c r="AA153" s="2"/>
    </row>
    <row r="154" spans="2:27" x14ac:dyDescent="0.25">
      <c r="B154" s="226"/>
      <c r="C154" s="227"/>
      <c r="D154" s="227"/>
      <c r="E154" s="227"/>
      <c r="F154" s="227"/>
      <c r="G154" s="227"/>
      <c r="H154" s="227"/>
      <c r="I154" s="227"/>
      <c r="J154" s="227"/>
      <c r="K154" s="227"/>
      <c r="L154" s="227"/>
      <c r="M154" s="227"/>
      <c r="N154" s="227"/>
      <c r="O154" s="227"/>
      <c r="P154" s="227"/>
      <c r="Q154" s="227"/>
      <c r="R154" s="227"/>
      <c r="S154" s="228"/>
      <c r="T154" s="2"/>
      <c r="U154" s="2"/>
      <c r="V154" s="2"/>
      <c r="W154" s="2"/>
      <c r="X154" s="2"/>
      <c r="Y154" s="2"/>
      <c r="Z154" s="2"/>
      <c r="AA154" s="2"/>
    </row>
    <row r="182" spans="2:26" x14ac:dyDescent="0.25">
      <c r="T182" s="2"/>
      <c r="U182" s="2"/>
      <c r="V182" s="2"/>
      <c r="W182" s="2"/>
      <c r="X182" s="2"/>
      <c r="Y182" s="2"/>
      <c r="Z182" s="2"/>
    </row>
    <row r="183" spans="2:26" x14ac:dyDescent="0.25">
      <c r="B183" s="201" t="s">
        <v>43</v>
      </c>
      <c r="C183" s="202"/>
      <c r="D183" s="202"/>
      <c r="E183" s="202"/>
      <c r="F183" s="202"/>
      <c r="G183" s="202"/>
      <c r="H183" s="202"/>
      <c r="I183" s="202"/>
      <c r="J183" s="202"/>
      <c r="K183" s="202"/>
      <c r="L183" s="203"/>
      <c r="T183" s="2"/>
      <c r="U183" s="2"/>
      <c r="V183" s="2"/>
      <c r="W183" s="2"/>
      <c r="X183" s="2"/>
      <c r="Y183" s="2"/>
      <c r="Z183" s="2"/>
    </row>
    <row r="184" spans="2:26" x14ac:dyDescent="0.25">
      <c r="B184" s="201"/>
      <c r="C184" s="202"/>
      <c r="D184" s="202"/>
      <c r="E184" s="202"/>
      <c r="F184" s="202"/>
      <c r="G184" s="202"/>
      <c r="H184" s="202"/>
      <c r="I184" s="202"/>
      <c r="J184" s="202"/>
      <c r="K184" s="202"/>
      <c r="L184" s="202"/>
      <c r="M184" s="202"/>
      <c r="N184" s="202"/>
      <c r="O184" s="202"/>
      <c r="P184" s="202"/>
      <c r="Q184" s="202"/>
      <c r="R184" s="202"/>
      <c r="S184" s="203"/>
      <c r="T184" s="2"/>
      <c r="U184" s="2"/>
      <c r="V184" s="2"/>
      <c r="W184" s="2"/>
      <c r="X184" s="2"/>
      <c r="Y184" s="2"/>
      <c r="Z184" s="2"/>
    </row>
    <row r="185" spans="2:26" x14ac:dyDescent="0.25">
      <c r="B185" s="223"/>
      <c r="C185" s="224"/>
      <c r="D185" s="224"/>
      <c r="E185" s="224"/>
      <c r="F185" s="224"/>
      <c r="G185" s="224"/>
      <c r="H185" s="224"/>
      <c r="I185" s="224"/>
      <c r="J185" s="224"/>
      <c r="K185" s="224"/>
      <c r="L185" s="224"/>
      <c r="M185" s="224"/>
      <c r="N185" s="224"/>
      <c r="O185" s="224"/>
      <c r="P185" s="224"/>
      <c r="Q185" s="224"/>
      <c r="R185" s="224"/>
      <c r="S185" s="225"/>
      <c r="T185" s="2"/>
      <c r="U185" s="2"/>
      <c r="V185" s="2"/>
      <c r="W185" s="2"/>
      <c r="X185" s="2"/>
      <c r="Y185" s="2"/>
      <c r="Z185" s="2"/>
    </row>
    <row r="186" spans="2:26" x14ac:dyDescent="0.25">
      <c r="B186" s="223"/>
      <c r="C186" s="224"/>
      <c r="D186" s="224"/>
      <c r="E186" s="224"/>
      <c r="F186" s="224"/>
      <c r="G186" s="224"/>
      <c r="H186" s="224"/>
      <c r="I186" s="224"/>
      <c r="J186" s="224"/>
      <c r="K186" s="224"/>
      <c r="L186" s="224"/>
      <c r="M186" s="224"/>
      <c r="N186" s="224"/>
      <c r="O186" s="224"/>
      <c r="P186" s="224"/>
      <c r="Q186" s="224"/>
      <c r="R186" s="224"/>
      <c r="S186" s="225"/>
      <c r="T186" s="2"/>
      <c r="U186" s="2"/>
      <c r="V186" s="2"/>
      <c r="W186" s="2"/>
      <c r="X186" s="2"/>
      <c r="Y186" s="2"/>
      <c r="Z186" s="2"/>
    </row>
    <row r="187" spans="2:26" x14ac:dyDescent="0.25">
      <c r="B187" s="226"/>
      <c r="C187" s="227"/>
      <c r="D187" s="227"/>
      <c r="E187" s="227"/>
      <c r="F187" s="227"/>
      <c r="G187" s="227"/>
      <c r="H187" s="227"/>
      <c r="I187" s="227"/>
      <c r="J187" s="227"/>
      <c r="K187" s="227"/>
      <c r="L187" s="227"/>
      <c r="M187" s="227"/>
      <c r="N187" s="227"/>
      <c r="O187" s="227"/>
      <c r="P187" s="227"/>
      <c r="Q187" s="227"/>
      <c r="R187" s="227"/>
      <c r="S187" s="228"/>
      <c r="T187" s="2"/>
      <c r="U187" s="2"/>
      <c r="V187" s="2"/>
      <c r="W187" s="2"/>
      <c r="X187" s="2"/>
      <c r="Y187" s="2"/>
      <c r="Z187" s="2"/>
    </row>
    <row r="215" spans="2:26" x14ac:dyDescent="0.25">
      <c r="T215" s="2"/>
      <c r="U215" s="2"/>
      <c r="V215" s="2"/>
      <c r="W215" s="2"/>
      <c r="X215" s="2"/>
      <c r="Y215" s="2"/>
      <c r="Z215" s="2"/>
    </row>
    <row r="216" spans="2:26" x14ac:dyDescent="0.25">
      <c r="B216" s="201" t="s">
        <v>44</v>
      </c>
      <c r="C216" s="202"/>
      <c r="D216" s="202"/>
      <c r="E216" s="202"/>
      <c r="F216" s="202"/>
      <c r="G216" s="202"/>
      <c r="H216" s="202"/>
      <c r="I216" s="202"/>
      <c r="J216" s="202"/>
      <c r="K216" s="202"/>
      <c r="L216" s="203"/>
      <c r="T216" s="2"/>
      <c r="U216" s="2"/>
      <c r="V216" s="2"/>
      <c r="W216" s="2"/>
      <c r="X216" s="2"/>
      <c r="Y216" s="2"/>
      <c r="Z216" s="2"/>
    </row>
    <row r="217" spans="2:26" x14ac:dyDescent="0.25">
      <c r="B217" s="201"/>
      <c r="C217" s="202"/>
      <c r="D217" s="202"/>
      <c r="E217" s="202"/>
      <c r="F217" s="202"/>
      <c r="G217" s="202"/>
      <c r="H217" s="202"/>
      <c r="I217" s="202"/>
      <c r="J217" s="202"/>
      <c r="K217" s="202"/>
      <c r="L217" s="202"/>
      <c r="M217" s="202"/>
      <c r="N217" s="202"/>
      <c r="O217" s="202"/>
      <c r="P217" s="202"/>
      <c r="Q217" s="202"/>
      <c r="R217" s="202"/>
      <c r="S217" s="203"/>
      <c r="T217" s="2"/>
      <c r="U217" s="2"/>
      <c r="V217" s="2"/>
      <c r="W217" s="2"/>
      <c r="X217" s="2"/>
      <c r="Y217" s="2"/>
      <c r="Z217" s="2"/>
    </row>
    <row r="218" spans="2:26" x14ac:dyDescent="0.25">
      <c r="B218" s="223"/>
      <c r="C218" s="224"/>
      <c r="D218" s="224"/>
      <c r="E218" s="224"/>
      <c r="F218" s="224"/>
      <c r="G218" s="224"/>
      <c r="H218" s="224"/>
      <c r="I218" s="224"/>
      <c r="J218" s="224"/>
      <c r="K218" s="224"/>
      <c r="L218" s="224"/>
      <c r="M218" s="224"/>
      <c r="N218" s="224"/>
      <c r="O218" s="224"/>
      <c r="P218" s="224"/>
      <c r="Q218" s="224"/>
      <c r="R218" s="224"/>
      <c r="S218" s="225"/>
      <c r="T218" s="2"/>
      <c r="U218" s="2"/>
      <c r="V218" s="2"/>
      <c r="W218" s="2"/>
      <c r="X218" s="2"/>
      <c r="Y218" s="2"/>
      <c r="Z218" s="2"/>
    </row>
    <row r="219" spans="2:26" x14ac:dyDescent="0.25">
      <c r="B219" s="223"/>
      <c r="C219" s="224"/>
      <c r="D219" s="224"/>
      <c r="E219" s="224"/>
      <c r="F219" s="224"/>
      <c r="G219" s="224"/>
      <c r="H219" s="224"/>
      <c r="I219" s="224"/>
      <c r="J219" s="224"/>
      <c r="K219" s="224"/>
      <c r="L219" s="224"/>
      <c r="M219" s="224"/>
      <c r="N219" s="224"/>
      <c r="O219" s="224"/>
      <c r="P219" s="224"/>
      <c r="Q219" s="224"/>
      <c r="R219" s="224"/>
      <c r="S219" s="225"/>
      <c r="T219" s="2"/>
      <c r="U219" s="2"/>
      <c r="V219" s="2"/>
      <c r="W219" s="2"/>
      <c r="X219" s="2"/>
      <c r="Y219" s="2"/>
      <c r="Z219" s="2"/>
    </row>
    <row r="220" spans="2:26" x14ac:dyDescent="0.25">
      <c r="B220" s="226"/>
      <c r="C220" s="227"/>
      <c r="D220" s="227"/>
      <c r="E220" s="227"/>
      <c r="F220" s="227"/>
      <c r="G220" s="227"/>
      <c r="H220" s="227"/>
      <c r="I220" s="227"/>
      <c r="J220" s="227"/>
      <c r="K220" s="227"/>
      <c r="L220" s="227"/>
      <c r="M220" s="227"/>
      <c r="N220" s="227"/>
      <c r="O220" s="227"/>
      <c r="P220" s="227"/>
      <c r="Q220" s="227"/>
      <c r="R220" s="227"/>
      <c r="S220" s="228"/>
      <c r="T220" s="2"/>
      <c r="U220" s="2"/>
      <c r="V220" s="2"/>
      <c r="W220" s="2"/>
      <c r="X220" s="2"/>
      <c r="Y220" s="2"/>
      <c r="Z220" s="2"/>
    </row>
    <row r="247" spans="1:25" x14ac:dyDescent="0.25">
      <c r="T247" s="2"/>
      <c r="U247" s="2"/>
      <c r="V247" s="2"/>
      <c r="W247" s="2"/>
      <c r="X247" s="2"/>
      <c r="Y247" s="2"/>
    </row>
    <row r="248" spans="1:25" x14ac:dyDescent="0.25">
      <c r="T248" s="2"/>
      <c r="U248" s="2"/>
      <c r="V248" s="2"/>
      <c r="W248" s="2"/>
      <c r="X248" s="2"/>
      <c r="Y248" s="2"/>
    </row>
    <row r="249" spans="1:25" x14ac:dyDescent="0.25">
      <c r="B249" s="201" t="s">
        <v>45</v>
      </c>
      <c r="C249" s="202"/>
      <c r="D249" s="202"/>
      <c r="E249" s="202"/>
      <c r="F249" s="202"/>
      <c r="G249" s="202"/>
      <c r="H249" s="202"/>
      <c r="I249" s="202"/>
      <c r="J249" s="202"/>
      <c r="K249" s="202"/>
      <c r="L249" s="203"/>
      <c r="T249" s="2"/>
      <c r="U249" s="2"/>
      <c r="V249" s="2"/>
      <c r="W249" s="2"/>
      <c r="X249" s="2"/>
      <c r="Y249" s="2"/>
    </row>
    <row r="250" spans="1:25" x14ac:dyDescent="0.25">
      <c r="B250" s="201"/>
      <c r="C250" s="202"/>
      <c r="D250" s="202"/>
      <c r="E250" s="202"/>
      <c r="F250" s="202"/>
      <c r="G250" s="202"/>
      <c r="H250" s="202"/>
      <c r="I250" s="202"/>
      <c r="J250" s="202"/>
      <c r="K250" s="202"/>
      <c r="L250" s="202"/>
      <c r="M250" s="202"/>
      <c r="N250" s="202"/>
      <c r="O250" s="202"/>
      <c r="P250" s="202"/>
      <c r="Q250" s="202"/>
      <c r="R250" s="202"/>
      <c r="S250" s="203"/>
      <c r="T250" s="2"/>
      <c r="U250" s="2"/>
      <c r="V250" s="2"/>
      <c r="W250" s="2"/>
      <c r="X250" s="2"/>
      <c r="Y250" s="2"/>
    </row>
    <row r="251" spans="1:25" x14ac:dyDescent="0.25">
      <c r="B251" s="223"/>
      <c r="C251" s="224"/>
      <c r="D251" s="224"/>
      <c r="E251" s="224"/>
      <c r="F251" s="224"/>
      <c r="G251" s="224"/>
      <c r="H251" s="224"/>
      <c r="I251" s="224"/>
      <c r="J251" s="224"/>
      <c r="K251" s="224"/>
      <c r="L251" s="224"/>
      <c r="M251" s="224"/>
      <c r="N251" s="224"/>
      <c r="O251" s="224"/>
      <c r="P251" s="224"/>
      <c r="Q251" s="224"/>
      <c r="R251" s="224"/>
      <c r="S251" s="225"/>
      <c r="T251" s="2"/>
      <c r="U251" s="2"/>
      <c r="V251" s="2"/>
      <c r="W251" s="2"/>
      <c r="X251" s="2"/>
      <c r="Y251" s="2"/>
    </row>
    <row r="252" spans="1:25" x14ac:dyDescent="0.25">
      <c r="B252" s="223"/>
      <c r="C252" s="224"/>
      <c r="D252" s="224"/>
      <c r="E252" s="224"/>
      <c r="F252" s="224"/>
      <c r="G252" s="224"/>
      <c r="H252" s="224"/>
      <c r="I252" s="224"/>
      <c r="J252" s="224"/>
      <c r="K252" s="224"/>
      <c r="L252" s="224"/>
      <c r="M252" s="224"/>
      <c r="N252" s="224"/>
      <c r="O252" s="224"/>
      <c r="P252" s="224"/>
      <c r="Q252" s="224"/>
      <c r="R252" s="224"/>
      <c r="S252" s="225"/>
      <c r="T252" s="2"/>
      <c r="U252" s="2"/>
      <c r="V252" s="2"/>
      <c r="W252" s="2"/>
      <c r="X252" s="2"/>
      <c r="Y252" s="2"/>
    </row>
    <row r="253" spans="1:25" x14ac:dyDescent="0.25">
      <c r="B253" s="226"/>
      <c r="C253" s="227"/>
      <c r="D253" s="227"/>
      <c r="E253" s="227"/>
      <c r="F253" s="227"/>
      <c r="G253" s="227"/>
      <c r="H253" s="227"/>
      <c r="I253" s="227"/>
      <c r="J253" s="227"/>
      <c r="K253" s="227"/>
      <c r="L253" s="227"/>
      <c r="M253" s="227"/>
      <c r="N253" s="227"/>
      <c r="O253" s="227"/>
      <c r="P253" s="227"/>
      <c r="Q253" s="227"/>
      <c r="R253" s="227"/>
      <c r="S253" s="228"/>
      <c r="T253" s="2"/>
      <c r="U253" s="2"/>
      <c r="V253" s="2"/>
      <c r="W253" s="2"/>
      <c r="X253" s="2"/>
      <c r="Y253" s="2"/>
    </row>
    <row r="254" spans="1:25" x14ac:dyDescent="0.25">
      <c r="T254" s="2"/>
      <c r="U254" s="2"/>
      <c r="V254" s="2"/>
      <c r="W254" s="2"/>
      <c r="X254" s="2"/>
      <c r="Y254" s="2"/>
    </row>
    <row r="255" spans="1:25" ht="15.75" thickBot="1" x14ac:dyDescent="0.3"/>
    <row r="256" spans="1:25" ht="29.25" customHeight="1" thickBot="1" x14ac:dyDescent="0.3">
      <c r="A256" s="179" t="s">
        <v>49</v>
      </c>
      <c r="B256" s="180"/>
      <c r="C256" s="180"/>
      <c r="D256" s="180"/>
      <c r="E256" s="180"/>
      <c r="F256" s="180"/>
      <c r="G256" s="180"/>
      <c r="H256" s="180"/>
      <c r="I256" s="180"/>
      <c r="J256" s="180"/>
      <c r="K256" s="180"/>
      <c r="L256" s="180"/>
      <c r="M256" s="180"/>
      <c r="N256" s="180"/>
      <c r="O256" s="180"/>
      <c r="P256" s="180"/>
      <c r="Q256" s="180"/>
      <c r="R256" s="180"/>
      <c r="S256" s="180"/>
      <c r="T256" s="180"/>
      <c r="U256" s="181"/>
    </row>
    <row r="257" spans="1:21" ht="29.25" customHeight="1" thickBot="1" x14ac:dyDescent="0.3">
      <c r="A257" s="34"/>
      <c r="B257" s="185" t="s">
        <v>3</v>
      </c>
      <c r="C257" s="186"/>
      <c r="D257" s="187"/>
      <c r="E257" s="185" t="s">
        <v>4</v>
      </c>
      <c r="F257" s="186"/>
      <c r="G257" s="187"/>
      <c r="H257" s="185" t="s">
        <v>31</v>
      </c>
      <c r="I257" s="186"/>
      <c r="J257" s="187"/>
      <c r="K257" s="185" t="s">
        <v>36</v>
      </c>
      <c r="L257" s="186"/>
      <c r="M257" s="187"/>
      <c r="N257" s="185" t="s">
        <v>25</v>
      </c>
      <c r="O257" s="186"/>
      <c r="P257" s="187"/>
      <c r="Q257" s="185" t="s">
        <v>27</v>
      </c>
      <c r="R257" s="186"/>
      <c r="S257" s="187"/>
      <c r="T257" s="188" t="s">
        <v>48</v>
      </c>
      <c r="U257" s="189"/>
    </row>
    <row r="258" spans="1:21" ht="87" customHeight="1" thickBot="1" x14ac:dyDescent="0.3">
      <c r="A258" s="41" t="s">
        <v>5</v>
      </c>
      <c r="B258" s="182"/>
      <c r="C258" s="182"/>
      <c r="D258" s="182"/>
      <c r="E258" s="182"/>
      <c r="F258" s="182"/>
      <c r="G258" s="182"/>
      <c r="H258" s="182"/>
      <c r="I258" s="182"/>
      <c r="J258" s="182"/>
      <c r="K258" s="182"/>
      <c r="L258" s="182"/>
      <c r="M258" s="182"/>
      <c r="N258" s="182"/>
      <c r="O258" s="182"/>
      <c r="P258" s="182"/>
      <c r="Q258" s="182"/>
      <c r="R258" s="182"/>
      <c r="S258" s="182"/>
      <c r="T258" s="183"/>
      <c r="U258" s="184"/>
    </row>
    <row r="259" spans="1:21" ht="87" customHeight="1" thickBot="1" x14ac:dyDescent="0.3">
      <c r="A259" s="42" t="s">
        <v>6</v>
      </c>
      <c r="B259" s="173"/>
      <c r="C259" s="173"/>
      <c r="D259" s="173"/>
      <c r="E259" s="173"/>
      <c r="F259" s="173"/>
      <c r="G259" s="173"/>
      <c r="H259" s="173"/>
      <c r="I259" s="173"/>
      <c r="J259" s="173"/>
      <c r="K259" s="173"/>
      <c r="L259" s="173"/>
      <c r="M259" s="173"/>
      <c r="N259" s="173"/>
      <c r="O259" s="173"/>
      <c r="P259" s="173"/>
      <c r="Q259" s="173"/>
      <c r="R259" s="173"/>
      <c r="S259" s="173"/>
      <c r="T259" s="174"/>
      <c r="U259" s="175"/>
    </row>
    <row r="260" spans="1:21" ht="87" customHeight="1" thickBot="1" x14ac:dyDescent="0.3">
      <c r="A260" s="42" t="s">
        <v>7</v>
      </c>
      <c r="B260" s="173"/>
      <c r="C260" s="173"/>
      <c r="D260" s="173"/>
      <c r="E260" s="173"/>
      <c r="F260" s="173"/>
      <c r="G260" s="173"/>
      <c r="H260" s="173"/>
      <c r="I260" s="173"/>
      <c r="J260" s="173"/>
      <c r="K260" s="173"/>
      <c r="L260" s="173"/>
      <c r="M260" s="173"/>
      <c r="N260" s="173"/>
      <c r="O260" s="173"/>
      <c r="P260" s="173"/>
      <c r="Q260" s="173"/>
      <c r="R260" s="173"/>
      <c r="S260" s="173"/>
      <c r="T260" s="174"/>
      <c r="U260" s="175"/>
    </row>
    <row r="261" spans="1:21" ht="87" customHeight="1" thickBot="1" x14ac:dyDescent="0.3">
      <c r="A261" s="42" t="s">
        <v>8</v>
      </c>
      <c r="B261" s="173"/>
      <c r="C261" s="173"/>
      <c r="D261" s="173"/>
      <c r="E261" s="173"/>
      <c r="F261" s="173"/>
      <c r="G261" s="173"/>
      <c r="H261" s="173"/>
      <c r="I261" s="173"/>
      <c r="J261" s="173"/>
      <c r="K261" s="173"/>
      <c r="L261" s="173"/>
      <c r="M261" s="173"/>
      <c r="N261" s="173"/>
      <c r="O261" s="173"/>
      <c r="P261" s="173"/>
      <c r="Q261" s="173"/>
      <c r="R261" s="173"/>
      <c r="S261" s="173"/>
      <c r="T261" s="174"/>
      <c r="U261" s="175"/>
    </row>
    <row r="262" spans="1:21" ht="87" customHeight="1" thickBot="1" x14ac:dyDescent="0.3">
      <c r="A262" s="43" t="s">
        <v>9</v>
      </c>
      <c r="B262" s="176"/>
      <c r="C262" s="176"/>
      <c r="D262" s="176"/>
      <c r="E262" s="176"/>
      <c r="F262" s="176"/>
      <c r="G262" s="176"/>
      <c r="H262" s="176"/>
      <c r="I262" s="176"/>
      <c r="J262" s="176"/>
      <c r="K262" s="176"/>
      <c r="L262" s="176"/>
      <c r="M262" s="176"/>
      <c r="N262" s="176"/>
      <c r="O262" s="176"/>
      <c r="P262" s="176"/>
      <c r="Q262" s="176"/>
      <c r="R262" s="176"/>
      <c r="S262" s="176"/>
      <c r="T262" s="177"/>
      <c r="U262" s="178"/>
    </row>
    <row r="263" spans="1:21" ht="29.25" customHeight="1" thickBot="1" x14ac:dyDescent="0.3">
      <c r="A263" s="179" t="s">
        <v>49</v>
      </c>
      <c r="B263" s="180"/>
      <c r="C263" s="180"/>
      <c r="D263" s="180"/>
      <c r="E263" s="180"/>
      <c r="F263" s="180"/>
      <c r="G263" s="180"/>
      <c r="H263" s="180"/>
      <c r="I263" s="180"/>
      <c r="J263" s="180"/>
      <c r="K263" s="180"/>
      <c r="L263" s="180"/>
      <c r="M263" s="180"/>
      <c r="N263" s="180"/>
      <c r="O263" s="180"/>
      <c r="P263" s="180"/>
      <c r="Q263" s="180"/>
      <c r="R263" s="180"/>
      <c r="S263" s="180"/>
      <c r="T263" s="180"/>
      <c r="U263" s="181"/>
    </row>
    <row r="264" spans="1:21" ht="29.25" customHeight="1" thickBot="1" x14ac:dyDescent="0.3">
      <c r="A264" s="34"/>
      <c r="B264" s="185" t="s">
        <v>3</v>
      </c>
      <c r="C264" s="186"/>
      <c r="D264" s="187"/>
      <c r="E264" s="185" t="s">
        <v>4</v>
      </c>
      <c r="F264" s="186"/>
      <c r="G264" s="187"/>
      <c r="H264" s="185" t="s">
        <v>31</v>
      </c>
      <c r="I264" s="186"/>
      <c r="J264" s="187"/>
      <c r="K264" s="185" t="s">
        <v>36</v>
      </c>
      <c r="L264" s="186"/>
      <c r="M264" s="187"/>
      <c r="N264" s="185" t="s">
        <v>25</v>
      </c>
      <c r="O264" s="186"/>
      <c r="P264" s="187"/>
      <c r="Q264" s="185" t="s">
        <v>27</v>
      </c>
      <c r="R264" s="186"/>
      <c r="S264" s="187"/>
      <c r="T264" s="188" t="s">
        <v>48</v>
      </c>
      <c r="U264" s="189"/>
    </row>
    <row r="265" spans="1:21" ht="87" customHeight="1" thickBot="1" x14ac:dyDescent="0.3">
      <c r="A265" s="31" t="s">
        <v>10</v>
      </c>
      <c r="B265" s="182"/>
      <c r="C265" s="182"/>
      <c r="D265" s="182"/>
      <c r="E265" s="182"/>
      <c r="F265" s="182"/>
      <c r="G265" s="182"/>
      <c r="H265" s="182"/>
      <c r="I265" s="182"/>
      <c r="J265" s="182"/>
      <c r="K265" s="182"/>
      <c r="L265" s="182"/>
      <c r="M265" s="182"/>
      <c r="N265" s="182"/>
      <c r="O265" s="182"/>
      <c r="P265" s="182"/>
      <c r="Q265" s="182"/>
      <c r="R265" s="182"/>
      <c r="S265" s="182"/>
      <c r="T265" s="183"/>
      <c r="U265" s="184"/>
    </row>
    <row r="266" spans="1:21" ht="87" customHeight="1" thickBot="1" x14ac:dyDescent="0.3">
      <c r="A266" s="32" t="s">
        <v>11</v>
      </c>
      <c r="B266" s="173"/>
      <c r="C266" s="173"/>
      <c r="D266" s="173"/>
      <c r="E266" s="173"/>
      <c r="F266" s="173"/>
      <c r="G266" s="173"/>
      <c r="H266" s="173"/>
      <c r="I266" s="173"/>
      <c r="J266" s="173"/>
      <c r="K266" s="173"/>
      <c r="L266" s="173"/>
      <c r="M266" s="173"/>
      <c r="N266" s="173"/>
      <c r="O266" s="173"/>
      <c r="P266" s="173"/>
      <c r="Q266" s="173"/>
      <c r="R266" s="173"/>
      <c r="S266" s="173"/>
      <c r="T266" s="174"/>
      <c r="U266" s="175"/>
    </row>
    <row r="267" spans="1:21" ht="87" customHeight="1" thickBot="1" x14ac:dyDescent="0.3">
      <c r="A267" s="32" t="s">
        <v>12</v>
      </c>
      <c r="B267" s="173"/>
      <c r="C267" s="173"/>
      <c r="D267" s="173"/>
      <c r="E267" s="173"/>
      <c r="F267" s="173"/>
      <c r="G267" s="173"/>
      <c r="H267" s="173"/>
      <c r="I267" s="173"/>
      <c r="J267" s="173"/>
      <c r="K267" s="173"/>
      <c r="L267" s="173"/>
      <c r="M267" s="173"/>
      <c r="N267" s="173"/>
      <c r="O267" s="173"/>
      <c r="P267" s="173"/>
      <c r="Q267" s="173"/>
      <c r="R267" s="173"/>
      <c r="S267" s="173"/>
      <c r="T267" s="174"/>
      <c r="U267" s="175"/>
    </row>
    <row r="268" spans="1:21" ht="87" customHeight="1" thickBot="1" x14ac:dyDescent="0.3">
      <c r="A268" s="32" t="s">
        <v>13</v>
      </c>
      <c r="B268" s="173"/>
      <c r="C268" s="173"/>
      <c r="D268" s="173"/>
      <c r="E268" s="173"/>
      <c r="F268" s="173"/>
      <c r="G268" s="173"/>
      <c r="H268" s="173"/>
      <c r="I268" s="173"/>
      <c r="J268" s="173"/>
      <c r="K268" s="173"/>
      <c r="L268" s="173"/>
      <c r="M268" s="173"/>
      <c r="N268" s="173"/>
      <c r="O268" s="173"/>
      <c r="P268" s="173"/>
      <c r="Q268" s="173"/>
      <c r="R268" s="173"/>
      <c r="S268" s="173"/>
      <c r="T268" s="174"/>
      <c r="U268" s="175"/>
    </row>
    <row r="269" spans="1:21" ht="87" customHeight="1" thickBot="1" x14ac:dyDescent="0.3">
      <c r="A269" s="33" t="s">
        <v>14</v>
      </c>
      <c r="B269" s="176"/>
      <c r="C269" s="176"/>
      <c r="D269" s="176"/>
      <c r="E269" s="176"/>
      <c r="F269" s="176"/>
      <c r="G269" s="176"/>
      <c r="H269" s="176"/>
      <c r="I269" s="176"/>
      <c r="J269" s="176"/>
      <c r="K269" s="176"/>
      <c r="L269" s="176"/>
      <c r="M269" s="176"/>
      <c r="N269" s="176"/>
      <c r="O269" s="176"/>
      <c r="P269" s="176"/>
      <c r="Q269" s="176"/>
      <c r="R269" s="176"/>
      <c r="S269" s="176"/>
      <c r="T269" s="177"/>
      <c r="U269" s="178"/>
    </row>
    <row r="270" spans="1:21" ht="29.25" customHeight="1" thickBot="1" x14ac:dyDescent="0.3">
      <c r="A270" s="179" t="s">
        <v>49</v>
      </c>
      <c r="B270" s="180"/>
      <c r="C270" s="180"/>
      <c r="D270" s="180"/>
      <c r="E270" s="180"/>
      <c r="F270" s="180"/>
      <c r="G270" s="180"/>
      <c r="H270" s="180"/>
      <c r="I270" s="180"/>
      <c r="J270" s="180"/>
      <c r="K270" s="180"/>
      <c r="L270" s="180"/>
      <c r="M270" s="180"/>
      <c r="N270" s="180"/>
      <c r="O270" s="180"/>
      <c r="P270" s="180"/>
      <c r="Q270" s="180"/>
      <c r="R270" s="180"/>
      <c r="S270" s="180"/>
      <c r="T270" s="180"/>
      <c r="U270" s="181"/>
    </row>
    <row r="271" spans="1:21" ht="29.25" customHeight="1" thickBot="1" x14ac:dyDescent="0.3">
      <c r="A271" s="34"/>
      <c r="B271" s="185" t="s">
        <v>3</v>
      </c>
      <c r="C271" s="186"/>
      <c r="D271" s="187"/>
      <c r="E271" s="185" t="s">
        <v>4</v>
      </c>
      <c r="F271" s="186"/>
      <c r="G271" s="187"/>
      <c r="H271" s="185" t="s">
        <v>31</v>
      </c>
      <c r="I271" s="186"/>
      <c r="J271" s="187"/>
      <c r="K271" s="185" t="s">
        <v>36</v>
      </c>
      <c r="L271" s="186"/>
      <c r="M271" s="187"/>
      <c r="N271" s="185" t="s">
        <v>25</v>
      </c>
      <c r="O271" s="186"/>
      <c r="P271" s="187"/>
      <c r="Q271" s="185" t="s">
        <v>27</v>
      </c>
      <c r="R271" s="186"/>
      <c r="S271" s="187"/>
      <c r="T271" s="188" t="s">
        <v>48</v>
      </c>
      <c r="U271" s="189"/>
    </row>
    <row r="272" spans="1:21" ht="87" customHeight="1" thickBot="1" x14ac:dyDescent="0.3">
      <c r="A272" s="31" t="s">
        <v>15</v>
      </c>
      <c r="B272" s="182"/>
      <c r="C272" s="182"/>
      <c r="D272" s="182"/>
      <c r="E272" s="182"/>
      <c r="F272" s="182"/>
      <c r="G272" s="182"/>
      <c r="H272" s="182"/>
      <c r="I272" s="182"/>
      <c r="J272" s="182"/>
      <c r="K272" s="182"/>
      <c r="L272" s="182"/>
      <c r="M272" s="182"/>
      <c r="N272" s="182"/>
      <c r="O272" s="182"/>
      <c r="P272" s="182"/>
      <c r="Q272" s="182"/>
      <c r="R272" s="182"/>
      <c r="S272" s="182"/>
      <c r="T272" s="183"/>
      <c r="U272" s="184"/>
    </row>
    <row r="273" spans="1:26" ht="87" customHeight="1" thickBot="1" x14ac:dyDescent="0.3">
      <c r="A273" s="32" t="s">
        <v>16</v>
      </c>
      <c r="B273" s="173"/>
      <c r="C273" s="173"/>
      <c r="D273" s="173"/>
      <c r="E273" s="173"/>
      <c r="F273" s="173"/>
      <c r="G273" s="173"/>
      <c r="H273" s="173"/>
      <c r="I273" s="173"/>
      <c r="J273" s="173"/>
      <c r="K273" s="173"/>
      <c r="L273" s="173"/>
      <c r="M273" s="173"/>
      <c r="N273" s="173"/>
      <c r="O273" s="173"/>
      <c r="P273" s="173"/>
      <c r="Q273" s="173"/>
      <c r="R273" s="173"/>
      <c r="S273" s="173"/>
      <c r="T273" s="174"/>
      <c r="U273" s="175"/>
    </row>
    <row r="274" spans="1:26" ht="87" customHeight="1" thickBot="1" x14ac:dyDescent="0.3">
      <c r="A274" s="32" t="s">
        <v>17</v>
      </c>
      <c r="B274" s="173"/>
      <c r="C274" s="173"/>
      <c r="D274" s="173"/>
      <c r="E274" s="173"/>
      <c r="F274" s="173"/>
      <c r="G274" s="173"/>
      <c r="H274" s="173"/>
      <c r="I274" s="173"/>
      <c r="J274" s="173"/>
      <c r="K274" s="173"/>
      <c r="L274" s="173"/>
      <c r="M274" s="173"/>
      <c r="N274" s="173"/>
      <c r="O274" s="173"/>
      <c r="P274" s="173"/>
      <c r="Q274" s="173"/>
      <c r="R274" s="173"/>
      <c r="S274" s="173"/>
      <c r="T274" s="174"/>
      <c r="U274" s="175"/>
    </row>
    <row r="275" spans="1:26" ht="87" customHeight="1" thickBot="1" x14ac:dyDescent="0.3">
      <c r="A275" s="32" t="s">
        <v>18</v>
      </c>
      <c r="B275" s="173"/>
      <c r="C275" s="173"/>
      <c r="D275" s="173"/>
      <c r="E275" s="173"/>
      <c r="F275" s="173"/>
      <c r="G275" s="173"/>
      <c r="H275" s="173"/>
      <c r="I275" s="173"/>
      <c r="J275" s="173"/>
      <c r="K275" s="173"/>
      <c r="L275" s="173"/>
      <c r="M275" s="173"/>
      <c r="N275" s="173"/>
      <c r="O275" s="173"/>
      <c r="P275" s="173"/>
      <c r="Q275" s="173"/>
      <c r="R275" s="173"/>
      <c r="S275" s="173"/>
      <c r="T275" s="174"/>
      <c r="U275" s="175"/>
    </row>
    <row r="276" spans="1:26" ht="87" customHeight="1" thickBot="1" x14ac:dyDescent="0.3">
      <c r="A276" s="33" t="s">
        <v>19</v>
      </c>
      <c r="B276" s="176"/>
      <c r="C276" s="176"/>
      <c r="D276" s="176"/>
      <c r="E276" s="176"/>
      <c r="F276" s="176"/>
      <c r="G276" s="176"/>
      <c r="H276" s="176"/>
      <c r="I276" s="176"/>
      <c r="J276" s="176"/>
      <c r="K276" s="176"/>
      <c r="L276" s="176"/>
      <c r="M276" s="176"/>
      <c r="N276" s="176"/>
      <c r="O276" s="176"/>
      <c r="P276" s="176"/>
      <c r="Q276" s="176"/>
      <c r="R276" s="176"/>
      <c r="S276" s="176"/>
      <c r="T276" s="177"/>
      <c r="U276" s="178"/>
    </row>
    <row r="277" spans="1:26" ht="29.25" customHeight="1" thickBot="1" x14ac:dyDescent="0.3">
      <c r="A277" s="179" t="s">
        <v>49</v>
      </c>
      <c r="B277" s="180"/>
      <c r="C277" s="180"/>
      <c r="D277" s="180"/>
      <c r="E277" s="180"/>
      <c r="F277" s="180"/>
      <c r="G277" s="180"/>
      <c r="H277" s="180"/>
      <c r="I277" s="180"/>
      <c r="J277" s="180"/>
      <c r="K277" s="180"/>
      <c r="L277" s="180"/>
      <c r="M277" s="180"/>
      <c r="N277" s="180"/>
      <c r="O277" s="180"/>
      <c r="P277" s="180"/>
      <c r="Q277" s="180"/>
      <c r="R277" s="180"/>
      <c r="S277" s="180"/>
      <c r="T277" s="180"/>
      <c r="U277" s="181"/>
    </row>
    <row r="278" spans="1:26" ht="29.25" customHeight="1" thickBot="1" x14ac:dyDescent="0.3">
      <c r="A278" s="34"/>
      <c r="B278" s="185" t="s">
        <v>3</v>
      </c>
      <c r="C278" s="186"/>
      <c r="D278" s="187"/>
      <c r="E278" s="185" t="s">
        <v>4</v>
      </c>
      <c r="F278" s="186"/>
      <c r="G278" s="187"/>
      <c r="H278" s="185" t="s">
        <v>31</v>
      </c>
      <c r="I278" s="186"/>
      <c r="J278" s="187"/>
      <c r="K278" s="185" t="s">
        <v>36</v>
      </c>
      <c r="L278" s="186"/>
      <c r="M278" s="187"/>
      <c r="N278" s="185" t="s">
        <v>25</v>
      </c>
      <c r="O278" s="186"/>
      <c r="P278" s="187"/>
      <c r="Q278" s="185" t="s">
        <v>27</v>
      </c>
      <c r="R278" s="186"/>
      <c r="S278" s="187"/>
      <c r="T278" s="188" t="s">
        <v>48</v>
      </c>
      <c r="U278" s="189"/>
    </row>
    <row r="279" spans="1:26" ht="87" customHeight="1" thickBot="1" x14ac:dyDescent="0.3">
      <c r="A279" s="31" t="s">
        <v>20</v>
      </c>
      <c r="B279" s="182"/>
      <c r="C279" s="182"/>
      <c r="D279" s="182"/>
      <c r="E279" s="182"/>
      <c r="F279" s="182"/>
      <c r="G279" s="182"/>
      <c r="H279" s="182"/>
      <c r="I279" s="182"/>
      <c r="J279" s="182"/>
      <c r="K279" s="182"/>
      <c r="L279" s="182"/>
      <c r="M279" s="182"/>
      <c r="N279" s="182"/>
      <c r="O279" s="182"/>
      <c r="P279" s="182"/>
      <c r="Q279" s="182"/>
      <c r="R279" s="182"/>
      <c r="S279" s="182"/>
      <c r="T279" s="183"/>
      <c r="U279" s="184"/>
    </row>
    <row r="280" spans="1:26" ht="87" customHeight="1" thickBot="1" x14ac:dyDescent="0.3">
      <c r="A280" s="32" t="s">
        <v>21</v>
      </c>
      <c r="B280" s="173"/>
      <c r="C280" s="173"/>
      <c r="D280" s="173"/>
      <c r="E280" s="173"/>
      <c r="F280" s="173"/>
      <c r="G280" s="173"/>
      <c r="H280" s="173"/>
      <c r="I280" s="173"/>
      <c r="J280" s="173"/>
      <c r="K280" s="173"/>
      <c r="L280" s="173"/>
      <c r="M280" s="173"/>
      <c r="N280" s="173"/>
      <c r="O280" s="173"/>
      <c r="P280" s="173"/>
      <c r="Q280" s="173"/>
      <c r="R280" s="173"/>
      <c r="S280" s="173"/>
      <c r="T280" s="174"/>
      <c r="U280" s="175"/>
    </row>
    <row r="281" spans="1:26" ht="87" customHeight="1" thickBot="1" x14ac:dyDescent="0.3">
      <c r="A281" s="32" t="s">
        <v>22</v>
      </c>
      <c r="B281" s="173"/>
      <c r="C281" s="173"/>
      <c r="D281" s="173"/>
      <c r="E281" s="173"/>
      <c r="F281" s="173"/>
      <c r="G281" s="173"/>
      <c r="H281" s="173"/>
      <c r="I281" s="173"/>
      <c r="J281" s="173"/>
      <c r="K281" s="173"/>
      <c r="L281" s="173"/>
      <c r="M281" s="173"/>
      <c r="N281" s="173"/>
      <c r="O281" s="173"/>
      <c r="P281" s="173"/>
      <c r="Q281" s="173"/>
      <c r="R281" s="173"/>
      <c r="S281" s="173"/>
      <c r="T281" s="174"/>
      <c r="U281" s="175"/>
    </row>
    <row r="282" spans="1:26" ht="87" customHeight="1" thickBot="1" x14ac:dyDescent="0.3">
      <c r="A282" s="32" t="s">
        <v>23</v>
      </c>
      <c r="B282" s="173"/>
      <c r="C282" s="173"/>
      <c r="D282" s="173"/>
      <c r="E282" s="173"/>
      <c r="F282" s="173"/>
      <c r="G282" s="173"/>
      <c r="H282" s="173"/>
      <c r="I282" s="173"/>
      <c r="J282" s="173"/>
      <c r="K282" s="173"/>
      <c r="L282" s="173"/>
      <c r="M282" s="173"/>
      <c r="N282" s="173"/>
      <c r="O282" s="173"/>
      <c r="P282" s="173"/>
      <c r="Q282" s="173"/>
      <c r="R282" s="173"/>
      <c r="S282" s="173"/>
      <c r="T282" s="174"/>
      <c r="U282" s="175"/>
      <c r="V282" s="2"/>
      <c r="W282" s="2"/>
      <c r="X282" s="2"/>
      <c r="Y282" s="2"/>
      <c r="Z282" s="2"/>
    </row>
    <row r="283" spans="1:26" ht="87" customHeight="1" thickBot="1" x14ac:dyDescent="0.3">
      <c r="A283" s="33" t="s">
        <v>24</v>
      </c>
      <c r="B283" s="176"/>
      <c r="C283" s="176"/>
      <c r="D283" s="176"/>
      <c r="E283" s="176"/>
      <c r="F283" s="176"/>
      <c r="G283" s="176"/>
      <c r="H283" s="176"/>
      <c r="I283" s="176"/>
      <c r="J283" s="176"/>
      <c r="K283" s="176"/>
      <c r="L283" s="176"/>
      <c r="M283" s="176"/>
      <c r="N283" s="176"/>
      <c r="O283" s="176"/>
      <c r="P283" s="176"/>
      <c r="Q283" s="176"/>
      <c r="R283" s="176"/>
      <c r="S283" s="176"/>
      <c r="T283" s="177"/>
      <c r="U283" s="178"/>
      <c r="V283" s="2"/>
      <c r="W283" s="2"/>
      <c r="X283" s="2"/>
      <c r="Y283" s="2"/>
      <c r="Z283" s="2"/>
    </row>
    <row r="284" spans="1:26" x14ac:dyDescent="0.25">
      <c r="U284" s="2"/>
      <c r="V284" s="2"/>
      <c r="W284" s="2"/>
      <c r="X284" s="2"/>
      <c r="Y284" s="2"/>
      <c r="Z284" s="2"/>
    </row>
    <row r="285" spans="1:26" x14ac:dyDescent="0.25">
      <c r="U285" s="2"/>
      <c r="V285" s="2"/>
      <c r="W285" s="2"/>
      <c r="X285" s="2"/>
      <c r="Y285" s="2"/>
      <c r="Z285" s="2"/>
    </row>
    <row r="286" spans="1:26" x14ac:dyDescent="0.25">
      <c r="U286" s="2"/>
      <c r="V286" s="2"/>
      <c r="W286" s="2"/>
      <c r="X286" s="2"/>
      <c r="Y286" s="2"/>
      <c r="Z286" s="2"/>
    </row>
    <row r="287" spans="1:26" x14ac:dyDescent="0.25">
      <c r="U287" s="2"/>
      <c r="V287" s="2"/>
      <c r="W287" s="2"/>
      <c r="X287" s="2"/>
      <c r="Y287" s="2"/>
      <c r="Z287" s="2"/>
    </row>
  </sheetData>
  <mergeCells count="201">
    <mergeCell ref="B85:S88"/>
    <mergeCell ref="N3:P3"/>
    <mergeCell ref="Q3:S3"/>
    <mergeCell ref="B217:S220"/>
    <mergeCell ref="B249:L249"/>
    <mergeCell ref="B250:S253"/>
    <mergeCell ref="B117:L117"/>
    <mergeCell ref="B118:S121"/>
    <mergeCell ref="B150:L150"/>
    <mergeCell ref="B151:S154"/>
    <mergeCell ref="B183:L183"/>
    <mergeCell ref="B184:S187"/>
    <mergeCell ref="A256:U256"/>
    <mergeCell ref="B257:D257"/>
    <mergeCell ref="E257:G257"/>
    <mergeCell ref="H257:J257"/>
    <mergeCell ref="K257:M257"/>
    <mergeCell ref="N257:P257"/>
    <mergeCell ref="Q257:S257"/>
    <mergeCell ref="T257:U257"/>
    <mergeCell ref="Y1:AB1"/>
    <mergeCell ref="Q2:U2"/>
    <mergeCell ref="Y2:AB2"/>
    <mergeCell ref="A1:D2"/>
    <mergeCell ref="E1:N2"/>
    <mergeCell ref="O1:P1"/>
    <mergeCell ref="A3:A4"/>
    <mergeCell ref="B3:D3"/>
    <mergeCell ref="E3:G3"/>
    <mergeCell ref="H3:J3"/>
    <mergeCell ref="K3:M3"/>
    <mergeCell ref="U3:U4"/>
    <mergeCell ref="B51:L51"/>
    <mergeCell ref="B52:S55"/>
    <mergeCell ref="B84:L84"/>
    <mergeCell ref="B216:L216"/>
    <mergeCell ref="Q258:S258"/>
    <mergeCell ref="T258:U258"/>
    <mergeCell ref="B259:D259"/>
    <mergeCell ref="E259:G259"/>
    <mergeCell ref="H259:J259"/>
    <mergeCell ref="K259:M259"/>
    <mergeCell ref="N259:P259"/>
    <mergeCell ref="Q259:S259"/>
    <mergeCell ref="T259:U259"/>
    <mergeCell ref="B258:D258"/>
    <mergeCell ref="E258:G258"/>
    <mergeCell ref="H258:J258"/>
    <mergeCell ref="K258:M258"/>
    <mergeCell ref="N258:P258"/>
    <mergeCell ref="Q260:S260"/>
    <mergeCell ref="T260:U260"/>
    <mergeCell ref="B261:D261"/>
    <mergeCell ref="E261:G261"/>
    <mergeCell ref="H261:J261"/>
    <mergeCell ref="K261:M261"/>
    <mergeCell ref="N261:P261"/>
    <mergeCell ref="Q261:S261"/>
    <mergeCell ref="T261:U261"/>
    <mergeCell ref="B260:D260"/>
    <mergeCell ref="E260:G260"/>
    <mergeCell ref="H260:J260"/>
    <mergeCell ref="K260:M260"/>
    <mergeCell ref="N260:P260"/>
    <mergeCell ref="Q262:S262"/>
    <mergeCell ref="T262:U262"/>
    <mergeCell ref="A263:U263"/>
    <mergeCell ref="B264:D264"/>
    <mergeCell ref="E264:G264"/>
    <mergeCell ref="H264:J264"/>
    <mergeCell ref="K264:M264"/>
    <mergeCell ref="N264:P264"/>
    <mergeCell ref="Q264:S264"/>
    <mergeCell ref="T264:U264"/>
    <mergeCell ref="B262:D262"/>
    <mergeCell ref="E262:G262"/>
    <mergeCell ref="H262:J262"/>
    <mergeCell ref="K262:M262"/>
    <mergeCell ref="N262:P262"/>
    <mergeCell ref="Q265:S265"/>
    <mergeCell ref="T265:U265"/>
    <mergeCell ref="B266:D266"/>
    <mergeCell ref="E266:G266"/>
    <mergeCell ref="H266:J266"/>
    <mergeCell ref="K266:M266"/>
    <mergeCell ref="N266:P266"/>
    <mergeCell ref="Q266:S266"/>
    <mergeCell ref="T266:U266"/>
    <mergeCell ref="B265:D265"/>
    <mergeCell ref="E265:G265"/>
    <mergeCell ref="H265:J265"/>
    <mergeCell ref="K265:M265"/>
    <mergeCell ref="N265:P265"/>
    <mergeCell ref="Q267:S267"/>
    <mergeCell ref="T267:U267"/>
    <mergeCell ref="B268:D268"/>
    <mergeCell ref="E268:G268"/>
    <mergeCell ref="H268:J268"/>
    <mergeCell ref="K268:M268"/>
    <mergeCell ref="N268:P268"/>
    <mergeCell ref="Q268:S268"/>
    <mergeCell ref="T268:U268"/>
    <mergeCell ref="B267:D267"/>
    <mergeCell ref="E267:G267"/>
    <mergeCell ref="H267:J267"/>
    <mergeCell ref="K267:M267"/>
    <mergeCell ref="N267:P267"/>
    <mergeCell ref="Q269:S269"/>
    <mergeCell ref="T269:U269"/>
    <mergeCell ref="A270:U270"/>
    <mergeCell ref="B271:D271"/>
    <mergeCell ref="E271:G271"/>
    <mergeCell ref="H271:J271"/>
    <mergeCell ref="K271:M271"/>
    <mergeCell ref="N271:P271"/>
    <mergeCell ref="Q271:S271"/>
    <mergeCell ref="T271:U271"/>
    <mergeCell ref="B269:D269"/>
    <mergeCell ref="E269:G269"/>
    <mergeCell ref="H269:J269"/>
    <mergeCell ref="K269:M269"/>
    <mergeCell ref="N269:P269"/>
    <mergeCell ref="Q272:S272"/>
    <mergeCell ref="T272:U272"/>
    <mergeCell ref="B273:D273"/>
    <mergeCell ref="E273:G273"/>
    <mergeCell ref="H273:J273"/>
    <mergeCell ref="K273:M273"/>
    <mergeCell ref="N273:P273"/>
    <mergeCell ref="Q273:S273"/>
    <mergeCell ref="T273:U273"/>
    <mergeCell ref="B272:D272"/>
    <mergeCell ref="E272:G272"/>
    <mergeCell ref="H272:J272"/>
    <mergeCell ref="K272:M272"/>
    <mergeCell ref="N272:P272"/>
    <mergeCell ref="Q274:S274"/>
    <mergeCell ref="T274:U274"/>
    <mergeCell ref="B275:D275"/>
    <mergeCell ref="E275:G275"/>
    <mergeCell ref="H275:J275"/>
    <mergeCell ref="K275:M275"/>
    <mergeCell ref="N275:P275"/>
    <mergeCell ref="Q275:S275"/>
    <mergeCell ref="T275:U275"/>
    <mergeCell ref="B274:D274"/>
    <mergeCell ref="E274:G274"/>
    <mergeCell ref="H274:J274"/>
    <mergeCell ref="K274:M274"/>
    <mergeCell ref="N274:P274"/>
    <mergeCell ref="Q276:S276"/>
    <mergeCell ref="T276:U276"/>
    <mergeCell ref="A277:U277"/>
    <mergeCell ref="B278:D278"/>
    <mergeCell ref="E278:G278"/>
    <mergeCell ref="H278:J278"/>
    <mergeCell ref="K278:M278"/>
    <mergeCell ref="N278:P278"/>
    <mergeCell ref="Q278:S278"/>
    <mergeCell ref="T278:U278"/>
    <mergeCell ref="B276:D276"/>
    <mergeCell ref="E276:G276"/>
    <mergeCell ref="H276:J276"/>
    <mergeCell ref="K276:M276"/>
    <mergeCell ref="N276:P276"/>
    <mergeCell ref="B280:D280"/>
    <mergeCell ref="E280:G280"/>
    <mergeCell ref="H280:J280"/>
    <mergeCell ref="K280:M280"/>
    <mergeCell ref="N280:P280"/>
    <mergeCell ref="Q280:S280"/>
    <mergeCell ref="T280:U280"/>
    <mergeCell ref="B279:D279"/>
    <mergeCell ref="E279:G279"/>
    <mergeCell ref="H279:J279"/>
    <mergeCell ref="K279:M279"/>
    <mergeCell ref="N279:P279"/>
    <mergeCell ref="Q1:T1"/>
    <mergeCell ref="Q283:S283"/>
    <mergeCell ref="T283:U283"/>
    <mergeCell ref="B283:D283"/>
    <mergeCell ref="E283:G283"/>
    <mergeCell ref="H283:J283"/>
    <mergeCell ref="K283:M283"/>
    <mergeCell ref="N283:P283"/>
    <mergeCell ref="Q281:S281"/>
    <mergeCell ref="T281:U281"/>
    <mergeCell ref="B282:D282"/>
    <mergeCell ref="E282:G282"/>
    <mergeCell ref="H282:J282"/>
    <mergeCell ref="K282:M282"/>
    <mergeCell ref="N282:P282"/>
    <mergeCell ref="Q282:S282"/>
    <mergeCell ref="T282:U282"/>
    <mergeCell ref="B281:D281"/>
    <mergeCell ref="E281:G281"/>
    <mergeCell ref="H281:J281"/>
    <mergeCell ref="K281:M281"/>
    <mergeCell ref="N281:P281"/>
    <mergeCell ref="Q279:S279"/>
    <mergeCell ref="T279:U279"/>
  </mergeCells>
  <conditionalFormatting sqref="U6:U24">
    <cfRule type="containsText" dxfId="69" priority="1" operator="containsText" text="Bu denemede neyi daha iyi yapabilirdin?">
      <formula>NOT(ISERROR(SEARCH("Bu denemede neyi daha iyi yapabilirdin?",U6)))</formula>
    </cfRule>
    <cfRule type="containsText" dxfId="68" priority="2" operator="containsText" text="HARİKA! Netlerini arttırmaya devam et">
      <formula>NOT(ISERROR(SEARCH("HARİKA! Netlerini arttırmaya devam et",U6)))</formula>
    </cfRule>
  </conditionalFormatting>
  <pageMargins left="0.7" right="0.7" top="0.75" bottom="0.75" header="0.3" footer="0.3"/>
  <pageSetup paperSize="9" orientation="landscape" horizontalDpi="1200" verticalDpi="1200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9"/>
  <dimension ref="A1:AD287"/>
  <sheetViews>
    <sheetView zoomScale="75" zoomScaleNormal="75" workbookViewId="0">
      <selection activeCell="K3" sqref="K3:M3"/>
    </sheetView>
  </sheetViews>
  <sheetFormatPr defaultRowHeight="15" x14ac:dyDescent="0.25"/>
  <cols>
    <col min="1" max="1" width="11.42578125" customWidth="1"/>
    <col min="2" max="20" width="5.85546875" customWidth="1"/>
    <col min="21" max="21" width="38.85546875" customWidth="1"/>
    <col min="22" max="23" width="4" customWidth="1"/>
    <col min="24" max="24" width="5" customWidth="1"/>
    <col min="25" max="25" width="4" customWidth="1"/>
    <col min="26" max="26" width="4.5703125" customWidth="1"/>
    <col min="27" max="27" width="5" customWidth="1"/>
    <col min="28" max="28" width="5.28515625" customWidth="1"/>
  </cols>
  <sheetData>
    <row r="1" spans="1:30" ht="19.5" customHeight="1" x14ac:dyDescent="0.25">
      <c r="A1" s="193" t="str">
        <f>'Ön İzleme Ekranı'!A1:E2</f>
        <v>KARACADAĞ ANADOLU LİSESİ</v>
      </c>
      <c r="B1" s="194"/>
      <c r="C1" s="194"/>
      <c r="D1" s="194"/>
      <c r="E1" s="197" t="s">
        <v>103</v>
      </c>
      <c r="F1" s="198"/>
      <c r="G1" s="198"/>
      <c r="H1" s="198"/>
      <c r="I1" s="198"/>
      <c r="J1" s="198"/>
      <c r="K1" s="198"/>
      <c r="L1" s="198"/>
      <c r="M1" s="198"/>
      <c r="N1" s="198"/>
      <c r="O1" s="211" t="s">
        <v>29</v>
      </c>
      <c r="P1" s="212"/>
      <c r="Q1" s="191">
        <f>'Ön İzleme Ekranı'!C21</f>
        <v>0</v>
      </c>
      <c r="R1" s="192"/>
      <c r="S1" s="192"/>
      <c r="T1" s="192"/>
      <c r="U1" s="91">
        <f>'Ön İzleme Ekranı'!E21</f>
        <v>0</v>
      </c>
      <c r="V1" s="5"/>
      <c r="W1" s="2"/>
      <c r="X1" s="2"/>
      <c r="Y1" s="190"/>
      <c r="Z1" s="190"/>
      <c r="AA1" s="190"/>
      <c r="AB1" s="190"/>
      <c r="AC1" s="2"/>
    </row>
    <row r="2" spans="1:30" ht="15.75" customHeight="1" thickBot="1" x14ac:dyDescent="0.3">
      <c r="A2" s="195"/>
      <c r="B2" s="196"/>
      <c r="C2" s="196"/>
      <c r="D2" s="196"/>
      <c r="E2" s="199"/>
      <c r="F2" s="200"/>
      <c r="G2" s="200"/>
      <c r="H2" s="200"/>
      <c r="I2" s="200"/>
      <c r="J2" s="200"/>
      <c r="K2" s="200"/>
      <c r="L2" s="200"/>
      <c r="M2" s="200"/>
      <c r="N2" s="200"/>
      <c r="O2" s="10" t="s">
        <v>30</v>
      </c>
      <c r="P2" s="25">
        <f>'Ön İzleme Ekranı'!B21</f>
        <v>0</v>
      </c>
      <c r="Q2" s="213"/>
      <c r="R2" s="214"/>
      <c r="S2" s="214"/>
      <c r="T2" s="214"/>
      <c r="U2" s="215"/>
      <c r="V2" s="5"/>
      <c r="W2" s="2"/>
      <c r="X2" s="2"/>
      <c r="Y2" s="190"/>
      <c r="Z2" s="190"/>
      <c r="AA2" s="190"/>
      <c r="AB2" s="190"/>
      <c r="AC2" s="3"/>
      <c r="AD2" s="1"/>
    </row>
    <row r="3" spans="1:30" ht="21.75" customHeight="1" x14ac:dyDescent="0.25">
      <c r="A3" s="229"/>
      <c r="B3" s="218" t="s">
        <v>3</v>
      </c>
      <c r="C3" s="219"/>
      <c r="D3" s="220"/>
      <c r="E3" s="218" t="s">
        <v>95</v>
      </c>
      <c r="F3" s="219"/>
      <c r="G3" s="220"/>
      <c r="H3" s="218" t="s">
        <v>97</v>
      </c>
      <c r="I3" s="219"/>
      <c r="J3" s="220"/>
      <c r="K3" s="218" t="s">
        <v>31</v>
      </c>
      <c r="L3" s="219"/>
      <c r="M3" s="220"/>
      <c r="N3" s="207" t="s">
        <v>25</v>
      </c>
      <c r="O3" s="208"/>
      <c r="P3" s="209"/>
      <c r="Q3" s="207" t="s">
        <v>27</v>
      </c>
      <c r="R3" s="208"/>
      <c r="S3" s="209"/>
      <c r="T3" s="23" t="s">
        <v>26</v>
      </c>
      <c r="U3" s="216" t="s">
        <v>73</v>
      </c>
      <c r="V3" s="4"/>
      <c r="W3" s="4"/>
      <c r="X3" s="4"/>
      <c r="Y3" s="4"/>
      <c r="Z3" s="4"/>
      <c r="AA3" s="4"/>
      <c r="AB3" s="2"/>
      <c r="AC3" s="3"/>
      <c r="AD3" s="1"/>
    </row>
    <row r="4" spans="1:30" ht="18" customHeight="1" thickBot="1" x14ac:dyDescent="0.3">
      <c r="A4" s="230"/>
      <c r="B4" s="17" t="s">
        <v>0</v>
      </c>
      <c r="C4" s="95" t="s">
        <v>1</v>
      </c>
      <c r="D4" s="96" t="s">
        <v>2</v>
      </c>
      <c r="E4" s="17" t="s">
        <v>0</v>
      </c>
      <c r="F4" s="95" t="s">
        <v>1</v>
      </c>
      <c r="G4" s="96" t="s">
        <v>2</v>
      </c>
      <c r="H4" s="17" t="s">
        <v>0</v>
      </c>
      <c r="I4" s="95" t="s">
        <v>1</v>
      </c>
      <c r="J4" s="96" t="s">
        <v>2</v>
      </c>
      <c r="K4" s="17" t="s">
        <v>0</v>
      </c>
      <c r="L4" s="95" t="s">
        <v>1</v>
      </c>
      <c r="M4" s="96" t="s">
        <v>2</v>
      </c>
      <c r="N4" s="109" t="s">
        <v>0</v>
      </c>
      <c r="O4" s="110" t="s">
        <v>1</v>
      </c>
      <c r="P4" s="111" t="s">
        <v>2</v>
      </c>
      <c r="Q4" s="109" t="s">
        <v>0</v>
      </c>
      <c r="R4" s="110" t="s">
        <v>1</v>
      </c>
      <c r="S4" s="111" t="s">
        <v>2</v>
      </c>
      <c r="T4" s="16" t="s">
        <v>2</v>
      </c>
      <c r="U4" s="217"/>
      <c r="V4" s="4"/>
      <c r="W4" s="4"/>
      <c r="X4" s="4"/>
      <c r="Y4" s="4"/>
      <c r="Z4" s="4"/>
      <c r="AA4" s="4"/>
      <c r="AB4" s="2"/>
      <c r="AC4" s="3"/>
      <c r="AD4" s="1"/>
    </row>
    <row r="5" spans="1:30" ht="21" customHeight="1" x14ac:dyDescent="0.25">
      <c r="A5" s="6" t="s">
        <v>5</v>
      </c>
      <c r="B5" s="71">
        <f>'Veri Girişi'!E21</f>
        <v>0</v>
      </c>
      <c r="C5" s="72">
        <f>'Veri Girişi'!F21</f>
        <v>0</v>
      </c>
      <c r="D5" s="73">
        <f>B5-C5/4</f>
        <v>0</v>
      </c>
      <c r="E5" s="74">
        <f>'Veri Girişi'!H21</f>
        <v>0</v>
      </c>
      <c r="F5" s="72">
        <f>'Veri Girişi'!I21</f>
        <v>0</v>
      </c>
      <c r="G5" s="73">
        <f t="shared" ref="G5:G24" si="0">E5-F5/4</f>
        <v>0</v>
      </c>
      <c r="H5" s="74">
        <f>'Veri Girişi'!K21</f>
        <v>0</v>
      </c>
      <c r="I5" s="72">
        <f>'Veri Girişi'!L21</f>
        <v>0</v>
      </c>
      <c r="J5" s="73">
        <f t="shared" ref="J5:J24" si="1">H5-I5/4</f>
        <v>0</v>
      </c>
      <c r="K5" s="74">
        <f>'Veri Girişi'!N21</f>
        <v>0</v>
      </c>
      <c r="L5" s="72">
        <f>'Veri Girişi'!O21</f>
        <v>0</v>
      </c>
      <c r="M5" s="73">
        <f t="shared" ref="M5:M24" si="2">K5-L5/4</f>
        <v>0</v>
      </c>
      <c r="N5" s="74">
        <f>'Veri Girişi'!Q21</f>
        <v>0</v>
      </c>
      <c r="O5" s="72">
        <f>'Veri Girişi'!R21</f>
        <v>0</v>
      </c>
      <c r="P5" s="73">
        <f>N5-O5/3</f>
        <v>0</v>
      </c>
      <c r="Q5" s="74">
        <f>'Veri Girişi'!T21</f>
        <v>0</v>
      </c>
      <c r="R5" s="72">
        <f>'Veri Girişi'!U21</f>
        <v>0</v>
      </c>
      <c r="S5" s="73">
        <f>Q5-R5/3</f>
        <v>0</v>
      </c>
      <c r="T5" s="19">
        <f>SUM(D5,G5,J5,M5,P5,S5)</f>
        <v>0</v>
      </c>
      <c r="U5" s="92" t="s">
        <v>74</v>
      </c>
      <c r="V5" s="4"/>
      <c r="W5" s="4"/>
      <c r="X5" s="4"/>
      <c r="Y5" s="4"/>
      <c r="Z5" s="4"/>
      <c r="AA5" s="4"/>
      <c r="AB5" s="2"/>
      <c r="AC5" s="3"/>
      <c r="AD5" s="1"/>
    </row>
    <row r="6" spans="1:30" ht="21" customHeight="1" x14ac:dyDescent="0.25">
      <c r="A6" s="7" t="s">
        <v>6</v>
      </c>
      <c r="B6" s="13">
        <f>'Veri Girişi'!E76</f>
        <v>0</v>
      </c>
      <c r="C6" s="14">
        <f>'Veri Girişi'!F76</f>
        <v>0</v>
      </c>
      <c r="D6" s="11">
        <f t="shared" ref="D6:D24" si="3">B6-C6/4</f>
        <v>0</v>
      </c>
      <c r="E6" s="15">
        <f>'Veri Girişi'!H76</f>
        <v>0</v>
      </c>
      <c r="F6" s="14">
        <f>'Veri Girişi'!I76</f>
        <v>0</v>
      </c>
      <c r="G6" s="11">
        <f t="shared" si="0"/>
        <v>0</v>
      </c>
      <c r="H6" s="15">
        <f>'Veri Girişi'!K76</f>
        <v>0</v>
      </c>
      <c r="I6" s="14">
        <f>'Veri Girişi'!L76</f>
        <v>0</v>
      </c>
      <c r="J6" s="11">
        <f t="shared" si="1"/>
        <v>0</v>
      </c>
      <c r="K6" s="15">
        <f>'Veri Girişi'!N76</f>
        <v>0</v>
      </c>
      <c r="L6" s="14">
        <f>'Veri Girişi'!O76</f>
        <v>0</v>
      </c>
      <c r="M6" s="11">
        <f t="shared" si="2"/>
        <v>0</v>
      </c>
      <c r="N6" s="15">
        <f>'Veri Girişi'!Q76</f>
        <v>0</v>
      </c>
      <c r="O6" s="14">
        <f>'Veri Girişi'!R76</f>
        <v>0</v>
      </c>
      <c r="P6" s="11">
        <f t="shared" ref="P6:P24" si="4">N6-O6/3</f>
        <v>0</v>
      </c>
      <c r="Q6" s="15">
        <f>'Veri Girişi'!T76</f>
        <v>0</v>
      </c>
      <c r="R6" s="14">
        <f>'Veri Girişi'!U76</f>
        <v>0</v>
      </c>
      <c r="S6" s="11">
        <f t="shared" ref="S6:S24" si="5">Q6-R6/3</f>
        <v>0</v>
      </c>
      <c r="T6" s="19">
        <f t="shared" ref="T6:T24" si="6">SUM(D6,G6,J6,M6,P6,S6)</f>
        <v>0</v>
      </c>
      <c r="U6" s="19" t="str">
        <f>IF(T6&gt;T5,"HARİKA! Netlerini arttırmaya devam et","Bu denemede neyi daha iyi yapabilirdin?")</f>
        <v>Bu denemede neyi daha iyi yapabilirdin?</v>
      </c>
      <c r="V6" s="4"/>
      <c r="W6" s="4"/>
      <c r="X6" s="4"/>
      <c r="Y6" s="4"/>
      <c r="Z6" s="4"/>
      <c r="AA6" s="4"/>
      <c r="AB6" s="2"/>
      <c r="AC6" s="2"/>
    </row>
    <row r="7" spans="1:30" ht="21" customHeight="1" x14ac:dyDescent="0.25">
      <c r="A7" s="7" t="s">
        <v>7</v>
      </c>
      <c r="B7" s="13">
        <f>'Veri Girişi'!E131</f>
        <v>0</v>
      </c>
      <c r="C7" s="14">
        <f>'Veri Girişi'!F131</f>
        <v>0</v>
      </c>
      <c r="D7" s="11">
        <f t="shared" si="3"/>
        <v>0</v>
      </c>
      <c r="E7" s="15">
        <f>'Veri Girişi'!H131</f>
        <v>0</v>
      </c>
      <c r="F7" s="14">
        <f>'Veri Girişi'!I131</f>
        <v>0</v>
      </c>
      <c r="G7" s="11">
        <f t="shared" si="0"/>
        <v>0</v>
      </c>
      <c r="H7" s="15">
        <f>'Veri Girişi'!K131</f>
        <v>0</v>
      </c>
      <c r="I7" s="14">
        <f>'Veri Girişi'!L131</f>
        <v>0</v>
      </c>
      <c r="J7" s="11">
        <f t="shared" si="1"/>
        <v>0</v>
      </c>
      <c r="K7" s="15">
        <f>'Veri Girişi'!N131</f>
        <v>0</v>
      </c>
      <c r="L7" s="14">
        <f>'Veri Girişi'!O131</f>
        <v>0</v>
      </c>
      <c r="M7" s="11">
        <f t="shared" si="2"/>
        <v>0</v>
      </c>
      <c r="N7" s="15">
        <f>'Veri Girişi'!Q131</f>
        <v>0</v>
      </c>
      <c r="O7" s="14">
        <f>'Veri Girişi'!R131</f>
        <v>0</v>
      </c>
      <c r="P7" s="11">
        <f t="shared" si="4"/>
        <v>0</v>
      </c>
      <c r="Q7" s="15">
        <f>'Veri Girişi'!T131</f>
        <v>0</v>
      </c>
      <c r="R7" s="14">
        <f>'Veri Girişi'!U131</f>
        <v>0</v>
      </c>
      <c r="S7" s="11">
        <f t="shared" si="5"/>
        <v>0</v>
      </c>
      <c r="T7" s="19">
        <f t="shared" si="6"/>
        <v>0</v>
      </c>
      <c r="U7" s="19" t="str">
        <f t="shared" ref="U7:U24" si="7">IF(T7&gt;T6,"HARİKA! Netlerini arttırmaya devam et","Bu denemede neyi daha iyi yapabilirdin?")</f>
        <v>Bu denemede neyi daha iyi yapabilirdin?</v>
      </c>
      <c r="V7" s="4"/>
      <c r="W7" s="4"/>
      <c r="X7" s="4"/>
      <c r="Y7" s="4"/>
      <c r="Z7" s="4"/>
      <c r="AA7" s="4"/>
      <c r="AB7" s="2"/>
      <c r="AC7" s="2"/>
    </row>
    <row r="8" spans="1:30" ht="21" customHeight="1" x14ac:dyDescent="0.25">
      <c r="A8" s="7" t="s">
        <v>8</v>
      </c>
      <c r="B8" s="13">
        <f>'Veri Girişi'!E186</f>
        <v>0</v>
      </c>
      <c r="C8" s="14">
        <f>'Veri Girişi'!F186</f>
        <v>0</v>
      </c>
      <c r="D8" s="11">
        <f t="shared" si="3"/>
        <v>0</v>
      </c>
      <c r="E8" s="15">
        <f>'Veri Girişi'!H186</f>
        <v>0</v>
      </c>
      <c r="F8" s="14">
        <f>'Veri Girişi'!I186</f>
        <v>0</v>
      </c>
      <c r="G8" s="11">
        <f t="shared" si="0"/>
        <v>0</v>
      </c>
      <c r="H8" s="15">
        <f>'Veri Girişi'!K186</f>
        <v>0</v>
      </c>
      <c r="I8" s="14">
        <f>'Veri Girişi'!L186</f>
        <v>0</v>
      </c>
      <c r="J8" s="11">
        <f t="shared" si="1"/>
        <v>0</v>
      </c>
      <c r="K8" s="15">
        <f>'Veri Girişi'!N186</f>
        <v>0</v>
      </c>
      <c r="L8" s="14">
        <f>'Veri Girişi'!O186</f>
        <v>0</v>
      </c>
      <c r="M8" s="11">
        <f t="shared" si="2"/>
        <v>0</v>
      </c>
      <c r="N8" s="15">
        <f>'Veri Girişi'!Q186</f>
        <v>0</v>
      </c>
      <c r="O8" s="14">
        <f>'Veri Girişi'!R186</f>
        <v>0</v>
      </c>
      <c r="P8" s="11">
        <f t="shared" si="4"/>
        <v>0</v>
      </c>
      <c r="Q8" s="15">
        <f>'Veri Girişi'!T186</f>
        <v>0</v>
      </c>
      <c r="R8" s="14">
        <f>'Veri Girişi'!U186</f>
        <v>0</v>
      </c>
      <c r="S8" s="11">
        <f t="shared" si="5"/>
        <v>0</v>
      </c>
      <c r="T8" s="19">
        <f t="shared" si="6"/>
        <v>0</v>
      </c>
      <c r="U8" s="19" t="str">
        <f t="shared" si="7"/>
        <v>Bu denemede neyi daha iyi yapabilirdin?</v>
      </c>
      <c r="V8" s="4"/>
      <c r="W8" s="4"/>
      <c r="X8" s="4"/>
      <c r="Y8" s="4"/>
      <c r="Z8" s="4"/>
      <c r="AA8" s="4"/>
      <c r="AB8" s="2"/>
      <c r="AC8" s="2"/>
    </row>
    <row r="9" spans="1:30" ht="21" customHeight="1" x14ac:dyDescent="0.25">
      <c r="A9" s="7" t="s">
        <v>9</v>
      </c>
      <c r="B9" s="13">
        <f>'Veri Girişi'!E241</f>
        <v>0</v>
      </c>
      <c r="C9" s="14">
        <f>'Veri Girişi'!F241</f>
        <v>0</v>
      </c>
      <c r="D9" s="11">
        <f t="shared" si="3"/>
        <v>0</v>
      </c>
      <c r="E9" s="15">
        <f>'Veri Girişi'!H241</f>
        <v>0</v>
      </c>
      <c r="F9" s="14">
        <f>'Veri Girişi'!I241</f>
        <v>0</v>
      </c>
      <c r="G9" s="11">
        <f t="shared" si="0"/>
        <v>0</v>
      </c>
      <c r="H9" s="15">
        <f>'Veri Girişi'!K241</f>
        <v>0</v>
      </c>
      <c r="I9" s="14">
        <f>'Veri Girişi'!L241</f>
        <v>0</v>
      </c>
      <c r="J9" s="11">
        <f t="shared" si="1"/>
        <v>0</v>
      </c>
      <c r="K9" s="15">
        <f>'Veri Girişi'!N241</f>
        <v>0</v>
      </c>
      <c r="L9" s="14">
        <f>'Veri Girişi'!O241</f>
        <v>0</v>
      </c>
      <c r="M9" s="11">
        <f t="shared" si="2"/>
        <v>0</v>
      </c>
      <c r="N9" s="15">
        <f>'Veri Girişi'!Q241</f>
        <v>0</v>
      </c>
      <c r="O9" s="14">
        <f>'Veri Girişi'!R241</f>
        <v>0</v>
      </c>
      <c r="P9" s="11">
        <f t="shared" si="4"/>
        <v>0</v>
      </c>
      <c r="Q9" s="15">
        <f>'Veri Girişi'!T241</f>
        <v>0</v>
      </c>
      <c r="R9" s="14">
        <f>'Veri Girişi'!U241</f>
        <v>0</v>
      </c>
      <c r="S9" s="11">
        <f t="shared" si="5"/>
        <v>0</v>
      </c>
      <c r="T9" s="19">
        <f t="shared" si="6"/>
        <v>0</v>
      </c>
      <c r="U9" s="19" t="str">
        <f t="shared" si="7"/>
        <v>Bu denemede neyi daha iyi yapabilirdin?</v>
      </c>
      <c r="V9" s="4"/>
      <c r="W9" s="4"/>
      <c r="X9" s="4"/>
      <c r="Y9" s="4"/>
      <c r="Z9" s="4"/>
      <c r="AA9" s="4"/>
      <c r="AB9" s="2"/>
      <c r="AC9" s="2"/>
    </row>
    <row r="10" spans="1:30" ht="21" customHeight="1" x14ac:dyDescent="0.25">
      <c r="A10" s="7" t="s">
        <v>10</v>
      </c>
      <c r="B10" s="13">
        <f>'Veri Girişi'!E296</f>
        <v>0</v>
      </c>
      <c r="C10" s="14">
        <f>'Veri Girişi'!F296</f>
        <v>0</v>
      </c>
      <c r="D10" s="11">
        <f t="shared" si="3"/>
        <v>0</v>
      </c>
      <c r="E10" s="15">
        <f>'Veri Girişi'!H296</f>
        <v>0</v>
      </c>
      <c r="F10" s="14">
        <f>'Veri Girişi'!I296</f>
        <v>0</v>
      </c>
      <c r="G10" s="11">
        <f t="shared" si="0"/>
        <v>0</v>
      </c>
      <c r="H10" s="15">
        <f>'Veri Girişi'!K296</f>
        <v>0</v>
      </c>
      <c r="I10" s="14">
        <f>'Veri Girişi'!L296</f>
        <v>0</v>
      </c>
      <c r="J10" s="11">
        <f t="shared" si="1"/>
        <v>0</v>
      </c>
      <c r="K10" s="15">
        <f>'Veri Girişi'!N296</f>
        <v>0</v>
      </c>
      <c r="L10" s="14">
        <f>'Veri Girişi'!O296</f>
        <v>0</v>
      </c>
      <c r="M10" s="11">
        <f t="shared" si="2"/>
        <v>0</v>
      </c>
      <c r="N10" s="15">
        <f>'Veri Girişi'!Q296</f>
        <v>0</v>
      </c>
      <c r="O10" s="14">
        <f>'Veri Girişi'!R296</f>
        <v>0</v>
      </c>
      <c r="P10" s="11">
        <f t="shared" si="4"/>
        <v>0</v>
      </c>
      <c r="Q10" s="15">
        <f>'Veri Girişi'!T296</f>
        <v>0</v>
      </c>
      <c r="R10" s="14">
        <f>'Veri Girişi'!U296</f>
        <v>0</v>
      </c>
      <c r="S10" s="11">
        <f t="shared" si="5"/>
        <v>0</v>
      </c>
      <c r="T10" s="19">
        <f t="shared" si="6"/>
        <v>0</v>
      </c>
      <c r="U10" s="19" t="str">
        <f t="shared" si="7"/>
        <v>Bu denemede neyi daha iyi yapabilirdin?</v>
      </c>
      <c r="V10" s="4"/>
      <c r="W10" s="4"/>
      <c r="X10" s="4"/>
      <c r="Y10" s="4"/>
      <c r="Z10" s="4"/>
      <c r="AA10" s="4"/>
      <c r="AB10" s="2"/>
      <c r="AC10" s="2"/>
    </row>
    <row r="11" spans="1:30" ht="21" customHeight="1" x14ac:dyDescent="0.25">
      <c r="A11" s="7" t="s">
        <v>11</v>
      </c>
      <c r="B11" s="13">
        <f>'Veri Girişi'!E351</f>
        <v>0</v>
      </c>
      <c r="C11" s="14">
        <f>'Veri Girişi'!F351</f>
        <v>0</v>
      </c>
      <c r="D11" s="11">
        <f t="shared" si="3"/>
        <v>0</v>
      </c>
      <c r="E11" s="15">
        <f>'Veri Girişi'!H351</f>
        <v>0</v>
      </c>
      <c r="F11" s="14">
        <f>'Veri Girişi'!I351</f>
        <v>0</v>
      </c>
      <c r="G11" s="11">
        <f t="shared" si="0"/>
        <v>0</v>
      </c>
      <c r="H11" s="15">
        <f>'Veri Girişi'!K351</f>
        <v>0</v>
      </c>
      <c r="I11" s="14">
        <f>'Veri Girişi'!L351</f>
        <v>0</v>
      </c>
      <c r="J11" s="11">
        <f t="shared" si="1"/>
        <v>0</v>
      </c>
      <c r="K11" s="15">
        <f>'Veri Girişi'!N351</f>
        <v>0</v>
      </c>
      <c r="L11" s="14">
        <f>'Veri Girişi'!O351</f>
        <v>0</v>
      </c>
      <c r="M11" s="11">
        <f t="shared" si="2"/>
        <v>0</v>
      </c>
      <c r="N11" s="15">
        <f>'Veri Girişi'!Q351</f>
        <v>0</v>
      </c>
      <c r="O11" s="14">
        <f>'Veri Girişi'!R351</f>
        <v>0</v>
      </c>
      <c r="P11" s="11">
        <f t="shared" si="4"/>
        <v>0</v>
      </c>
      <c r="Q11" s="15">
        <f>'Veri Girişi'!T351</f>
        <v>0</v>
      </c>
      <c r="R11" s="14">
        <f>'Veri Girişi'!U351</f>
        <v>0</v>
      </c>
      <c r="S11" s="11">
        <f t="shared" si="5"/>
        <v>0</v>
      </c>
      <c r="T11" s="19">
        <f t="shared" si="6"/>
        <v>0</v>
      </c>
      <c r="U11" s="19" t="str">
        <f t="shared" si="7"/>
        <v>Bu denemede neyi daha iyi yapabilirdin?</v>
      </c>
      <c r="V11" s="4"/>
      <c r="W11" s="4"/>
      <c r="X11" s="4"/>
      <c r="Y11" s="4"/>
      <c r="Z11" s="4"/>
      <c r="AA11" s="4"/>
      <c r="AB11" s="2"/>
      <c r="AC11" s="2"/>
    </row>
    <row r="12" spans="1:30" ht="21" customHeight="1" x14ac:dyDescent="0.25">
      <c r="A12" s="7" t="s">
        <v>12</v>
      </c>
      <c r="B12" s="13">
        <f>'Veri Girişi'!E406</f>
        <v>0</v>
      </c>
      <c r="C12" s="14">
        <f>'Veri Girişi'!F406</f>
        <v>0</v>
      </c>
      <c r="D12" s="11">
        <f t="shared" si="3"/>
        <v>0</v>
      </c>
      <c r="E12" s="15">
        <f>'Veri Girişi'!H406</f>
        <v>0</v>
      </c>
      <c r="F12" s="14">
        <f>'Veri Girişi'!I406</f>
        <v>0</v>
      </c>
      <c r="G12" s="11">
        <f t="shared" si="0"/>
        <v>0</v>
      </c>
      <c r="H12" s="15">
        <f>'Veri Girişi'!K406</f>
        <v>0</v>
      </c>
      <c r="I12" s="14">
        <f>'Veri Girişi'!L406</f>
        <v>0</v>
      </c>
      <c r="J12" s="11">
        <f t="shared" si="1"/>
        <v>0</v>
      </c>
      <c r="K12" s="15">
        <f>'Veri Girişi'!N406</f>
        <v>0</v>
      </c>
      <c r="L12" s="14">
        <f>'Veri Girişi'!O406</f>
        <v>0</v>
      </c>
      <c r="M12" s="11">
        <f t="shared" si="2"/>
        <v>0</v>
      </c>
      <c r="N12" s="15">
        <f>'Veri Girişi'!Q406</f>
        <v>0</v>
      </c>
      <c r="O12" s="14">
        <f>'Veri Girişi'!R406</f>
        <v>0</v>
      </c>
      <c r="P12" s="11">
        <f t="shared" si="4"/>
        <v>0</v>
      </c>
      <c r="Q12" s="15">
        <f>'Veri Girişi'!T406</f>
        <v>0</v>
      </c>
      <c r="R12" s="14">
        <f>'Veri Girişi'!U406</f>
        <v>0</v>
      </c>
      <c r="S12" s="11">
        <f t="shared" si="5"/>
        <v>0</v>
      </c>
      <c r="T12" s="19">
        <f t="shared" si="6"/>
        <v>0</v>
      </c>
      <c r="U12" s="19" t="str">
        <f t="shared" si="7"/>
        <v>Bu denemede neyi daha iyi yapabilirdin?</v>
      </c>
      <c r="V12" s="4"/>
      <c r="W12" s="4"/>
      <c r="X12" s="4"/>
      <c r="Y12" s="4"/>
      <c r="Z12" s="4"/>
      <c r="AA12" s="4"/>
      <c r="AB12" s="2"/>
      <c r="AC12" s="2"/>
    </row>
    <row r="13" spans="1:30" ht="21" customHeight="1" x14ac:dyDescent="0.25">
      <c r="A13" s="7" t="s">
        <v>13</v>
      </c>
      <c r="B13" s="13">
        <f>'Veri Girişi'!E461</f>
        <v>0</v>
      </c>
      <c r="C13" s="14">
        <f>'Veri Girişi'!F461</f>
        <v>0</v>
      </c>
      <c r="D13" s="11">
        <f t="shared" si="3"/>
        <v>0</v>
      </c>
      <c r="E13" s="15">
        <f>'Veri Girişi'!H461</f>
        <v>0</v>
      </c>
      <c r="F13" s="14">
        <f>'Veri Girişi'!I461</f>
        <v>0</v>
      </c>
      <c r="G13" s="11">
        <f t="shared" si="0"/>
        <v>0</v>
      </c>
      <c r="H13" s="15">
        <f>'Veri Girişi'!K461</f>
        <v>0</v>
      </c>
      <c r="I13" s="14">
        <f>'Veri Girişi'!L461</f>
        <v>0</v>
      </c>
      <c r="J13" s="11">
        <f t="shared" si="1"/>
        <v>0</v>
      </c>
      <c r="K13" s="15">
        <f>'Veri Girişi'!N461</f>
        <v>0</v>
      </c>
      <c r="L13" s="14">
        <f>'Veri Girişi'!O461</f>
        <v>0</v>
      </c>
      <c r="M13" s="11">
        <f t="shared" si="2"/>
        <v>0</v>
      </c>
      <c r="N13" s="15">
        <f>'Veri Girişi'!Q461</f>
        <v>0</v>
      </c>
      <c r="O13" s="14">
        <f>'Veri Girişi'!R461</f>
        <v>0</v>
      </c>
      <c r="P13" s="11">
        <f t="shared" si="4"/>
        <v>0</v>
      </c>
      <c r="Q13" s="15">
        <f>'Veri Girişi'!T461</f>
        <v>0</v>
      </c>
      <c r="R13" s="14">
        <f>'Veri Girişi'!U461</f>
        <v>0</v>
      </c>
      <c r="S13" s="11">
        <f t="shared" si="5"/>
        <v>0</v>
      </c>
      <c r="T13" s="19">
        <f t="shared" si="6"/>
        <v>0</v>
      </c>
      <c r="U13" s="19" t="str">
        <f t="shared" si="7"/>
        <v>Bu denemede neyi daha iyi yapabilirdin?</v>
      </c>
      <c r="V13" s="4"/>
      <c r="W13" s="4"/>
      <c r="X13" s="4"/>
      <c r="Y13" s="4"/>
      <c r="Z13" s="4"/>
      <c r="AA13" s="4"/>
      <c r="AB13" s="2"/>
      <c r="AC13" s="2"/>
    </row>
    <row r="14" spans="1:30" ht="21" customHeight="1" x14ac:dyDescent="0.25">
      <c r="A14" s="7" t="s">
        <v>14</v>
      </c>
      <c r="B14" s="13">
        <f>'Veri Girişi'!E516</f>
        <v>0</v>
      </c>
      <c r="C14" s="14">
        <f>'Veri Girişi'!F516</f>
        <v>0</v>
      </c>
      <c r="D14" s="11">
        <f t="shared" si="3"/>
        <v>0</v>
      </c>
      <c r="E14" s="15">
        <f>'Veri Girişi'!H516</f>
        <v>0</v>
      </c>
      <c r="F14" s="14">
        <f>'Veri Girişi'!I516</f>
        <v>0</v>
      </c>
      <c r="G14" s="11">
        <f t="shared" si="0"/>
        <v>0</v>
      </c>
      <c r="H14" s="15">
        <f>'Veri Girişi'!K516</f>
        <v>0</v>
      </c>
      <c r="I14" s="14">
        <f>'Veri Girişi'!L516</f>
        <v>0</v>
      </c>
      <c r="J14" s="11">
        <f t="shared" si="1"/>
        <v>0</v>
      </c>
      <c r="K14" s="15">
        <f>'Veri Girişi'!N516</f>
        <v>0</v>
      </c>
      <c r="L14" s="14">
        <f>'Veri Girişi'!O516</f>
        <v>0</v>
      </c>
      <c r="M14" s="11">
        <f t="shared" si="2"/>
        <v>0</v>
      </c>
      <c r="N14" s="15">
        <f>'Veri Girişi'!Q516</f>
        <v>0</v>
      </c>
      <c r="O14" s="14">
        <f>'Veri Girişi'!R516</f>
        <v>0</v>
      </c>
      <c r="P14" s="11">
        <f t="shared" si="4"/>
        <v>0</v>
      </c>
      <c r="Q14" s="15">
        <f>'Veri Girişi'!T516</f>
        <v>0</v>
      </c>
      <c r="R14" s="14">
        <f>'Veri Girişi'!U516</f>
        <v>0</v>
      </c>
      <c r="S14" s="11">
        <f t="shared" si="5"/>
        <v>0</v>
      </c>
      <c r="T14" s="19">
        <f t="shared" si="6"/>
        <v>0</v>
      </c>
      <c r="U14" s="19" t="str">
        <f t="shared" si="7"/>
        <v>Bu denemede neyi daha iyi yapabilirdin?</v>
      </c>
      <c r="V14" s="4"/>
      <c r="W14" s="4"/>
      <c r="X14" s="4"/>
      <c r="Y14" s="4"/>
      <c r="Z14" s="4"/>
      <c r="AA14" s="4"/>
      <c r="AB14" s="2"/>
      <c r="AC14" s="2"/>
    </row>
    <row r="15" spans="1:30" ht="21" customHeight="1" x14ac:dyDescent="0.25">
      <c r="A15" s="7" t="s">
        <v>15</v>
      </c>
      <c r="B15" s="13">
        <f>'Veri Girişi'!E571</f>
        <v>0</v>
      </c>
      <c r="C15" s="14">
        <f>'Veri Girişi'!F571</f>
        <v>0</v>
      </c>
      <c r="D15" s="11">
        <f t="shared" si="3"/>
        <v>0</v>
      </c>
      <c r="E15" s="15">
        <f>'Veri Girişi'!H571</f>
        <v>0</v>
      </c>
      <c r="F15" s="14">
        <f>'Veri Girişi'!I571</f>
        <v>0</v>
      </c>
      <c r="G15" s="11">
        <f t="shared" si="0"/>
        <v>0</v>
      </c>
      <c r="H15" s="15">
        <f>'Veri Girişi'!K571</f>
        <v>0</v>
      </c>
      <c r="I15" s="14">
        <f>'Veri Girişi'!L571</f>
        <v>0</v>
      </c>
      <c r="J15" s="11">
        <f t="shared" si="1"/>
        <v>0</v>
      </c>
      <c r="K15" s="15">
        <f>'Veri Girişi'!N571</f>
        <v>0</v>
      </c>
      <c r="L15" s="14">
        <f>'Veri Girişi'!O571</f>
        <v>0</v>
      </c>
      <c r="M15" s="11">
        <f t="shared" si="2"/>
        <v>0</v>
      </c>
      <c r="N15" s="15">
        <f>'Veri Girişi'!Q571</f>
        <v>0</v>
      </c>
      <c r="O15" s="14">
        <f>'Veri Girişi'!R571</f>
        <v>0</v>
      </c>
      <c r="P15" s="11">
        <f t="shared" si="4"/>
        <v>0</v>
      </c>
      <c r="Q15" s="15">
        <f>'Veri Girişi'!T571</f>
        <v>0</v>
      </c>
      <c r="R15" s="14">
        <f>'Veri Girişi'!U571</f>
        <v>0</v>
      </c>
      <c r="S15" s="11">
        <f t="shared" si="5"/>
        <v>0</v>
      </c>
      <c r="T15" s="19">
        <f t="shared" si="6"/>
        <v>0</v>
      </c>
      <c r="U15" s="19" t="str">
        <f t="shared" si="7"/>
        <v>Bu denemede neyi daha iyi yapabilirdin?</v>
      </c>
      <c r="V15" s="4"/>
      <c r="W15" s="4"/>
      <c r="X15" s="4"/>
      <c r="Y15" s="4"/>
      <c r="Z15" s="4"/>
      <c r="AA15" s="4"/>
      <c r="AB15" s="2"/>
      <c r="AC15" s="2"/>
    </row>
    <row r="16" spans="1:30" ht="21" customHeight="1" x14ac:dyDescent="0.25">
      <c r="A16" s="7" t="s">
        <v>16</v>
      </c>
      <c r="B16" s="13">
        <f>'Veri Girişi'!E626</f>
        <v>0</v>
      </c>
      <c r="C16" s="14">
        <f>'Veri Girişi'!F626</f>
        <v>0</v>
      </c>
      <c r="D16" s="11">
        <f t="shared" si="3"/>
        <v>0</v>
      </c>
      <c r="E16" s="15">
        <f>'Veri Girişi'!H626</f>
        <v>0</v>
      </c>
      <c r="F16" s="14">
        <f>'Veri Girişi'!I626</f>
        <v>0</v>
      </c>
      <c r="G16" s="11">
        <f t="shared" si="0"/>
        <v>0</v>
      </c>
      <c r="H16" s="15">
        <f>'Veri Girişi'!K626</f>
        <v>0</v>
      </c>
      <c r="I16" s="14">
        <f>'Veri Girişi'!L626</f>
        <v>0</v>
      </c>
      <c r="J16" s="11">
        <f t="shared" si="1"/>
        <v>0</v>
      </c>
      <c r="K16" s="15">
        <f>'Veri Girişi'!N626</f>
        <v>0</v>
      </c>
      <c r="L16" s="14">
        <f>'Veri Girişi'!O626</f>
        <v>0</v>
      </c>
      <c r="M16" s="11">
        <f t="shared" si="2"/>
        <v>0</v>
      </c>
      <c r="N16" s="15">
        <f>'Veri Girişi'!Q626</f>
        <v>0</v>
      </c>
      <c r="O16" s="14">
        <f>'Veri Girişi'!R626</f>
        <v>0</v>
      </c>
      <c r="P16" s="11">
        <f t="shared" si="4"/>
        <v>0</v>
      </c>
      <c r="Q16" s="15">
        <f>'Veri Girişi'!T626</f>
        <v>0</v>
      </c>
      <c r="R16" s="14">
        <f>'Veri Girişi'!U626</f>
        <v>0</v>
      </c>
      <c r="S16" s="11">
        <f t="shared" si="5"/>
        <v>0</v>
      </c>
      <c r="T16" s="19">
        <f t="shared" si="6"/>
        <v>0</v>
      </c>
      <c r="U16" s="19" t="str">
        <f t="shared" si="7"/>
        <v>Bu denemede neyi daha iyi yapabilirdin?</v>
      </c>
      <c r="V16" s="4"/>
      <c r="W16" s="4"/>
      <c r="X16" s="4"/>
      <c r="Y16" s="4"/>
      <c r="Z16" s="4"/>
      <c r="AA16" s="4"/>
      <c r="AB16" s="2"/>
      <c r="AC16" s="2"/>
    </row>
    <row r="17" spans="1:29" ht="21" customHeight="1" x14ac:dyDescent="0.25">
      <c r="A17" s="7" t="s">
        <v>17</v>
      </c>
      <c r="B17" s="13">
        <f>'Veri Girişi'!E681</f>
        <v>0</v>
      </c>
      <c r="C17" s="14">
        <f>'Veri Girişi'!F681</f>
        <v>0</v>
      </c>
      <c r="D17" s="11">
        <f t="shared" si="3"/>
        <v>0</v>
      </c>
      <c r="E17" s="15">
        <f>'Veri Girişi'!H681</f>
        <v>0</v>
      </c>
      <c r="F17" s="14">
        <f>'Veri Girişi'!I681</f>
        <v>0</v>
      </c>
      <c r="G17" s="11">
        <f t="shared" si="0"/>
        <v>0</v>
      </c>
      <c r="H17" s="15">
        <f>'Veri Girişi'!K681</f>
        <v>0</v>
      </c>
      <c r="I17" s="14">
        <f>'Veri Girişi'!L681</f>
        <v>0</v>
      </c>
      <c r="J17" s="11">
        <f t="shared" si="1"/>
        <v>0</v>
      </c>
      <c r="K17" s="15">
        <f>'Veri Girişi'!N681</f>
        <v>0</v>
      </c>
      <c r="L17" s="14">
        <f>'Veri Girişi'!O681</f>
        <v>0</v>
      </c>
      <c r="M17" s="11">
        <f t="shared" si="2"/>
        <v>0</v>
      </c>
      <c r="N17" s="15">
        <f>'Veri Girişi'!Q681</f>
        <v>0</v>
      </c>
      <c r="O17" s="14">
        <f>'Veri Girişi'!R681</f>
        <v>0</v>
      </c>
      <c r="P17" s="11">
        <f t="shared" si="4"/>
        <v>0</v>
      </c>
      <c r="Q17" s="15">
        <f>'Veri Girişi'!T681</f>
        <v>0</v>
      </c>
      <c r="R17" s="14">
        <f>'Veri Girişi'!U681</f>
        <v>0</v>
      </c>
      <c r="S17" s="11">
        <f t="shared" si="5"/>
        <v>0</v>
      </c>
      <c r="T17" s="19">
        <f t="shared" si="6"/>
        <v>0</v>
      </c>
      <c r="U17" s="19" t="str">
        <f t="shared" si="7"/>
        <v>Bu denemede neyi daha iyi yapabilirdin?</v>
      </c>
      <c r="V17" s="4"/>
      <c r="W17" s="4"/>
      <c r="X17" s="4"/>
      <c r="Y17" s="4"/>
      <c r="Z17" s="4"/>
      <c r="AA17" s="4"/>
      <c r="AB17" s="2"/>
      <c r="AC17" s="2"/>
    </row>
    <row r="18" spans="1:29" ht="21" customHeight="1" x14ac:dyDescent="0.25">
      <c r="A18" s="7" t="s">
        <v>18</v>
      </c>
      <c r="B18" s="13">
        <f>'Veri Girişi'!E736</f>
        <v>0</v>
      </c>
      <c r="C18" s="14">
        <f>'Veri Girişi'!F736</f>
        <v>0</v>
      </c>
      <c r="D18" s="11">
        <f t="shared" si="3"/>
        <v>0</v>
      </c>
      <c r="E18" s="15">
        <f>'Veri Girişi'!H736</f>
        <v>0</v>
      </c>
      <c r="F18" s="14">
        <f>'Veri Girişi'!I736</f>
        <v>0</v>
      </c>
      <c r="G18" s="11">
        <f t="shared" si="0"/>
        <v>0</v>
      </c>
      <c r="H18" s="15">
        <f>'Veri Girişi'!K736</f>
        <v>0</v>
      </c>
      <c r="I18" s="14">
        <f>'Veri Girişi'!L736</f>
        <v>0</v>
      </c>
      <c r="J18" s="11">
        <f t="shared" si="1"/>
        <v>0</v>
      </c>
      <c r="K18" s="15">
        <f>'Veri Girişi'!N736</f>
        <v>0</v>
      </c>
      <c r="L18" s="14">
        <f>'Veri Girişi'!O736</f>
        <v>0</v>
      </c>
      <c r="M18" s="11">
        <f t="shared" si="2"/>
        <v>0</v>
      </c>
      <c r="N18" s="15">
        <f>'Veri Girişi'!Q736</f>
        <v>0</v>
      </c>
      <c r="O18" s="14">
        <f>'Veri Girişi'!R736</f>
        <v>0</v>
      </c>
      <c r="P18" s="11">
        <f t="shared" si="4"/>
        <v>0</v>
      </c>
      <c r="Q18" s="15">
        <f>'Veri Girişi'!T736</f>
        <v>0</v>
      </c>
      <c r="R18" s="14">
        <f>'Veri Girişi'!U736</f>
        <v>0</v>
      </c>
      <c r="S18" s="11">
        <f t="shared" si="5"/>
        <v>0</v>
      </c>
      <c r="T18" s="19">
        <f t="shared" si="6"/>
        <v>0</v>
      </c>
      <c r="U18" s="19" t="str">
        <f t="shared" si="7"/>
        <v>Bu denemede neyi daha iyi yapabilirdin?</v>
      </c>
      <c r="V18" s="4"/>
      <c r="W18" s="4"/>
      <c r="X18" s="4"/>
      <c r="Y18" s="4"/>
      <c r="Z18" s="4"/>
      <c r="AA18" s="4"/>
      <c r="AB18" s="2"/>
      <c r="AC18" s="2"/>
    </row>
    <row r="19" spans="1:29" ht="21" customHeight="1" x14ac:dyDescent="0.25">
      <c r="A19" s="7" t="s">
        <v>19</v>
      </c>
      <c r="B19" s="13">
        <f>'Veri Girişi'!E791</f>
        <v>0</v>
      </c>
      <c r="C19" s="14">
        <f>'Veri Girişi'!F791</f>
        <v>0</v>
      </c>
      <c r="D19" s="11">
        <f t="shared" si="3"/>
        <v>0</v>
      </c>
      <c r="E19" s="15">
        <f>'Veri Girişi'!H791</f>
        <v>0</v>
      </c>
      <c r="F19" s="14">
        <f>'Veri Girişi'!I791</f>
        <v>0</v>
      </c>
      <c r="G19" s="11">
        <f t="shared" si="0"/>
        <v>0</v>
      </c>
      <c r="H19" s="15">
        <f>'Veri Girişi'!K791</f>
        <v>0</v>
      </c>
      <c r="I19" s="14">
        <f>'Veri Girişi'!L791</f>
        <v>0</v>
      </c>
      <c r="J19" s="11">
        <f t="shared" si="1"/>
        <v>0</v>
      </c>
      <c r="K19" s="15">
        <f>'Veri Girişi'!N791</f>
        <v>0</v>
      </c>
      <c r="L19" s="14">
        <f>'Veri Girişi'!O791</f>
        <v>0</v>
      </c>
      <c r="M19" s="11">
        <f t="shared" si="2"/>
        <v>0</v>
      </c>
      <c r="N19" s="15">
        <f>'Veri Girişi'!Q791</f>
        <v>0</v>
      </c>
      <c r="O19" s="14">
        <f>'Veri Girişi'!R791</f>
        <v>0</v>
      </c>
      <c r="P19" s="11">
        <f t="shared" si="4"/>
        <v>0</v>
      </c>
      <c r="Q19" s="15">
        <f>'Veri Girişi'!T791</f>
        <v>0</v>
      </c>
      <c r="R19" s="14">
        <f>'Veri Girişi'!U791</f>
        <v>0</v>
      </c>
      <c r="S19" s="11">
        <f t="shared" si="5"/>
        <v>0</v>
      </c>
      <c r="T19" s="19">
        <f t="shared" si="6"/>
        <v>0</v>
      </c>
      <c r="U19" s="19" t="str">
        <f t="shared" si="7"/>
        <v>Bu denemede neyi daha iyi yapabilirdin?</v>
      </c>
      <c r="V19" s="4"/>
      <c r="W19" s="4"/>
      <c r="X19" s="4"/>
      <c r="Y19" s="4"/>
      <c r="Z19" s="4"/>
      <c r="AA19" s="4"/>
      <c r="AB19" s="2"/>
      <c r="AC19" s="2"/>
    </row>
    <row r="20" spans="1:29" ht="21" customHeight="1" x14ac:dyDescent="0.25">
      <c r="A20" s="7" t="s">
        <v>20</v>
      </c>
      <c r="B20" s="13">
        <f>'Veri Girişi'!E846</f>
        <v>0</v>
      </c>
      <c r="C20" s="14">
        <f>'Veri Girişi'!F846</f>
        <v>0</v>
      </c>
      <c r="D20" s="11">
        <f t="shared" si="3"/>
        <v>0</v>
      </c>
      <c r="E20" s="15">
        <f>'Veri Girişi'!H846</f>
        <v>0</v>
      </c>
      <c r="F20" s="14">
        <f>'Veri Girişi'!I846</f>
        <v>0</v>
      </c>
      <c r="G20" s="11">
        <f t="shared" si="0"/>
        <v>0</v>
      </c>
      <c r="H20" s="15">
        <f>'Veri Girişi'!K846</f>
        <v>0</v>
      </c>
      <c r="I20" s="14">
        <f>'Veri Girişi'!L846</f>
        <v>0</v>
      </c>
      <c r="J20" s="11">
        <f t="shared" si="1"/>
        <v>0</v>
      </c>
      <c r="K20" s="15">
        <f>'Veri Girişi'!N846</f>
        <v>0</v>
      </c>
      <c r="L20" s="14">
        <f>'Veri Girişi'!O846</f>
        <v>0</v>
      </c>
      <c r="M20" s="11">
        <f t="shared" si="2"/>
        <v>0</v>
      </c>
      <c r="N20" s="15">
        <f>'Veri Girişi'!Q846</f>
        <v>0</v>
      </c>
      <c r="O20" s="14">
        <f>'Veri Girişi'!R846</f>
        <v>0</v>
      </c>
      <c r="P20" s="11">
        <f t="shared" si="4"/>
        <v>0</v>
      </c>
      <c r="Q20" s="15">
        <f>'Veri Girişi'!T846</f>
        <v>0</v>
      </c>
      <c r="R20" s="14">
        <f>'Veri Girişi'!U846</f>
        <v>0</v>
      </c>
      <c r="S20" s="11">
        <f t="shared" si="5"/>
        <v>0</v>
      </c>
      <c r="T20" s="19">
        <f t="shared" si="6"/>
        <v>0</v>
      </c>
      <c r="U20" s="19" t="str">
        <f t="shared" si="7"/>
        <v>Bu denemede neyi daha iyi yapabilirdin?</v>
      </c>
      <c r="V20" s="4"/>
      <c r="W20" s="4"/>
      <c r="X20" s="4"/>
      <c r="Y20" s="4"/>
      <c r="Z20" s="4"/>
      <c r="AA20" s="4"/>
      <c r="AB20" s="2"/>
      <c r="AC20" s="2"/>
    </row>
    <row r="21" spans="1:29" ht="21" customHeight="1" x14ac:dyDescent="0.25">
      <c r="A21" s="7" t="s">
        <v>21</v>
      </c>
      <c r="B21" s="13">
        <f>'Veri Girişi'!E901</f>
        <v>0</v>
      </c>
      <c r="C21" s="14">
        <f>'Veri Girişi'!F901</f>
        <v>0</v>
      </c>
      <c r="D21" s="11">
        <f t="shared" si="3"/>
        <v>0</v>
      </c>
      <c r="E21" s="15">
        <f>'Veri Girişi'!H901</f>
        <v>0</v>
      </c>
      <c r="F21" s="14">
        <f>'Veri Girişi'!I901</f>
        <v>0</v>
      </c>
      <c r="G21" s="11">
        <f t="shared" si="0"/>
        <v>0</v>
      </c>
      <c r="H21" s="15">
        <f>'Veri Girişi'!K901</f>
        <v>0</v>
      </c>
      <c r="I21" s="14">
        <f>'Veri Girişi'!L901</f>
        <v>0</v>
      </c>
      <c r="J21" s="11">
        <f t="shared" si="1"/>
        <v>0</v>
      </c>
      <c r="K21" s="15">
        <f>'Veri Girişi'!N901</f>
        <v>0</v>
      </c>
      <c r="L21" s="14">
        <f>'Veri Girişi'!O901</f>
        <v>0</v>
      </c>
      <c r="M21" s="11">
        <f t="shared" si="2"/>
        <v>0</v>
      </c>
      <c r="N21" s="15">
        <f>'Veri Girişi'!Q901</f>
        <v>0</v>
      </c>
      <c r="O21" s="14">
        <f>'Veri Girişi'!R901</f>
        <v>0</v>
      </c>
      <c r="P21" s="11">
        <f t="shared" si="4"/>
        <v>0</v>
      </c>
      <c r="Q21" s="15">
        <f>'Veri Girişi'!T901</f>
        <v>0</v>
      </c>
      <c r="R21" s="14">
        <f>'Veri Girişi'!U901</f>
        <v>0</v>
      </c>
      <c r="S21" s="11">
        <f t="shared" si="5"/>
        <v>0</v>
      </c>
      <c r="T21" s="19">
        <f t="shared" si="6"/>
        <v>0</v>
      </c>
      <c r="U21" s="19" t="str">
        <f t="shared" si="7"/>
        <v>Bu denemede neyi daha iyi yapabilirdin?</v>
      </c>
      <c r="V21" s="4"/>
      <c r="W21" s="4"/>
      <c r="X21" s="4"/>
      <c r="Y21" s="4"/>
      <c r="Z21" s="4"/>
      <c r="AA21" s="4"/>
      <c r="AB21" s="2"/>
      <c r="AC21" s="2"/>
    </row>
    <row r="22" spans="1:29" ht="21" customHeight="1" x14ac:dyDescent="0.25">
      <c r="A22" s="7" t="s">
        <v>22</v>
      </c>
      <c r="B22" s="13">
        <f>'Veri Girişi'!E956</f>
        <v>0</v>
      </c>
      <c r="C22" s="14">
        <f>'Veri Girişi'!F956</f>
        <v>0</v>
      </c>
      <c r="D22" s="11">
        <f t="shared" si="3"/>
        <v>0</v>
      </c>
      <c r="E22" s="15">
        <f>'Veri Girişi'!H956</f>
        <v>0</v>
      </c>
      <c r="F22" s="14">
        <f>'Veri Girişi'!I956</f>
        <v>0</v>
      </c>
      <c r="G22" s="11">
        <f t="shared" si="0"/>
        <v>0</v>
      </c>
      <c r="H22" s="15">
        <f>'Veri Girişi'!K956</f>
        <v>0</v>
      </c>
      <c r="I22" s="14">
        <f>'Veri Girişi'!L956</f>
        <v>0</v>
      </c>
      <c r="J22" s="11">
        <f t="shared" si="1"/>
        <v>0</v>
      </c>
      <c r="K22" s="15">
        <f>'Veri Girişi'!N956</f>
        <v>0</v>
      </c>
      <c r="L22" s="14">
        <f>'Veri Girişi'!O956</f>
        <v>0</v>
      </c>
      <c r="M22" s="11">
        <f t="shared" si="2"/>
        <v>0</v>
      </c>
      <c r="N22" s="15">
        <f>'Veri Girişi'!Q956</f>
        <v>0</v>
      </c>
      <c r="O22" s="14">
        <f>'Veri Girişi'!R956</f>
        <v>0</v>
      </c>
      <c r="P22" s="11">
        <f t="shared" si="4"/>
        <v>0</v>
      </c>
      <c r="Q22" s="15">
        <f>'Veri Girişi'!T956</f>
        <v>0</v>
      </c>
      <c r="R22" s="14">
        <f>'Veri Girişi'!U956</f>
        <v>0</v>
      </c>
      <c r="S22" s="11">
        <f t="shared" si="5"/>
        <v>0</v>
      </c>
      <c r="T22" s="19">
        <f t="shared" si="6"/>
        <v>0</v>
      </c>
      <c r="U22" s="19" t="str">
        <f t="shared" si="7"/>
        <v>Bu denemede neyi daha iyi yapabilirdin?</v>
      </c>
      <c r="V22" s="4"/>
      <c r="W22" s="4"/>
      <c r="X22" s="4"/>
      <c r="Y22" s="4"/>
      <c r="Z22" s="4"/>
      <c r="AA22" s="4"/>
      <c r="AB22" s="2"/>
      <c r="AC22" s="2"/>
    </row>
    <row r="23" spans="1:29" ht="21" customHeight="1" x14ac:dyDescent="0.25">
      <c r="A23" s="7" t="s">
        <v>23</v>
      </c>
      <c r="B23" s="13">
        <f>'Veri Girişi'!E1011</f>
        <v>0</v>
      </c>
      <c r="C23" s="14">
        <f>'Veri Girişi'!F1011</f>
        <v>0</v>
      </c>
      <c r="D23" s="11">
        <f t="shared" si="3"/>
        <v>0</v>
      </c>
      <c r="E23" s="15">
        <f>'Veri Girişi'!H1011</f>
        <v>0</v>
      </c>
      <c r="F23" s="14">
        <f>'Veri Girişi'!I1011</f>
        <v>0</v>
      </c>
      <c r="G23" s="11">
        <f t="shared" si="0"/>
        <v>0</v>
      </c>
      <c r="H23" s="15">
        <f>'Veri Girişi'!K1011</f>
        <v>0</v>
      </c>
      <c r="I23" s="14">
        <f>'Veri Girişi'!L1011</f>
        <v>0</v>
      </c>
      <c r="J23" s="11">
        <f t="shared" si="1"/>
        <v>0</v>
      </c>
      <c r="K23" s="15">
        <f>'Veri Girişi'!N1011</f>
        <v>0</v>
      </c>
      <c r="L23" s="14">
        <f>'Veri Girişi'!O1011</f>
        <v>0</v>
      </c>
      <c r="M23" s="11">
        <f t="shared" si="2"/>
        <v>0</v>
      </c>
      <c r="N23" s="15">
        <f>'Veri Girişi'!Q1011</f>
        <v>0</v>
      </c>
      <c r="O23" s="14">
        <f>'Veri Girişi'!R1011</f>
        <v>0</v>
      </c>
      <c r="P23" s="11">
        <f t="shared" si="4"/>
        <v>0</v>
      </c>
      <c r="Q23" s="15">
        <f>'Veri Girişi'!T1011</f>
        <v>0</v>
      </c>
      <c r="R23" s="14">
        <f>'Veri Girişi'!U1011</f>
        <v>0</v>
      </c>
      <c r="S23" s="11">
        <f t="shared" si="5"/>
        <v>0</v>
      </c>
      <c r="T23" s="19">
        <f t="shared" si="6"/>
        <v>0</v>
      </c>
      <c r="U23" s="19" t="str">
        <f t="shared" si="7"/>
        <v>Bu denemede neyi daha iyi yapabilirdin?</v>
      </c>
      <c r="V23" s="4"/>
      <c r="W23" s="4"/>
      <c r="X23" s="4"/>
      <c r="Y23" s="4"/>
      <c r="Z23" s="4"/>
      <c r="AA23" s="4"/>
      <c r="AB23" s="2"/>
      <c r="AC23" s="2"/>
    </row>
    <row r="24" spans="1:29" ht="21" customHeight="1" thickBot="1" x14ac:dyDescent="0.3">
      <c r="A24" s="8" t="s">
        <v>24</v>
      </c>
      <c r="B24" s="20">
        <f>'Veri Girişi'!E1066</f>
        <v>0</v>
      </c>
      <c r="C24" s="21">
        <f>'Veri Girişi'!F1066</f>
        <v>0</v>
      </c>
      <c r="D24" s="12">
        <f t="shared" si="3"/>
        <v>0</v>
      </c>
      <c r="E24" s="22">
        <f>'Veri Girişi'!H1066</f>
        <v>0</v>
      </c>
      <c r="F24" s="21">
        <f>'Veri Girişi'!I1066</f>
        <v>0</v>
      </c>
      <c r="G24" s="12">
        <f t="shared" si="0"/>
        <v>0</v>
      </c>
      <c r="H24" s="22">
        <f>'Veri Girişi'!K1066</f>
        <v>0</v>
      </c>
      <c r="I24" s="21">
        <f>'Veri Girişi'!L1066</f>
        <v>0</v>
      </c>
      <c r="J24" s="12">
        <f t="shared" si="1"/>
        <v>0</v>
      </c>
      <c r="K24" s="22">
        <f>'Veri Girişi'!N1066</f>
        <v>0</v>
      </c>
      <c r="L24" s="21">
        <f>'Veri Girişi'!O1066</f>
        <v>0</v>
      </c>
      <c r="M24" s="12">
        <f t="shared" si="2"/>
        <v>0</v>
      </c>
      <c r="N24" s="22">
        <f>'Veri Girişi'!Q1066</f>
        <v>0</v>
      </c>
      <c r="O24" s="21">
        <f>'Veri Girişi'!R1066</f>
        <v>0</v>
      </c>
      <c r="P24" s="12">
        <f t="shared" si="4"/>
        <v>0</v>
      </c>
      <c r="Q24" s="22">
        <f>'Veri Girişi'!T1066</f>
        <v>0</v>
      </c>
      <c r="R24" s="21">
        <f>'Veri Girişi'!U1066</f>
        <v>0</v>
      </c>
      <c r="S24" s="12">
        <f t="shared" si="5"/>
        <v>0</v>
      </c>
      <c r="T24" s="19">
        <f t="shared" si="6"/>
        <v>0</v>
      </c>
      <c r="U24" s="16" t="str">
        <f t="shared" si="7"/>
        <v>Bu denemede neyi daha iyi yapabilirdin?</v>
      </c>
      <c r="V24" s="4"/>
      <c r="W24" s="4"/>
      <c r="X24" s="4"/>
      <c r="Y24" s="4"/>
      <c r="Z24" s="4"/>
      <c r="AA24" s="4"/>
      <c r="AB24" s="2"/>
      <c r="AC24" s="2"/>
    </row>
    <row r="25" spans="1:29" x14ac:dyDescent="0.25">
      <c r="U25" s="2"/>
      <c r="V25" s="2"/>
      <c r="W25" s="2"/>
      <c r="X25" s="2"/>
      <c r="Y25" s="2"/>
      <c r="Z25" s="2"/>
      <c r="AA25" s="2"/>
      <c r="AB25" s="2"/>
      <c r="AC25" s="2"/>
    </row>
    <row r="26" spans="1:29" x14ac:dyDescent="0.25">
      <c r="U26" s="2"/>
      <c r="V26" s="2"/>
      <c r="W26" s="2"/>
      <c r="X26" s="2"/>
      <c r="Y26" s="2"/>
      <c r="Z26" s="2"/>
      <c r="AA26" s="2"/>
      <c r="AB26" s="2"/>
      <c r="AC26" s="2"/>
    </row>
    <row r="27" spans="1:29" x14ac:dyDescent="0.25">
      <c r="U27" s="2"/>
      <c r="V27" s="2"/>
      <c r="W27" s="2"/>
      <c r="X27" s="2"/>
      <c r="Y27" s="2"/>
      <c r="Z27" s="2"/>
      <c r="AA27" s="2"/>
      <c r="AB27" s="2"/>
      <c r="AC27" s="2"/>
    </row>
    <row r="28" spans="1:29" x14ac:dyDescent="0.25">
      <c r="U28" s="2"/>
      <c r="V28" s="2"/>
      <c r="W28" s="2"/>
      <c r="X28" s="2"/>
      <c r="Y28" s="2"/>
      <c r="Z28" s="2"/>
      <c r="AA28" s="2"/>
      <c r="AB28" s="2"/>
      <c r="AC28" s="2"/>
    </row>
    <row r="29" spans="1:29" x14ac:dyDescent="0.25">
      <c r="U29" s="2"/>
      <c r="V29" s="2"/>
      <c r="W29" s="2"/>
      <c r="X29" s="2"/>
      <c r="Y29" s="2"/>
      <c r="Z29" s="2"/>
      <c r="AA29" s="2"/>
      <c r="AB29" s="2"/>
      <c r="AC29" s="2"/>
    </row>
    <row r="30" spans="1:29" x14ac:dyDescent="0.25">
      <c r="U30" s="2"/>
      <c r="V30" s="2"/>
      <c r="W30" s="2"/>
      <c r="X30" s="2"/>
      <c r="Y30" s="2"/>
      <c r="Z30" s="2"/>
      <c r="AA30" s="2"/>
      <c r="AB30" s="2"/>
      <c r="AC30" s="2"/>
    </row>
    <row r="31" spans="1:29" x14ac:dyDescent="0.25">
      <c r="U31" s="2"/>
      <c r="V31" s="2"/>
      <c r="W31" s="2"/>
      <c r="X31" s="2"/>
      <c r="Y31" s="2"/>
      <c r="Z31" s="2"/>
      <c r="AA31" s="2"/>
      <c r="AB31" s="2"/>
      <c r="AC31" s="2"/>
    </row>
    <row r="32" spans="1:29" x14ac:dyDescent="0.25">
      <c r="U32" s="2"/>
      <c r="V32" s="2"/>
      <c r="W32" s="2"/>
      <c r="X32" s="2"/>
      <c r="Y32" s="2"/>
      <c r="Z32" s="2"/>
      <c r="AA32" s="2"/>
      <c r="AB32" s="2"/>
      <c r="AC32" s="2"/>
    </row>
    <row r="33" spans="21:29" x14ac:dyDescent="0.25">
      <c r="U33" s="2"/>
      <c r="V33" s="2"/>
      <c r="W33" s="2"/>
      <c r="X33" s="2"/>
      <c r="Y33" s="2"/>
      <c r="Z33" s="2"/>
      <c r="AA33" s="2"/>
      <c r="AB33" s="2"/>
      <c r="AC33" s="2"/>
    </row>
    <row r="34" spans="21:29" x14ac:dyDescent="0.25">
      <c r="U34" s="2"/>
      <c r="V34" s="2"/>
      <c r="W34" s="2"/>
      <c r="X34" s="2"/>
      <c r="Y34" s="2"/>
      <c r="Z34" s="2"/>
      <c r="AA34" s="2"/>
      <c r="AB34" s="2"/>
      <c r="AC34" s="2"/>
    </row>
    <row r="35" spans="21:29" x14ac:dyDescent="0.25">
      <c r="U35" s="2"/>
      <c r="V35" s="2"/>
      <c r="W35" s="2"/>
      <c r="X35" s="2"/>
      <c r="Y35" s="2"/>
      <c r="Z35" s="2"/>
      <c r="AA35" s="2"/>
      <c r="AB35" s="2"/>
      <c r="AC35" s="2"/>
    </row>
    <row r="36" spans="21:29" x14ac:dyDescent="0.25">
      <c r="U36" s="2"/>
      <c r="V36" s="2"/>
      <c r="W36" s="2"/>
      <c r="X36" s="2"/>
      <c r="Y36" s="2"/>
      <c r="Z36" s="2"/>
      <c r="AA36" s="2"/>
      <c r="AB36" s="2"/>
      <c r="AC36" s="2"/>
    </row>
    <row r="37" spans="21:29" x14ac:dyDescent="0.25">
      <c r="U37" s="2"/>
      <c r="V37" s="2"/>
      <c r="W37" s="2"/>
      <c r="X37" s="2"/>
      <c r="Y37" s="2"/>
      <c r="Z37" s="2"/>
      <c r="AA37" s="2"/>
      <c r="AB37" s="2"/>
      <c r="AC37" s="2"/>
    </row>
    <row r="38" spans="21:29" x14ac:dyDescent="0.25">
      <c r="U38" s="2"/>
      <c r="V38" s="2"/>
      <c r="W38" s="2"/>
      <c r="X38" s="2"/>
      <c r="Y38" s="2"/>
      <c r="Z38" s="2"/>
      <c r="AA38" s="2"/>
      <c r="AB38" s="2"/>
      <c r="AC38" s="2"/>
    </row>
    <row r="39" spans="21:29" x14ac:dyDescent="0.25">
      <c r="U39" s="2"/>
      <c r="V39" s="2"/>
      <c r="W39" s="2"/>
      <c r="X39" s="2"/>
      <c r="Y39" s="2"/>
      <c r="Z39" s="2"/>
      <c r="AA39" s="2"/>
      <c r="AB39" s="2"/>
      <c r="AC39" s="2"/>
    </row>
    <row r="40" spans="21:29" x14ac:dyDescent="0.25">
      <c r="U40" s="2"/>
      <c r="V40" s="2"/>
      <c r="W40" s="2"/>
      <c r="X40" s="2"/>
      <c r="Y40" s="2"/>
      <c r="Z40" s="2"/>
      <c r="AA40" s="2"/>
      <c r="AB40" s="2"/>
      <c r="AC40" s="2"/>
    </row>
    <row r="41" spans="21:29" x14ac:dyDescent="0.25">
      <c r="U41" s="2"/>
      <c r="V41" s="2"/>
      <c r="W41" s="2"/>
      <c r="X41" s="2"/>
      <c r="Y41" s="2"/>
      <c r="Z41" s="2"/>
      <c r="AA41" s="2"/>
      <c r="AB41" s="2"/>
      <c r="AC41" s="2"/>
    </row>
    <row r="42" spans="21:29" x14ac:dyDescent="0.25">
      <c r="U42" s="2"/>
      <c r="V42" s="2"/>
      <c r="W42" s="2"/>
      <c r="X42" s="2"/>
      <c r="Y42" s="2"/>
      <c r="Z42" s="2"/>
      <c r="AA42" s="2"/>
      <c r="AB42" s="2"/>
      <c r="AC42" s="2"/>
    </row>
    <row r="43" spans="21:29" x14ac:dyDescent="0.25">
      <c r="U43" s="2"/>
      <c r="V43" s="2"/>
      <c r="W43" s="2"/>
      <c r="X43" s="2"/>
      <c r="Y43" s="2"/>
      <c r="Z43" s="2"/>
      <c r="AA43" s="2"/>
      <c r="AB43" s="2"/>
      <c r="AC43" s="2"/>
    </row>
    <row r="44" spans="21:29" x14ac:dyDescent="0.25">
      <c r="U44" s="2"/>
      <c r="V44" s="2"/>
      <c r="W44" s="2"/>
      <c r="X44" s="2"/>
      <c r="Y44" s="2"/>
      <c r="Z44" s="2"/>
      <c r="AA44" s="2"/>
      <c r="AB44" s="2"/>
      <c r="AC44" s="2"/>
    </row>
    <row r="45" spans="21:29" x14ac:dyDescent="0.25">
      <c r="U45" s="2"/>
      <c r="V45" s="2"/>
      <c r="W45" s="2"/>
      <c r="X45" s="2"/>
      <c r="Y45" s="2"/>
      <c r="Z45" s="2"/>
      <c r="AA45" s="2"/>
      <c r="AB45" s="2"/>
      <c r="AC45" s="2"/>
    </row>
    <row r="46" spans="21:29" x14ac:dyDescent="0.25">
      <c r="U46" s="2"/>
      <c r="V46" s="2"/>
      <c r="W46" s="2"/>
      <c r="X46" s="2"/>
      <c r="Y46" s="2"/>
      <c r="Z46" s="2"/>
      <c r="AA46" s="2"/>
      <c r="AB46" s="2"/>
      <c r="AC46" s="2"/>
    </row>
    <row r="47" spans="21:29" x14ac:dyDescent="0.25">
      <c r="U47" s="2"/>
      <c r="V47" s="2"/>
      <c r="W47" s="2"/>
      <c r="X47" s="2"/>
      <c r="Y47" s="2"/>
      <c r="Z47" s="2"/>
      <c r="AA47" s="2"/>
      <c r="AB47" s="2"/>
      <c r="AC47" s="2"/>
    </row>
    <row r="48" spans="21:29" x14ac:dyDescent="0.25">
      <c r="U48" s="2"/>
      <c r="V48" s="2"/>
      <c r="W48" s="2"/>
      <c r="X48" s="2"/>
      <c r="Y48" s="2"/>
      <c r="Z48" s="2"/>
      <c r="AA48" s="2"/>
      <c r="AB48" s="2"/>
      <c r="AC48" s="2"/>
    </row>
    <row r="49" spans="2:29" x14ac:dyDescent="0.25">
      <c r="U49" s="2"/>
      <c r="V49" s="2"/>
      <c r="W49" s="2"/>
      <c r="X49" s="2"/>
      <c r="Y49" s="2"/>
      <c r="Z49" s="2"/>
      <c r="AA49" s="2"/>
      <c r="AB49" s="2"/>
      <c r="AC49" s="2"/>
    </row>
    <row r="50" spans="2:29" x14ac:dyDescent="0.25">
      <c r="U50" s="2"/>
      <c r="V50" s="2"/>
      <c r="W50" s="2"/>
      <c r="X50" s="2"/>
      <c r="Y50" s="2"/>
      <c r="Z50" s="2"/>
      <c r="AA50" s="2"/>
      <c r="AB50" s="2"/>
      <c r="AC50" s="2"/>
    </row>
    <row r="51" spans="2:29" x14ac:dyDescent="0.25">
      <c r="B51" s="201"/>
      <c r="C51" s="202"/>
      <c r="D51" s="202"/>
      <c r="E51" s="202"/>
      <c r="F51" s="202"/>
      <c r="G51" s="202"/>
      <c r="H51" s="202"/>
      <c r="I51" s="202"/>
      <c r="J51" s="202"/>
      <c r="K51" s="202"/>
      <c r="L51" s="203"/>
      <c r="T51" s="2"/>
      <c r="U51" s="2"/>
      <c r="V51" s="2"/>
      <c r="W51" s="2"/>
      <c r="X51" s="2"/>
      <c r="Y51" s="2"/>
      <c r="Z51" s="2"/>
      <c r="AA51" s="2"/>
      <c r="AB51" s="2"/>
      <c r="AC51" s="2"/>
    </row>
    <row r="52" spans="2:29" x14ac:dyDescent="0.25">
      <c r="B52" s="210"/>
      <c r="C52" s="210"/>
      <c r="D52" s="210"/>
      <c r="E52" s="210"/>
      <c r="F52" s="210"/>
      <c r="G52" s="210"/>
      <c r="H52" s="210"/>
      <c r="I52" s="210"/>
      <c r="J52" s="210"/>
      <c r="K52" s="210"/>
      <c r="L52" s="210"/>
      <c r="M52" s="210"/>
      <c r="N52" s="210"/>
      <c r="O52" s="210"/>
      <c r="P52" s="210"/>
      <c r="Q52" s="210"/>
      <c r="R52" s="210"/>
      <c r="S52" s="210"/>
      <c r="T52" s="2"/>
      <c r="U52" s="2"/>
      <c r="V52" s="2"/>
      <c r="W52" s="2"/>
      <c r="X52" s="2"/>
      <c r="Y52" s="2"/>
      <c r="Z52" s="2"/>
      <c r="AA52" s="2"/>
      <c r="AB52" s="2"/>
      <c r="AC52" s="2"/>
    </row>
    <row r="53" spans="2:29" x14ac:dyDescent="0.25">
      <c r="B53" s="210"/>
      <c r="C53" s="210"/>
      <c r="D53" s="210"/>
      <c r="E53" s="210"/>
      <c r="F53" s="210"/>
      <c r="G53" s="210"/>
      <c r="H53" s="210"/>
      <c r="I53" s="210"/>
      <c r="J53" s="210"/>
      <c r="K53" s="210"/>
      <c r="L53" s="210"/>
      <c r="M53" s="210"/>
      <c r="N53" s="210"/>
      <c r="O53" s="210"/>
      <c r="P53" s="210"/>
      <c r="Q53" s="210"/>
      <c r="R53" s="210"/>
      <c r="S53" s="210"/>
      <c r="T53" s="2"/>
      <c r="U53" s="2"/>
      <c r="V53" s="2"/>
      <c r="W53" s="2"/>
      <c r="X53" s="2"/>
      <c r="Y53" s="2"/>
      <c r="Z53" s="2"/>
      <c r="AA53" s="2"/>
      <c r="AB53" s="2"/>
      <c r="AC53" s="2"/>
    </row>
    <row r="54" spans="2:29" x14ac:dyDescent="0.25">
      <c r="B54" s="210"/>
      <c r="C54" s="210"/>
      <c r="D54" s="210"/>
      <c r="E54" s="210"/>
      <c r="F54" s="210"/>
      <c r="G54" s="210"/>
      <c r="H54" s="210"/>
      <c r="I54" s="210"/>
      <c r="J54" s="210"/>
      <c r="K54" s="210"/>
      <c r="L54" s="210"/>
      <c r="M54" s="210"/>
      <c r="N54" s="210"/>
      <c r="O54" s="210"/>
      <c r="P54" s="210"/>
      <c r="Q54" s="210"/>
      <c r="R54" s="210"/>
      <c r="S54" s="210"/>
      <c r="T54" s="2"/>
      <c r="U54" s="2"/>
      <c r="V54" s="2"/>
      <c r="W54" s="2"/>
      <c r="X54" s="2"/>
      <c r="Y54" s="2"/>
      <c r="Z54" s="2"/>
      <c r="AA54" s="2"/>
      <c r="AB54" s="2"/>
      <c r="AC54" s="2"/>
    </row>
    <row r="55" spans="2:29" x14ac:dyDescent="0.25">
      <c r="B55" s="210"/>
      <c r="C55" s="210"/>
      <c r="D55" s="210"/>
      <c r="E55" s="210"/>
      <c r="F55" s="210"/>
      <c r="G55" s="210"/>
      <c r="H55" s="210"/>
      <c r="I55" s="210"/>
      <c r="J55" s="210"/>
      <c r="K55" s="210"/>
      <c r="L55" s="210"/>
      <c r="M55" s="210"/>
      <c r="N55" s="210"/>
      <c r="O55" s="210"/>
      <c r="P55" s="210"/>
      <c r="Q55" s="210"/>
      <c r="R55" s="210"/>
      <c r="S55" s="210"/>
      <c r="T55" s="2"/>
      <c r="U55" s="2"/>
      <c r="V55" s="2"/>
      <c r="W55" s="2"/>
      <c r="X55" s="2"/>
      <c r="Y55" s="2"/>
      <c r="Z55" s="2"/>
      <c r="AA55" s="2"/>
      <c r="AB55" s="2"/>
      <c r="AC55" s="2"/>
    </row>
    <row r="56" spans="2:29" x14ac:dyDescent="0.25">
      <c r="T56" s="2"/>
      <c r="U56" s="2"/>
      <c r="V56" s="2"/>
      <c r="W56" s="2"/>
      <c r="X56" s="2"/>
      <c r="Y56" s="2"/>
      <c r="Z56" s="2"/>
      <c r="AA56" s="2"/>
      <c r="AB56" s="2"/>
      <c r="AC56" s="2"/>
    </row>
    <row r="57" spans="2:29" x14ac:dyDescent="0.25">
      <c r="U57" s="2"/>
      <c r="V57" s="2"/>
      <c r="W57" s="2"/>
      <c r="X57" s="2"/>
      <c r="Y57" s="2"/>
      <c r="Z57" s="2"/>
      <c r="AA57" s="2"/>
      <c r="AB57" s="2"/>
      <c r="AC57" s="2"/>
    </row>
    <row r="58" spans="2:29" x14ac:dyDescent="0.25">
      <c r="U58" s="2"/>
      <c r="V58" s="2"/>
      <c r="W58" s="2"/>
      <c r="X58" s="2"/>
      <c r="Y58" s="2"/>
      <c r="Z58" s="2"/>
      <c r="AA58" s="2"/>
      <c r="AB58" s="2"/>
      <c r="AC58" s="2"/>
    </row>
    <row r="61" spans="2:29" x14ac:dyDescent="0.25"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</row>
    <row r="62" spans="2:29" x14ac:dyDescent="0.25"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</row>
    <row r="63" spans="2:29" x14ac:dyDescent="0.25"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</row>
    <row r="64" spans="2:29" x14ac:dyDescent="0.25"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</row>
    <row r="65" spans="7:18" x14ac:dyDescent="0.25"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</row>
    <row r="66" spans="7:18" x14ac:dyDescent="0.25"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</row>
    <row r="67" spans="7:18" x14ac:dyDescent="0.25"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</row>
    <row r="68" spans="7:18" x14ac:dyDescent="0.25"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</row>
    <row r="84" spans="2:27" x14ac:dyDescent="0.25">
      <c r="B84" s="204" t="s">
        <v>40</v>
      </c>
      <c r="C84" s="205"/>
      <c r="D84" s="205"/>
      <c r="E84" s="205"/>
      <c r="F84" s="205"/>
      <c r="G84" s="205"/>
      <c r="H84" s="205"/>
      <c r="I84" s="205"/>
      <c r="J84" s="205"/>
      <c r="K84" s="205"/>
      <c r="L84" s="206"/>
      <c r="T84" s="2"/>
      <c r="U84" s="2"/>
      <c r="V84" s="2"/>
      <c r="W84" s="2"/>
      <c r="X84" s="2"/>
      <c r="Y84" s="2"/>
      <c r="Z84" s="2"/>
      <c r="AA84" s="2"/>
    </row>
    <row r="85" spans="2:27" x14ac:dyDescent="0.25">
      <c r="B85" s="210"/>
      <c r="C85" s="210"/>
      <c r="D85" s="210"/>
      <c r="E85" s="210"/>
      <c r="F85" s="210"/>
      <c r="G85" s="210"/>
      <c r="H85" s="210"/>
      <c r="I85" s="210"/>
      <c r="J85" s="210"/>
      <c r="K85" s="210"/>
      <c r="L85" s="210"/>
      <c r="M85" s="210"/>
      <c r="N85" s="210"/>
      <c r="O85" s="210"/>
      <c r="P85" s="210"/>
      <c r="Q85" s="210"/>
      <c r="R85" s="210"/>
      <c r="S85" s="210"/>
      <c r="T85" s="2"/>
      <c r="U85" s="3"/>
      <c r="V85" s="3"/>
      <c r="W85" s="3"/>
      <c r="X85" s="3"/>
      <c r="Y85" s="3"/>
      <c r="Z85" s="3"/>
      <c r="AA85" s="2"/>
    </row>
    <row r="86" spans="2:27" x14ac:dyDescent="0.25">
      <c r="B86" s="210"/>
      <c r="C86" s="210"/>
      <c r="D86" s="210"/>
      <c r="E86" s="210"/>
      <c r="F86" s="210"/>
      <c r="G86" s="210"/>
      <c r="H86" s="210"/>
      <c r="I86" s="210"/>
      <c r="J86" s="210"/>
      <c r="K86" s="210"/>
      <c r="L86" s="210"/>
      <c r="M86" s="210"/>
      <c r="N86" s="210"/>
      <c r="O86" s="210"/>
      <c r="P86" s="210"/>
      <c r="Q86" s="210"/>
      <c r="R86" s="210"/>
      <c r="S86" s="210"/>
      <c r="T86" s="2"/>
      <c r="U86" s="3"/>
      <c r="V86" s="3"/>
      <c r="W86" s="3"/>
      <c r="X86" s="3"/>
      <c r="Y86" s="3"/>
      <c r="Z86" s="3"/>
      <c r="AA86" s="2"/>
    </row>
    <row r="87" spans="2:27" x14ac:dyDescent="0.25">
      <c r="B87" s="210"/>
      <c r="C87" s="210"/>
      <c r="D87" s="210"/>
      <c r="E87" s="210"/>
      <c r="F87" s="210"/>
      <c r="G87" s="210"/>
      <c r="H87" s="210"/>
      <c r="I87" s="210"/>
      <c r="J87" s="210"/>
      <c r="K87" s="210"/>
      <c r="L87" s="210"/>
      <c r="M87" s="210"/>
      <c r="N87" s="210"/>
      <c r="O87" s="210"/>
      <c r="P87" s="210"/>
      <c r="Q87" s="210"/>
      <c r="R87" s="210"/>
      <c r="S87" s="210"/>
      <c r="T87" s="2"/>
      <c r="U87" s="3"/>
      <c r="V87" s="3"/>
      <c r="W87" s="3"/>
      <c r="X87" s="3"/>
      <c r="Y87" s="3"/>
      <c r="Z87" s="3"/>
      <c r="AA87" s="2"/>
    </row>
    <row r="88" spans="2:27" x14ac:dyDescent="0.25">
      <c r="B88" s="210"/>
      <c r="C88" s="210"/>
      <c r="D88" s="210"/>
      <c r="E88" s="210"/>
      <c r="F88" s="210"/>
      <c r="G88" s="210"/>
      <c r="H88" s="210"/>
      <c r="I88" s="210"/>
      <c r="J88" s="210"/>
      <c r="K88" s="210"/>
      <c r="L88" s="210"/>
      <c r="M88" s="210"/>
      <c r="N88" s="210"/>
      <c r="O88" s="210"/>
      <c r="P88" s="210"/>
      <c r="Q88" s="210"/>
      <c r="R88" s="210"/>
      <c r="S88" s="210"/>
    </row>
    <row r="116" spans="2:29" x14ac:dyDescent="0.25">
      <c r="Y116" s="2"/>
      <c r="Z116" s="2"/>
      <c r="AA116" s="2"/>
      <c r="AB116" s="2"/>
      <c r="AC116" s="2"/>
    </row>
    <row r="117" spans="2:29" x14ac:dyDescent="0.25">
      <c r="B117" s="204" t="s">
        <v>41</v>
      </c>
      <c r="C117" s="205"/>
      <c r="D117" s="205"/>
      <c r="E117" s="205"/>
      <c r="F117" s="205"/>
      <c r="G117" s="205"/>
      <c r="H117" s="205"/>
      <c r="I117" s="205"/>
      <c r="J117" s="205"/>
      <c r="K117" s="205"/>
      <c r="L117" s="206"/>
      <c r="Y117" s="2"/>
      <c r="Z117" s="2"/>
      <c r="AA117" s="2"/>
      <c r="AB117" s="2"/>
      <c r="AC117" s="2"/>
    </row>
    <row r="118" spans="2:29" x14ac:dyDescent="0.25">
      <c r="B118" s="201"/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3"/>
      <c r="T118" s="3"/>
      <c r="U118" s="3"/>
      <c r="V118" s="3"/>
      <c r="W118" s="3"/>
      <c r="X118" s="3"/>
      <c r="Y118" s="3"/>
      <c r="Z118" s="3"/>
      <c r="AA118" s="2"/>
      <c r="AB118" s="2"/>
      <c r="AC118" s="2"/>
    </row>
    <row r="119" spans="2:29" x14ac:dyDescent="0.25">
      <c r="B119" s="223"/>
      <c r="C119" s="224"/>
      <c r="D119" s="224"/>
      <c r="E119" s="224"/>
      <c r="F119" s="224"/>
      <c r="G119" s="224"/>
      <c r="H119" s="224"/>
      <c r="I119" s="224"/>
      <c r="J119" s="224"/>
      <c r="K119" s="224"/>
      <c r="L119" s="224"/>
      <c r="M119" s="224"/>
      <c r="N119" s="224"/>
      <c r="O119" s="224"/>
      <c r="P119" s="224"/>
      <c r="Q119" s="224"/>
      <c r="R119" s="224"/>
      <c r="S119" s="225"/>
      <c r="T119" s="3"/>
      <c r="U119" s="3"/>
      <c r="V119" s="3"/>
      <c r="W119" s="3"/>
      <c r="X119" s="3"/>
      <c r="Y119" s="3"/>
      <c r="Z119" s="3"/>
      <c r="AA119" s="2"/>
      <c r="AB119" s="2"/>
      <c r="AC119" s="2"/>
    </row>
    <row r="120" spans="2:29" x14ac:dyDescent="0.25">
      <c r="B120" s="223"/>
      <c r="C120" s="224"/>
      <c r="D120" s="224"/>
      <c r="E120" s="224"/>
      <c r="F120" s="224"/>
      <c r="G120" s="224"/>
      <c r="H120" s="224"/>
      <c r="I120" s="224"/>
      <c r="J120" s="224"/>
      <c r="K120" s="224"/>
      <c r="L120" s="224"/>
      <c r="M120" s="224"/>
      <c r="N120" s="224"/>
      <c r="O120" s="224"/>
      <c r="P120" s="224"/>
      <c r="Q120" s="224"/>
      <c r="R120" s="224"/>
      <c r="S120" s="225"/>
      <c r="T120" s="3"/>
      <c r="U120" s="3"/>
      <c r="V120" s="3"/>
      <c r="W120" s="3"/>
      <c r="X120" s="3"/>
      <c r="Y120" s="3"/>
      <c r="Z120" s="3"/>
      <c r="AA120" s="2"/>
      <c r="AB120" s="2"/>
      <c r="AC120" s="2"/>
    </row>
    <row r="121" spans="2:29" x14ac:dyDescent="0.25">
      <c r="B121" s="226"/>
      <c r="C121" s="227"/>
      <c r="D121" s="227"/>
      <c r="E121" s="227"/>
      <c r="F121" s="227"/>
      <c r="G121" s="227"/>
      <c r="H121" s="227"/>
      <c r="I121" s="227"/>
      <c r="J121" s="227"/>
      <c r="K121" s="227"/>
      <c r="L121" s="227"/>
      <c r="M121" s="227"/>
      <c r="N121" s="227"/>
      <c r="O121" s="227"/>
      <c r="P121" s="227"/>
      <c r="Q121" s="227"/>
      <c r="R121" s="227"/>
      <c r="S121" s="228"/>
      <c r="T121" s="2"/>
      <c r="U121" s="2"/>
      <c r="V121" s="2"/>
      <c r="W121" s="2"/>
      <c r="X121" s="2"/>
      <c r="Y121" s="2"/>
      <c r="Z121" s="2"/>
      <c r="AA121" s="2"/>
      <c r="AB121" s="2"/>
      <c r="AC121" s="2"/>
    </row>
    <row r="150" spans="2:27" x14ac:dyDescent="0.25">
      <c r="B150" s="201" t="s">
        <v>42</v>
      </c>
      <c r="C150" s="202"/>
      <c r="D150" s="202"/>
      <c r="E150" s="202"/>
      <c r="F150" s="202"/>
      <c r="G150" s="202"/>
      <c r="H150" s="202"/>
      <c r="I150" s="202"/>
      <c r="J150" s="202"/>
      <c r="K150" s="202"/>
      <c r="L150" s="203"/>
    </row>
    <row r="151" spans="2:27" x14ac:dyDescent="0.25">
      <c r="B151" s="201"/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3"/>
      <c r="T151" s="3"/>
      <c r="U151" s="3"/>
      <c r="V151" s="3"/>
      <c r="W151" s="3"/>
      <c r="X151" s="3"/>
      <c r="Y151" s="3"/>
      <c r="Z151" s="2"/>
      <c r="AA151" s="2"/>
    </row>
    <row r="152" spans="2:27" x14ac:dyDescent="0.25">
      <c r="B152" s="223"/>
      <c r="C152" s="224"/>
      <c r="D152" s="224"/>
      <c r="E152" s="224"/>
      <c r="F152" s="224"/>
      <c r="G152" s="224"/>
      <c r="H152" s="224"/>
      <c r="I152" s="224"/>
      <c r="J152" s="224"/>
      <c r="K152" s="224"/>
      <c r="L152" s="224"/>
      <c r="M152" s="224"/>
      <c r="N152" s="224"/>
      <c r="O152" s="224"/>
      <c r="P152" s="224"/>
      <c r="Q152" s="224"/>
      <c r="R152" s="224"/>
      <c r="S152" s="225"/>
      <c r="T152" s="3"/>
      <c r="U152" s="3"/>
      <c r="V152" s="3"/>
      <c r="W152" s="3"/>
      <c r="X152" s="3"/>
      <c r="Y152" s="3"/>
      <c r="Z152" s="2"/>
      <c r="AA152" s="2"/>
    </row>
    <row r="153" spans="2:27" x14ac:dyDescent="0.25">
      <c r="B153" s="223"/>
      <c r="C153" s="224"/>
      <c r="D153" s="224"/>
      <c r="E153" s="224"/>
      <c r="F153" s="224"/>
      <c r="G153" s="224"/>
      <c r="H153" s="224"/>
      <c r="I153" s="224"/>
      <c r="J153" s="224"/>
      <c r="K153" s="224"/>
      <c r="L153" s="224"/>
      <c r="M153" s="224"/>
      <c r="N153" s="224"/>
      <c r="O153" s="224"/>
      <c r="P153" s="224"/>
      <c r="Q153" s="224"/>
      <c r="R153" s="224"/>
      <c r="S153" s="225"/>
      <c r="T153" s="3"/>
      <c r="U153" s="3"/>
      <c r="V153" s="3"/>
      <c r="W153" s="3"/>
      <c r="X153" s="3"/>
      <c r="Y153" s="3"/>
      <c r="Z153" s="2"/>
      <c r="AA153" s="2"/>
    </row>
    <row r="154" spans="2:27" x14ac:dyDescent="0.25">
      <c r="B154" s="226"/>
      <c r="C154" s="227"/>
      <c r="D154" s="227"/>
      <c r="E154" s="227"/>
      <c r="F154" s="227"/>
      <c r="G154" s="227"/>
      <c r="H154" s="227"/>
      <c r="I154" s="227"/>
      <c r="J154" s="227"/>
      <c r="K154" s="227"/>
      <c r="L154" s="227"/>
      <c r="M154" s="227"/>
      <c r="N154" s="227"/>
      <c r="O154" s="227"/>
      <c r="P154" s="227"/>
      <c r="Q154" s="227"/>
      <c r="R154" s="227"/>
      <c r="S154" s="228"/>
      <c r="T154" s="2"/>
      <c r="U154" s="2"/>
      <c r="V154" s="2"/>
      <c r="W154" s="2"/>
      <c r="X154" s="2"/>
      <c r="Y154" s="2"/>
      <c r="Z154" s="2"/>
      <c r="AA154" s="2"/>
    </row>
    <row r="182" spans="2:26" x14ac:dyDescent="0.25">
      <c r="T182" s="2"/>
      <c r="U182" s="2"/>
      <c r="V182" s="2"/>
      <c r="W182" s="2"/>
      <c r="X182" s="2"/>
      <c r="Y182" s="2"/>
      <c r="Z182" s="2"/>
    </row>
    <row r="183" spans="2:26" x14ac:dyDescent="0.25">
      <c r="B183" s="201" t="s">
        <v>43</v>
      </c>
      <c r="C183" s="202"/>
      <c r="D183" s="202"/>
      <c r="E183" s="202"/>
      <c r="F183" s="202"/>
      <c r="G183" s="202"/>
      <c r="H183" s="202"/>
      <c r="I183" s="202"/>
      <c r="J183" s="202"/>
      <c r="K183" s="202"/>
      <c r="L183" s="203"/>
      <c r="T183" s="2"/>
      <c r="U183" s="2"/>
      <c r="V183" s="2"/>
      <c r="W183" s="2"/>
      <c r="X183" s="2"/>
      <c r="Y183" s="2"/>
      <c r="Z183" s="2"/>
    </row>
    <row r="184" spans="2:26" x14ac:dyDescent="0.25">
      <c r="B184" s="201"/>
      <c r="C184" s="202"/>
      <c r="D184" s="202"/>
      <c r="E184" s="202"/>
      <c r="F184" s="202"/>
      <c r="G184" s="202"/>
      <c r="H184" s="202"/>
      <c r="I184" s="202"/>
      <c r="J184" s="202"/>
      <c r="K184" s="202"/>
      <c r="L184" s="202"/>
      <c r="M184" s="202"/>
      <c r="N184" s="202"/>
      <c r="O184" s="202"/>
      <c r="P184" s="202"/>
      <c r="Q184" s="202"/>
      <c r="R184" s="202"/>
      <c r="S184" s="203"/>
      <c r="T184" s="2"/>
      <c r="U184" s="2"/>
      <c r="V184" s="2"/>
      <c r="W184" s="2"/>
      <c r="X184" s="2"/>
      <c r="Y184" s="2"/>
      <c r="Z184" s="2"/>
    </row>
    <row r="185" spans="2:26" x14ac:dyDescent="0.25">
      <c r="B185" s="223"/>
      <c r="C185" s="224"/>
      <c r="D185" s="224"/>
      <c r="E185" s="224"/>
      <c r="F185" s="224"/>
      <c r="G185" s="224"/>
      <c r="H185" s="224"/>
      <c r="I185" s="224"/>
      <c r="J185" s="224"/>
      <c r="K185" s="224"/>
      <c r="L185" s="224"/>
      <c r="M185" s="224"/>
      <c r="N185" s="224"/>
      <c r="O185" s="224"/>
      <c r="P185" s="224"/>
      <c r="Q185" s="224"/>
      <c r="R185" s="224"/>
      <c r="S185" s="225"/>
      <c r="T185" s="2"/>
      <c r="U185" s="2"/>
      <c r="V185" s="2"/>
      <c r="W185" s="2"/>
      <c r="X185" s="2"/>
      <c r="Y185" s="2"/>
      <c r="Z185" s="2"/>
    </row>
    <row r="186" spans="2:26" x14ac:dyDescent="0.25">
      <c r="B186" s="223"/>
      <c r="C186" s="224"/>
      <c r="D186" s="224"/>
      <c r="E186" s="224"/>
      <c r="F186" s="224"/>
      <c r="G186" s="224"/>
      <c r="H186" s="224"/>
      <c r="I186" s="224"/>
      <c r="J186" s="224"/>
      <c r="K186" s="224"/>
      <c r="L186" s="224"/>
      <c r="M186" s="224"/>
      <c r="N186" s="224"/>
      <c r="O186" s="224"/>
      <c r="P186" s="224"/>
      <c r="Q186" s="224"/>
      <c r="R186" s="224"/>
      <c r="S186" s="225"/>
      <c r="T186" s="2"/>
      <c r="U186" s="2"/>
      <c r="V186" s="2"/>
      <c r="W186" s="2"/>
      <c r="X186" s="2"/>
      <c r="Y186" s="2"/>
      <c r="Z186" s="2"/>
    </row>
    <row r="187" spans="2:26" x14ac:dyDescent="0.25">
      <c r="B187" s="226"/>
      <c r="C187" s="227"/>
      <c r="D187" s="227"/>
      <c r="E187" s="227"/>
      <c r="F187" s="227"/>
      <c r="G187" s="227"/>
      <c r="H187" s="227"/>
      <c r="I187" s="227"/>
      <c r="J187" s="227"/>
      <c r="K187" s="227"/>
      <c r="L187" s="227"/>
      <c r="M187" s="227"/>
      <c r="N187" s="227"/>
      <c r="O187" s="227"/>
      <c r="P187" s="227"/>
      <c r="Q187" s="227"/>
      <c r="R187" s="227"/>
      <c r="S187" s="228"/>
      <c r="T187" s="2"/>
      <c r="U187" s="2"/>
      <c r="V187" s="2"/>
      <c r="W187" s="2"/>
      <c r="X187" s="2"/>
      <c r="Y187" s="2"/>
      <c r="Z187" s="2"/>
    </row>
    <row r="215" spans="2:26" x14ac:dyDescent="0.25">
      <c r="T215" s="2"/>
      <c r="U215" s="2"/>
      <c r="V215" s="2"/>
      <c r="W215" s="2"/>
      <c r="X215" s="2"/>
      <c r="Y215" s="2"/>
      <c r="Z215" s="2"/>
    </row>
    <row r="216" spans="2:26" x14ac:dyDescent="0.25">
      <c r="B216" s="201" t="s">
        <v>44</v>
      </c>
      <c r="C216" s="202"/>
      <c r="D216" s="202"/>
      <c r="E216" s="202"/>
      <c r="F216" s="202"/>
      <c r="G216" s="202"/>
      <c r="H216" s="202"/>
      <c r="I216" s="202"/>
      <c r="J216" s="202"/>
      <c r="K216" s="202"/>
      <c r="L216" s="203"/>
      <c r="T216" s="2"/>
      <c r="U216" s="2"/>
      <c r="V216" s="2"/>
      <c r="W216" s="2"/>
      <c r="X216" s="2"/>
      <c r="Y216" s="2"/>
      <c r="Z216" s="2"/>
    </row>
    <row r="217" spans="2:26" x14ac:dyDescent="0.25">
      <c r="B217" s="201"/>
      <c r="C217" s="202"/>
      <c r="D217" s="202"/>
      <c r="E217" s="202"/>
      <c r="F217" s="202"/>
      <c r="G217" s="202"/>
      <c r="H217" s="202"/>
      <c r="I217" s="202"/>
      <c r="J217" s="202"/>
      <c r="K217" s="202"/>
      <c r="L217" s="202"/>
      <c r="M217" s="202"/>
      <c r="N217" s="202"/>
      <c r="O217" s="202"/>
      <c r="P217" s="202"/>
      <c r="Q217" s="202"/>
      <c r="R217" s="202"/>
      <c r="S217" s="203"/>
      <c r="T217" s="2"/>
      <c r="U217" s="2"/>
      <c r="V217" s="2"/>
      <c r="W217" s="2"/>
      <c r="X217" s="2"/>
      <c r="Y217" s="2"/>
      <c r="Z217" s="2"/>
    </row>
    <row r="218" spans="2:26" x14ac:dyDescent="0.25">
      <c r="B218" s="223"/>
      <c r="C218" s="224"/>
      <c r="D218" s="224"/>
      <c r="E218" s="224"/>
      <c r="F218" s="224"/>
      <c r="G218" s="224"/>
      <c r="H218" s="224"/>
      <c r="I218" s="224"/>
      <c r="J218" s="224"/>
      <c r="K218" s="224"/>
      <c r="L218" s="224"/>
      <c r="M218" s="224"/>
      <c r="N218" s="224"/>
      <c r="O218" s="224"/>
      <c r="P218" s="224"/>
      <c r="Q218" s="224"/>
      <c r="R218" s="224"/>
      <c r="S218" s="225"/>
      <c r="T218" s="2"/>
      <c r="U218" s="2"/>
      <c r="V218" s="2"/>
      <c r="W218" s="2"/>
      <c r="X218" s="2"/>
      <c r="Y218" s="2"/>
      <c r="Z218" s="2"/>
    </row>
    <row r="219" spans="2:26" x14ac:dyDescent="0.25">
      <c r="B219" s="223"/>
      <c r="C219" s="224"/>
      <c r="D219" s="224"/>
      <c r="E219" s="224"/>
      <c r="F219" s="224"/>
      <c r="G219" s="224"/>
      <c r="H219" s="224"/>
      <c r="I219" s="224"/>
      <c r="J219" s="224"/>
      <c r="K219" s="224"/>
      <c r="L219" s="224"/>
      <c r="M219" s="224"/>
      <c r="N219" s="224"/>
      <c r="O219" s="224"/>
      <c r="P219" s="224"/>
      <c r="Q219" s="224"/>
      <c r="R219" s="224"/>
      <c r="S219" s="225"/>
      <c r="T219" s="2"/>
      <c r="U219" s="2"/>
      <c r="V219" s="2"/>
      <c r="W219" s="2"/>
      <c r="X219" s="2"/>
      <c r="Y219" s="2"/>
      <c r="Z219" s="2"/>
    </row>
    <row r="220" spans="2:26" x14ac:dyDescent="0.25">
      <c r="B220" s="226"/>
      <c r="C220" s="227"/>
      <c r="D220" s="227"/>
      <c r="E220" s="227"/>
      <c r="F220" s="227"/>
      <c r="G220" s="227"/>
      <c r="H220" s="227"/>
      <c r="I220" s="227"/>
      <c r="J220" s="227"/>
      <c r="K220" s="227"/>
      <c r="L220" s="227"/>
      <c r="M220" s="227"/>
      <c r="N220" s="227"/>
      <c r="O220" s="227"/>
      <c r="P220" s="227"/>
      <c r="Q220" s="227"/>
      <c r="R220" s="227"/>
      <c r="S220" s="228"/>
      <c r="T220" s="2"/>
      <c r="U220" s="2"/>
      <c r="V220" s="2"/>
      <c r="W220" s="2"/>
      <c r="X220" s="2"/>
      <c r="Y220" s="2"/>
      <c r="Z220" s="2"/>
    </row>
    <row r="247" spans="1:25" x14ac:dyDescent="0.25">
      <c r="T247" s="2"/>
      <c r="U247" s="2"/>
      <c r="V247" s="2"/>
      <c r="W247" s="2"/>
      <c r="X247" s="2"/>
      <c r="Y247" s="2"/>
    </row>
    <row r="248" spans="1:25" x14ac:dyDescent="0.25">
      <c r="T248" s="2"/>
      <c r="U248" s="2"/>
      <c r="V248" s="2"/>
      <c r="W248" s="2"/>
      <c r="X248" s="2"/>
      <c r="Y248" s="2"/>
    </row>
    <row r="249" spans="1:25" x14ac:dyDescent="0.25">
      <c r="B249" s="201" t="s">
        <v>45</v>
      </c>
      <c r="C249" s="202"/>
      <c r="D249" s="202"/>
      <c r="E249" s="202"/>
      <c r="F249" s="202"/>
      <c r="G249" s="202"/>
      <c r="H249" s="202"/>
      <c r="I249" s="202"/>
      <c r="J249" s="202"/>
      <c r="K249" s="202"/>
      <c r="L249" s="203"/>
      <c r="T249" s="2"/>
      <c r="U249" s="2"/>
      <c r="V249" s="2"/>
      <c r="W249" s="2"/>
      <c r="X249" s="2"/>
      <c r="Y249" s="2"/>
    </row>
    <row r="250" spans="1:25" x14ac:dyDescent="0.25">
      <c r="B250" s="201"/>
      <c r="C250" s="202"/>
      <c r="D250" s="202"/>
      <c r="E250" s="202"/>
      <c r="F250" s="202"/>
      <c r="G250" s="202"/>
      <c r="H250" s="202"/>
      <c r="I250" s="202"/>
      <c r="J250" s="202"/>
      <c r="K250" s="202"/>
      <c r="L250" s="202"/>
      <c r="M250" s="202"/>
      <c r="N250" s="202"/>
      <c r="O250" s="202"/>
      <c r="P250" s="202"/>
      <c r="Q250" s="202"/>
      <c r="R250" s="202"/>
      <c r="S250" s="203"/>
      <c r="T250" s="2"/>
      <c r="U250" s="2"/>
      <c r="V250" s="2"/>
      <c r="W250" s="2"/>
      <c r="X250" s="2"/>
      <c r="Y250" s="2"/>
    </row>
    <row r="251" spans="1:25" x14ac:dyDescent="0.25">
      <c r="B251" s="223"/>
      <c r="C251" s="224"/>
      <c r="D251" s="224"/>
      <c r="E251" s="224"/>
      <c r="F251" s="224"/>
      <c r="G251" s="224"/>
      <c r="H251" s="224"/>
      <c r="I251" s="224"/>
      <c r="J251" s="224"/>
      <c r="K251" s="224"/>
      <c r="L251" s="224"/>
      <c r="M251" s="224"/>
      <c r="N251" s="224"/>
      <c r="O251" s="224"/>
      <c r="P251" s="224"/>
      <c r="Q251" s="224"/>
      <c r="R251" s="224"/>
      <c r="S251" s="225"/>
      <c r="T251" s="2"/>
      <c r="U251" s="2"/>
      <c r="V251" s="2"/>
      <c r="W251" s="2"/>
      <c r="X251" s="2"/>
      <c r="Y251" s="2"/>
    </row>
    <row r="252" spans="1:25" x14ac:dyDescent="0.25">
      <c r="B252" s="223"/>
      <c r="C252" s="224"/>
      <c r="D252" s="224"/>
      <c r="E252" s="224"/>
      <c r="F252" s="224"/>
      <c r="G252" s="224"/>
      <c r="H252" s="224"/>
      <c r="I252" s="224"/>
      <c r="J252" s="224"/>
      <c r="K252" s="224"/>
      <c r="L252" s="224"/>
      <c r="M252" s="224"/>
      <c r="N252" s="224"/>
      <c r="O252" s="224"/>
      <c r="P252" s="224"/>
      <c r="Q252" s="224"/>
      <c r="R252" s="224"/>
      <c r="S252" s="225"/>
      <c r="T252" s="2"/>
      <c r="U252" s="2"/>
      <c r="V252" s="2"/>
      <c r="W252" s="2"/>
      <c r="X252" s="2"/>
      <c r="Y252" s="2"/>
    </row>
    <row r="253" spans="1:25" x14ac:dyDescent="0.25">
      <c r="B253" s="226"/>
      <c r="C253" s="227"/>
      <c r="D253" s="227"/>
      <c r="E253" s="227"/>
      <c r="F253" s="227"/>
      <c r="G253" s="227"/>
      <c r="H253" s="227"/>
      <c r="I253" s="227"/>
      <c r="J253" s="227"/>
      <c r="K253" s="227"/>
      <c r="L253" s="227"/>
      <c r="M253" s="227"/>
      <c r="N253" s="227"/>
      <c r="O253" s="227"/>
      <c r="P253" s="227"/>
      <c r="Q253" s="227"/>
      <c r="R253" s="227"/>
      <c r="S253" s="228"/>
      <c r="T253" s="2"/>
      <c r="U253" s="2"/>
      <c r="V253" s="2"/>
      <c r="W253" s="2"/>
      <c r="X253" s="2"/>
      <c r="Y253" s="2"/>
    </row>
    <row r="254" spans="1:25" x14ac:dyDescent="0.25">
      <c r="T254" s="2"/>
      <c r="U254" s="2"/>
      <c r="V254" s="2"/>
      <c r="W254" s="2"/>
      <c r="X254" s="2"/>
      <c r="Y254" s="2"/>
    </row>
    <row r="255" spans="1:25" ht="15.75" thickBot="1" x14ac:dyDescent="0.3"/>
    <row r="256" spans="1:25" ht="29.25" customHeight="1" thickBot="1" x14ac:dyDescent="0.3">
      <c r="A256" s="179" t="s">
        <v>49</v>
      </c>
      <c r="B256" s="180"/>
      <c r="C256" s="180"/>
      <c r="D256" s="180"/>
      <c r="E256" s="180"/>
      <c r="F256" s="180"/>
      <c r="G256" s="180"/>
      <c r="H256" s="180"/>
      <c r="I256" s="180"/>
      <c r="J256" s="180"/>
      <c r="K256" s="180"/>
      <c r="L256" s="180"/>
      <c r="M256" s="180"/>
      <c r="N256" s="180"/>
      <c r="O256" s="180"/>
      <c r="P256" s="180"/>
      <c r="Q256" s="180"/>
      <c r="R256" s="180"/>
      <c r="S256" s="180"/>
      <c r="T256" s="180"/>
      <c r="U256" s="181"/>
    </row>
    <row r="257" spans="1:21" ht="29.25" customHeight="1" thickBot="1" x14ac:dyDescent="0.3">
      <c r="A257" s="34"/>
      <c r="B257" s="185" t="s">
        <v>3</v>
      </c>
      <c r="C257" s="186"/>
      <c r="D257" s="187"/>
      <c r="E257" s="185" t="s">
        <v>4</v>
      </c>
      <c r="F257" s="186"/>
      <c r="G257" s="187"/>
      <c r="H257" s="185" t="s">
        <v>31</v>
      </c>
      <c r="I257" s="186"/>
      <c r="J257" s="187"/>
      <c r="K257" s="185" t="s">
        <v>36</v>
      </c>
      <c r="L257" s="186"/>
      <c r="M257" s="187"/>
      <c r="N257" s="185" t="s">
        <v>25</v>
      </c>
      <c r="O257" s="186"/>
      <c r="P257" s="187"/>
      <c r="Q257" s="185" t="s">
        <v>27</v>
      </c>
      <c r="R257" s="186"/>
      <c r="S257" s="187"/>
      <c r="T257" s="188" t="s">
        <v>48</v>
      </c>
      <c r="U257" s="189"/>
    </row>
    <row r="258" spans="1:21" ht="87" customHeight="1" thickBot="1" x14ac:dyDescent="0.3">
      <c r="A258" s="41" t="s">
        <v>5</v>
      </c>
      <c r="B258" s="182"/>
      <c r="C258" s="182"/>
      <c r="D258" s="182"/>
      <c r="E258" s="182"/>
      <c r="F258" s="182"/>
      <c r="G258" s="182"/>
      <c r="H258" s="182"/>
      <c r="I258" s="182"/>
      <c r="J258" s="182"/>
      <c r="K258" s="182"/>
      <c r="L258" s="182"/>
      <c r="M258" s="182"/>
      <c r="N258" s="182"/>
      <c r="O258" s="182"/>
      <c r="P258" s="182"/>
      <c r="Q258" s="182"/>
      <c r="R258" s="182"/>
      <c r="S258" s="182"/>
      <c r="T258" s="183"/>
      <c r="U258" s="184"/>
    </row>
    <row r="259" spans="1:21" ht="87" customHeight="1" thickBot="1" x14ac:dyDescent="0.3">
      <c r="A259" s="42" t="s">
        <v>6</v>
      </c>
      <c r="B259" s="173"/>
      <c r="C259" s="173"/>
      <c r="D259" s="173"/>
      <c r="E259" s="173"/>
      <c r="F259" s="173"/>
      <c r="G259" s="173"/>
      <c r="H259" s="173"/>
      <c r="I259" s="173"/>
      <c r="J259" s="173"/>
      <c r="K259" s="173"/>
      <c r="L259" s="173"/>
      <c r="M259" s="173"/>
      <c r="N259" s="173"/>
      <c r="O259" s="173"/>
      <c r="P259" s="173"/>
      <c r="Q259" s="173"/>
      <c r="R259" s="173"/>
      <c r="S259" s="173"/>
      <c r="T259" s="174"/>
      <c r="U259" s="175"/>
    </row>
    <row r="260" spans="1:21" ht="87" customHeight="1" thickBot="1" x14ac:dyDescent="0.3">
      <c r="A260" s="42" t="s">
        <v>7</v>
      </c>
      <c r="B260" s="173"/>
      <c r="C260" s="173"/>
      <c r="D260" s="173"/>
      <c r="E260" s="173"/>
      <c r="F260" s="173"/>
      <c r="G260" s="173"/>
      <c r="H260" s="173"/>
      <c r="I260" s="173"/>
      <c r="J260" s="173"/>
      <c r="K260" s="173"/>
      <c r="L260" s="173"/>
      <c r="M260" s="173"/>
      <c r="N260" s="173"/>
      <c r="O260" s="173"/>
      <c r="P260" s="173"/>
      <c r="Q260" s="173"/>
      <c r="R260" s="173"/>
      <c r="S260" s="173"/>
      <c r="T260" s="174"/>
      <c r="U260" s="175"/>
    </row>
    <row r="261" spans="1:21" ht="87" customHeight="1" thickBot="1" x14ac:dyDescent="0.3">
      <c r="A261" s="42" t="s">
        <v>8</v>
      </c>
      <c r="B261" s="173"/>
      <c r="C261" s="173"/>
      <c r="D261" s="173"/>
      <c r="E261" s="173"/>
      <c r="F261" s="173"/>
      <c r="G261" s="173"/>
      <c r="H261" s="173"/>
      <c r="I261" s="173"/>
      <c r="J261" s="173"/>
      <c r="K261" s="173"/>
      <c r="L261" s="173"/>
      <c r="M261" s="173"/>
      <c r="N261" s="173"/>
      <c r="O261" s="173"/>
      <c r="P261" s="173"/>
      <c r="Q261" s="173"/>
      <c r="R261" s="173"/>
      <c r="S261" s="173"/>
      <c r="T261" s="174"/>
      <c r="U261" s="175"/>
    </row>
    <row r="262" spans="1:21" ht="87" customHeight="1" thickBot="1" x14ac:dyDescent="0.3">
      <c r="A262" s="43" t="s">
        <v>9</v>
      </c>
      <c r="B262" s="176"/>
      <c r="C262" s="176"/>
      <c r="D262" s="176"/>
      <c r="E262" s="176"/>
      <c r="F262" s="176"/>
      <c r="G262" s="176"/>
      <c r="H262" s="176"/>
      <c r="I262" s="176"/>
      <c r="J262" s="176"/>
      <c r="K262" s="176"/>
      <c r="L262" s="176"/>
      <c r="M262" s="176"/>
      <c r="N262" s="176"/>
      <c r="O262" s="176"/>
      <c r="P262" s="176"/>
      <c r="Q262" s="176"/>
      <c r="R262" s="176"/>
      <c r="S262" s="176"/>
      <c r="T262" s="177"/>
      <c r="U262" s="178"/>
    </row>
    <row r="263" spans="1:21" ht="29.25" customHeight="1" thickBot="1" x14ac:dyDescent="0.3">
      <c r="A263" s="179" t="s">
        <v>49</v>
      </c>
      <c r="B263" s="180"/>
      <c r="C263" s="180"/>
      <c r="D263" s="180"/>
      <c r="E263" s="180"/>
      <c r="F263" s="180"/>
      <c r="G263" s="180"/>
      <c r="H263" s="180"/>
      <c r="I263" s="180"/>
      <c r="J263" s="180"/>
      <c r="K263" s="180"/>
      <c r="L263" s="180"/>
      <c r="M263" s="180"/>
      <c r="N263" s="180"/>
      <c r="O263" s="180"/>
      <c r="P263" s="180"/>
      <c r="Q263" s="180"/>
      <c r="R263" s="180"/>
      <c r="S263" s="180"/>
      <c r="T263" s="180"/>
      <c r="U263" s="181"/>
    </row>
    <row r="264" spans="1:21" ht="29.25" customHeight="1" thickBot="1" x14ac:dyDescent="0.3">
      <c r="A264" s="34"/>
      <c r="B264" s="185" t="s">
        <v>3</v>
      </c>
      <c r="C264" s="186"/>
      <c r="D264" s="187"/>
      <c r="E264" s="185" t="s">
        <v>4</v>
      </c>
      <c r="F264" s="186"/>
      <c r="G264" s="187"/>
      <c r="H264" s="185" t="s">
        <v>31</v>
      </c>
      <c r="I264" s="186"/>
      <c r="J264" s="187"/>
      <c r="K264" s="185" t="s">
        <v>36</v>
      </c>
      <c r="L264" s="186"/>
      <c r="M264" s="187"/>
      <c r="N264" s="185" t="s">
        <v>25</v>
      </c>
      <c r="O264" s="186"/>
      <c r="P264" s="187"/>
      <c r="Q264" s="185" t="s">
        <v>27</v>
      </c>
      <c r="R264" s="186"/>
      <c r="S264" s="187"/>
      <c r="T264" s="188" t="s">
        <v>48</v>
      </c>
      <c r="U264" s="189"/>
    </row>
    <row r="265" spans="1:21" ht="87" customHeight="1" thickBot="1" x14ac:dyDescent="0.3">
      <c r="A265" s="31" t="s">
        <v>10</v>
      </c>
      <c r="B265" s="182"/>
      <c r="C265" s="182"/>
      <c r="D265" s="182"/>
      <c r="E265" s="182"/>
      <c r="F265" s="182"/>
      <c r="G265" s="182"/>
      <c r="H265" s="182"/>
      <c r="I265" s="182"/>
      <c r="J265" s="182"/>
      <c r="K265" s="182"/>
      <c r="L265" s="182"/>
      <c r="M265" s="182"/>
      <c r="N265" s="182"/>
      <c r="O265" s="182"/>
      <c r="P265" s="182"/>
      <c r="Q265" s="182"/>
      <c r="R265" s="182"/>
      <c r="S265" s="182"/>
      <c r="T265" s="183"/>
      <c r="U265" s="184"/>
    </row>
    <row r="266" spans="1:21" ht="87" customHeight="1" thickBot="1" x14ac:dyDescent="0.3">
      <c r="A266" s="32" t="s">
        <v>11</v>
      </c>
      <c r="B266" s="173"/>
      <c r="C266" s="173"/>
      <c r="D266" s="173"/>
      <c r="E266" s="173"/>
      <c r="F266" s="173"/>
      <c r="G266" s="173"/>
      <c r="H266" s="173"/>
      <c r="I266" s="173"/>
      <c r="J266" s="173"/>
      <c r="K266" s="173"/>
      <c r="L266" s="173"/>
      <c r="M266" s="173"/>
      <c r="N266" s="173"/>
      <c r="O266" s="173"/>
      <c r="P266" s="173"/>
      <c r="Q266" s="173"/>
      <c r="R266" s="173"/>
      <c r="S266" s="173"/>
      <c r="T266" s="174"/>
      <c r="U266" s="175"/>
    </row>
    <row r="267" spans="1:21" ht="87" customHeight="1" thickBot="1" x14ac:dyDescent="0.3">
      <c r="A267" s="32" t="s">
        <v>12</v>
      </c>
      <c r="B267" s="173"/>
      <c r="C267" s="173"/>
      <c r="D267" s="173"/>
      <c r="E267" s="173"/>
      <c r="F267" s="173"/>
      <c r="G267" s="173"/>
      <c r="H267" s="173"/>
      <c r="I267" s="173"/>
      <c r="J267" s="173"/>
      <c r="K267" s="173"/>
      <c r="L267" s="173"/>
      <c r="M267" s="173"/>
      <c r="N267" s="173"/>
      <c r="O267" s="173"/>
      <c r="P267" s="173"/>
      <c r="Q267" s="173"/>
      <c r="R267" s="173"/>
      <c r="S267" s="173"/>
      <c r="T267" s="174"/>
      <c r="U267" s="175"/>
    </row>
    <row r="268" spans="1:21" ht="87" customHeight="1" thickBot="1" x14ac:dyDescent="0.3">
      <c r="A268" s="32" t="s">
        <v>13</v>
      </c>
      <c r="B268" s="173"/>
      <c r="C268" s="173"/>
      <c r="D268" s="173"/>
      <c r="E268" s="173"/>
      <c r="F268" s="173"/>
      <c r="G268" s="173"/>
      <c r="H268" s="173"/>
      <c r="I268" s="173"/>
      <c r="J268" s="173"/>
      <c r="K268" s="173"/>
      <c r="L268" s="173"/>
      <c r="M268" s="173"/>
      <c r="N268" s="173"/>
      <c r="O268" s="173"/>
      <c r="P268" s="173"/>
      <c r="Q268" s="173"/>
      <c r="R268" s="173"/>
      <c r="S268" s="173"/>
      <c r="T268" s="174"/>
      <c r="U268" s="175"/>
    </row>
    <row r="269" spans="1:21" ht="87" customHeight="1" thickBot="1" x14ac:dyDescent="0.3">
      <c r="A269" s="33" t="s">
        <v>14</v>
      </c>
      <c r="B269" s="176"/>
      <c r="C269" s="176"/>
      <c r="D269" s="176"/>
      <c r="E269" s="176"/>
      <c r="F269" s="176"/>
      <c r="G269" s="176"/>
      <c r="H269" s="176"/>
      <c r="I269" s="176"/>
      <c r="J269" s="176"/>
      <c r="K269" s="176"/>
      <c r="L269" s="176"/>
      <c r="M269" s="176"/>
      <c r="N269" s="176"/>
      <c r="O269" s="176"/>
      <c r="P269" s="176"/>
      <c r="Q269" s="176"/>
      <c r="R269" s="176"/>
      <c r="S269" s="176"/>
      <c r="T269" s="177"/>
      <c r="U269" s="178"/>
    </row>
    <row r="270" spans="1:21" ht="29.25" customHeight="1" thickBot="1" x14ac:dyDescent="0.3">
      <c r="A270" s="179" t="s">
        <v>49</v>
      </c>
      <c r="B270" s="180"/>
      <c r="C270" s="180"/>
      <c r="D270" s="180"/>
      <c r="E270" s="180"/>
      <c r="F270" s="180"/>
      <c r="G270" s="180"/>
      <c r="H270" s="180"/>
      <c r="I270" s="180"/>
      <c r="J270" s="180"/>
      <c r="K270" s="180"/>
      <c r="L270" s="180"/>
      <c r="M270" s="180"/>
      <c r="N270" s="180"/>
      <c r="O270" s="180"/>
      <c r="P270" s="180"/>
      <c r="Q270" s="180"/>
      <c r="R270" s="180"/>
      <c r="S270" s="180"/>
      <c r="T270" s="180"/>
      <c r="U270" s="181"/>
    </row>
    <row r="271" spans="1:21" ht="29.25" customHeight="1" thickBot="1" x14ac:dyDescent="0.3">
      <c r="A271" s="34"/>
      <c r="B271" s="185" t="s">
        <v>3</v>
      </c>
      <c r="C271" s="186"/>
      <c r="D271" s="187"/>
      <c r="E271" s="185" t="s">
        <v>4</v>
      </c>
      <c r="F271" s="186"/>
      <c r="G271" s="187"/>
      <c r="H271" s="185" t="s">
        <v>31</v>
      </c>
      <c r="I271" s="186"/>
      <c r="J271" s="187"/>
      <c r="K271" s="185" t="s">
        <v>36</v>
      </c>
      <c r="L271" s="186"/>
      <c r="M271" s="187"/>
      <c r="N271" s="185" t="s">
        <v>25</v>
      </c>
      <c r="O271" s="186"/>
      <c r="P271" s="187"/>
      <c r="Q271" s="185" t="s">
        <v>27</v>
      </c>
      <c r="R271" s="186"/>
      <c r="S271" s="187"/>
      <c r="T271" s="188" t="s">
        <v>48</v>
      </c>
      <c r="U271" s="189"/>
    </row>
    <row r="272" spans="1:21" ht="87" customHeight="1" thickBot="1" x14ac:dyDescent="0.3">
      <c r="A272" s="31" t="s">
        <v>15</v>
      </c>
      <c r="B272" s="182"/>
      <c r="C272" s="182"/>
      <c r="D272" s="182"/>
      <c r="E272" s="182"/>
      <c r="F272" s="182"/>
      <c r="G272" s="182"/>
      <c r="H272" s="182"/>
      <c r="I272" s="182"/>
      <c r="J272" s="182"/>
      <c r="K272" s="182"/>
      <c r="L272" s="182"/>
      <c r="M272" s="182"/>
      <c r="N272" s="182"/>
      <c r="O272" s="182"/>
      <c r="P272" s="182"/>
      <c r="Q272" s="182"/>
      <c r="R272" s="182"/>
      <c r="S272" s="182"/>
      <c r="T272" s="183"/>
      <c r="U272" s="184"/>
    </row>
    <row r="273" spans="1:26" ht="87" customHeight="1" thickBot="1" x14ac:dyDescent="0.3">
      <c r="A273" s="32" t="s">
        <v>16</v>
      </c>
      <c r="B273" s="173"/>
      <c r="C273" s="173"/>
      <c r="D273" s="173"/>
      <c r="E273" s="173"/>
      <c r="F273" s="173"/>
      <c r="G273" s="173"/>
      <c r="H273" s="173"/>
      <c r="I273" s="173"/>
      <c r="J273" s="173"/>
      <c r="K273" s="173"/>
      <c r="L273" s="173"/>
      <c r="M273" s="173"/>
      <c r="N273" s="173"/>
      <c r="O273" s="173"/>
      <c r="P273" s="173"/>
      <c r="Q273" s="173"/>
      <c r="R273" s="173"/>
      <c r="S273" s="173"/>
      <c r="T273" s="174"/>
      <c r="U273" s="175"/>
    </row>
    <row r="274" spans="1:26" ht="87" customHeight="1" thickBot="1" x14ac:dyDescent="0.3">
      <c r="A274" s="32" t="s">
        <v>17</v>
      </c>
      <c r="B274" s="173"/>
      <c r="C274" s="173"/>
      <c r="D274" s="173"/>
      <c r="E274" s="173"/>
      <c r="F274" s="173"/>
      <c r="G274" s="173"/>
      <c r="H274" s="173"/>
      <c r="I274" s="173"/>
      <c r="J274" s="173"/>
      <c r="K274" s="173"/>
      <c r="L274" s="173"/>
      <c r="M274" s="173"/>
      <c r="N274" s="173"/>
      <c r="O274" s="173"/>
      <c r="P274" s="173"/>
      <c r="Q274" s="173"/>
      <c r="R274" s="173"/>
      <c r="S274" s="173"/>
      <c r="T274" s="174"/>
      <c r="U274" s="175"/>
    </row>
    <row r="275" spans="1:26" ht="87" customHeight="1" thickBot="1" x14ac:dyDescent="0.3">
      <c r="A275" s="32" t="s">
        <v>18</v>
      </c>
      <c r="B275" s="173"/>
      <c r="C275" s="173"/>
      <c r="D275" s="173"/>
      <c r="E275" s="173"/>
      <c r="F275" s="173"/>
      <c r="G275" s="173"/>
      <c r="H275" s="173"/>
      <c r="I275" s="173"/>
      <c r="J275" s="173"/>
      <c r="K275" s="173"/>
      <c r="L275" s="173"/>
      <c r="M275" s="173"/>
      <c r="N275" s="173"/>
      <c r="O275" s="173"/>
      <c r="P275" s="173"/>
      <c r="Q275" s="173"/>
      <c r="R275" s="173"/>
      <c r="S275" s="173"/>
      <c r="T275" s="174"/>
      <c r="U275" s="175"/>
    </row>
    <row r="276" spans="1:26" ht="87" customHeight="1" thickBot="1" x14ac:dyDescent="0.3">
      <c r="A276" s="33" t="s">
        <v>19</v>
      </c>
      <c r="B276" s="176"/>
      <c r="C276" s="176"/>
      <c r="D276" s="176"/>
      <c r="E276" s="176"/>
      <c r="F276" s="176"/>
      <c r="G276" s="176"/>
      <c r="H276" s="176"/>
      <c r="I276" s="176"/>
      <c r="J276" s="176"/>
      <c r="K276" s="176"/>
      <c r="L276" s="176"/>
      <c r="M276" s="176"/>
      <c r="N276" s="176"/>
      <c r="O276" s="176"/>
      <c r="P276" s="176"/>
      <c r="Q276" s="176"/>
      <c r="R276" s="176"/>
      <c r="S276" s="176"/>
      <c r="T276" s="177"/>
      <c r="U276" s="178"/>
    </row>
    <row r="277" spans="1:26" ht="29.25" customHeight="1" thickBot="1" x14ac:dyDescent="0.3">
      <c r="A277" s="179" t="s">
        <v>49</v>
      </c>
      <c r="B277" s="180"/>
      <c r="C277" s="180"/>
      <c r="D277" s="180"/>
      <c r="E277" s="180"/>
      <c r="F277" s="180"/>
      <c r="G277" s="180"/>
      <c r="H277" s="180"/>
      <c r="I277" s="180"/>
      <c r="J277" s="180"/>
      <c r="K277" s="180"/>
      <c r="L277" s="180"/>
      <c r="M277" s="180"/>
      <c r="N277" s="180"/>
      <c r="O277" s="180"/>
      <c r="P277" s="180"/>
      <c r="Q277" s="180"/>
      <c r="R277" s="180"/>
      <c r="S277" s="180"/>
      <c r="T277" s="180"/>
      <c r="U277" s="181"/>
    </row>
    <row r="278" spans="1:26" ht="29.25" customHeight="1" thickBot="1" x14ac:dyDescent="0.3">
      <c r="A278" s="34"/>
      <c r="B278" s="185" t="s">
        <v>3</v>
      </c>
      <c r="C278" s="186"/>
      <c r="D278" s="187"/>
      <c r="E278" s="185" t="s">
        <v>4</v>
      </c>
      <c r="F278" s="186"/>
      <c r="G278" s="187"/>
      <c r="H278" s="185" t="s">
        <v>31</v>
      </c>
      <c r="I278" s="186"/>
      <c r="J278" s="187"/>
      <c r="K278" s="185" t="s">
        <v>36</v>
      </c>
      <c r="L278" s="186"/>
      <c r="M278" s="187"/>
      <c r="N278" s="185" t="s">
        <v>25</v>
      </c>
      <c r="O278" s="186"/>
      <c r="P278" s="187"/>
      <c r="Q278" s="185" t="s">
        <v>27</v>
      </c>
      <c r="R278" s="186"/>
      <c r="S278" s="187"/>
      <c r="T278" s="188" t="s">
        <v>48</v>
      </c>
      <c r="U278" s="189"/>
    </row>
    <row r="279" spans="1:26" ht="87" customHeight="1" thickBot="1" x14ac:dyDescent="0.3">
      <c r="A279" s="31" t="s">
        <v>20</v>
      </c>
      <c r="B279" s="182"/>
      <c r="C279" s="182"/>
      <c r="D279" s="182"/>
      <c r="E279" s="182"/>
      <c r="F279" s="182"/>
      <c r="G279" s="182"/>
      <c r="H279" s="182"/>
      <c r="I279" s="182"/>
      <c r="J279" s="182"/>
      <c r="K279" s="182"/>
      <c r="L279" s="182"/>
      <c r="M279" s="182"/>
      <c r="N279" s="182"/>
      <c r="O279" s="182"/>
      <c r="P279" s="182"/>
      <c r="Q279" s="182"/>
      <c r="R279" s="182"/>
      <c r="S279" s="182"/>
      <c r="T279" s="183"/>
      <c r="U279" s="184"/>
    </row>
    <row r="280" spans="1:26" ht="87" customHeight="1" thickBot="1" x14ac:dyDescent="0.3">
      <c r="A280" s="32" t="s">
        <v>21</v>
      </c>
      <c r="B280" s="173"/>
      <c r="C280" s="173"/>
      <c r="D280" s="173"/>
      <c r="E280" s="173"/>
      <c r="F280" s="173"/>
      <c r="G280" s="173"/>
      <c r="H280" s="173"/>
      <c r="I280" s="173"/>
      <c r="J280" s="173"/>
      <c r="K280" s="173"/>
      <c r="L280" s="173"/>
      <c r="M280" s="173"/>
      <c r="N280" s="173"/>
      <c r="O280" s="173"/>
      <c r="P280" s="173"/>
      <c r="Q280" s="173"/>
      <c r="R280" s="173"/>
      <c r="S280" s="173"/>
      <c r="T280" s="174"/>
      <c r="U280" s="175"/>
    </row>
    <row r="281" spans="1:26" ht="87" customHeight="1" thickBot="1" x14ac:dyDescent="0.3">
      <c r="A281" s="32" t="s">
        <v>22</v>
      </c>
      <c r="B281" s="173"/>
      <c r="C281" s="173"/>
      <c r="D281" s="173"/>
      <c r="E281" s="173"/>
      <c r="F281" s="173"/>
      <c r="G281" s="173"/>
      <c r="H281" s="173"/>
      <c r="I281" s="173"/>
      <c r="J281" s="173"/>
      <c r="K281" s="173"/>
      <c r="L281" s="173"/>
      <c r="M281" s="173"/>
      <c r="N281" s="173"/>
      <c r="O281" s="173"/>
      <c r="P281" s="173"/>
      <c r="Q281" s="173"/>
      <c r="R281" s="173"/>
      <c r="S281" s="173"/>
      <c r="T281" s="174"/>
      <c r="U281" s="175"/>
    </row>
    <row r="282" spans="1:26" ht="87" customHeight="1" thickBot="1" x14ac:dyDescent="0.3">
      <c r="A282" s="32" t="s">
        <v>23</v>
      </c>
      <c r="B282" s="173"/>
      <c r="C282" s="173"/>
      <c r="D282" s="173"/>
      <c r="E282" s="173"/>
      <c r="F282" s="173"/>
      <c r="G282" s="173"/>
      <c r="H282" s="173"/>
      <c r="I282" s="173"/>
      <c r="J282" s="173"/>
      <c r="K282" s="173"/>
      <c r="L282" s="173"/>
      <c r="M282" s="173"/>
      <c r="N282" s="173"/>
      <c r="O282" s="173"/>
      <c r="P282" s="173"/>
      <c r="Q282" s="173"/>
      <c r="R282" s="173"/>
      <c r="S282" s="173"/>
      <c r="T282" s="174"/>
      <c r="U282" s="175"/>
      <c r="V282" s="2"/>
      <c r="W282" s="2"/>
      <c r="X282" s="2"/>
      <c r="Y282" s="2"/>
      <c r="Z282" s="2"/>
    </row>
    <row r="283" spans="1:26" ht="87" customHeight="1" thickBot="1" x14ac:dyDescent="0.3">
      <c r="A283" s="33" t="s">
        <v>24</v>
      </c>
      <c r="B283" s="176"/>
      <c r="C283" s="176"/>
      <c r="D283" s="176"/>
      <c r="E283" s="176"/>
      <c r="F283" s="176"/>
      <c r="G283" s="176"/>
      <c r="H283" s="176"/>
      <c r="I283" s="176"/>
      <c r="J283" s="176"/>
      <c r="K283" s="176"/>
      <c r="L283" s="176"/>
      <c r="M283" s="176"/>
      <c r="N283" s="176"/>
      <c r="O283" s="176"/>
      <c r="P283" s="176"/>
      <c r="Q283" s="176"/>
      <c r="R283" s="176"/>
      <c r="S283" s="176"/>
      <c r="T283" s="177"/>
      <c r="U283" s="178"/>
      <c r="V283" s="2"/>
      <c r="W283" s="2"/>
      <c r="X283" s="2"/>
      <c r="Y283" s="2"/>
      <c r="Z283" s="2"/>
    </row>
    <row r="284" spans="1:26" x14ac:dyDescent="0.25">
      <c r="U284" s="2"/>
      <c r="V284" s="2"/>
      <c r="W284" s="2"/>
      <c r="X284" s="2"/>
      <c r="Y284" s="2"/>
      <c r="Z284" s="2"/>
    </row>
    <row r="285" spans="1:26" x14ac:dyDescent="0.25">
      <c r="U285" s="2"/>
      <c r="V285" s="2"/>
      <c r="W285" s="2"/>
      <c r="X285" s="2"/>
      <c r="Y285" s="2"/>
      <c r="Z285" s="2"/>
    </row>
    <row r="286" spans="1:26" x14ac:dyDescent="0.25">
      <c r="U286" s="2"/>
      <c r="V286" s="2"/>
      <c r="W286" s="2"/>
      <c r="X286" s="2"/>
      <c r="Y286" s="2"/>
      <c r="Z286" s="2"/>
    </row>
    <row r="287" spans="1:26" x14ac:dyDescent="0.25">
      <c r="U287" s="2"/>
      <c r="V287" s="2"/>
      <c r="W287" s="2"/>
      <c r="X287" s="2"/>
      <c r="Y287" s="2"/>
      <c r="Z287" s="2"/>
    </row>
  </sheetData>
  <mergeCells count="201">
    <mergeCell ref="B85:S88"/>
    <mergeCell ref="N3:P3"/>
    <mergeCell ref="Q3:S3"/>
    <mergeCell ref="B217:S220"/>
    <mergeCell ref="B249:L249"/>
    <mergeCell ref="B250:S253"/>
    <mergeCell ref="B117:L117"/>
    <mergeCell ref="B118:S121"/>
    <mergeCell ref="B150:L150"/>
    <mergeCell ref="B151:S154"/>
    <mergeCell ref="B183:L183"/>
    <mergeCell ref="B184:S187"/>
    <mergeCell ref="A256:U256"/>
    <mergeCell ref="B257:D257"/>
    <mergeCell ref="E257:G257"/>
    <mergeCell ref="H257:J257"/>
    <mergeCell ref="K257:M257"/>
    <mergeCell ref="N257:P257"/>
    <mergeCell ref="Q257:S257"/>
    <mergeCell ref="T257:U257"/>
    <mergeCell ref="Y1:AB1"/>
    <mergeCell ref="Q2:U2"/>
    <mergeCell ref="Y2:AB2"/>
    <mergeCell ref="A1:D2"/>
    <mergeCell ref="E1:N2"/>
    <mergeCell ref="O1:P1"/>
    <mergeCell ref="A3:A4"/>
    <mergeCell ref="B3:D3"/>
    <mergeCell ref="E3:G3"/>
    <mergeCell ref="H3:J3"/>
    <mergeCell ref="K3:M3"/>
    <mergeCell ref="U3:U4"/>
    <mergeCell ref="B51:L51"/>
    <mergeCell ref="B52:S55"/>
    <mergeCell ref="B84:L84"/>
    <mergeCell ref="B216:L216"/>
    <mergeCell ref="Q258:S258"/>
    <mergeCell ref="T258:U258"/>
    <mergeCell ref="B259:D259"/>
    <mergeCell ref="E259:G259"/>
    <mergeCell ref="H259:J259"/>
    <mergeCell ref="K259:M259"/>
    <mergeCell ref="N259:P259"/>
    <mergeCell ref="Q259:S259"/>
    <mergeCell ref="T259:U259"/>
    <mergeCell ref="B258:D258"/>
    <mergeCell ref="E258:G258"/>
    <mergeCell ref="H258:J258"/>
    <mergeCell ref="K258:M258"/>
    <mergeCell ref="N258:P258"/>
    <mergeCell ref="Q260:S260"/>
    <mergeCell ref="T260:U260"/>
    <mergeCell ref="B261:D261"/>
    <mergeCell ref="E261:G261"/>
    <mergeCell ref="H261:J261"/>
    <mergeCell ref="K261:M261"/>
    <mergeCell ref="N261:P261"/>
    <mergeCell ref="Q261:S261"/>
    <mergeCell ref="T261:U261"/>
    <mergeCell ref="B260:D260"/>
    <mergeCell ref="E260:G260"/>
    <mergeCell ref="H260:J260"/>
    <mergeCell ref="K260:M260"/>
    <mergeCell ref="N260:P260"/>
    <mergeCell ref="Q262:S262"/>
    <mergeCell ref="T262:U262"/>
    <mergeCell ref="A263:U263"/>
    <mergeCell ref="B264:D264"/>
    <mergeCell ref="E264:G264"/>
    <mergeCell ref="H264:J264"/>
    <mergeCell ref="K264:M264"/>
    <mergeCell ref="N264:P264"/>
    <mergeCell ref="Q264:S264"/>
    <mergeCell ref="T264:U264"/>
    <mergeCell ref="B262:D262"/>
    <mergeCell ref="E262:G262"/>
    <mergeCell ref="H262:J262"/>
    <mergeCell ref="K262:M262"/>
    <mergeCell ref="N262:P262"/>
    <mergeCell ref="Q265:S265"/>
    <mergeCell ref="T265:U265"/>
    <mergeCell ref="B266:D266"/>
    <mergeCell ref="E266:G266"/>
    <mergeCell ref="H266:J266"/>
    <mergeCell ref="K266:M266"/>
    <mergeCell ref="N266:P266"/>
    <mergeCell ref="Q266:S266"/>
    <mergeCell ref="T266:U266"/>
    <mergeCell ref="B265:D265"/>
    <mergeCell ref="E265:G265"/>
    <mergeCell ref="H265:J265"/>
    <mergeCell ref="K265:M265"/>
    <mergeCell ref="N265:P265"/>
    <mergeCell ref="Q267:S267"/>
    <mergeCell ref="T267:U267"/>
    <mergeCell ref="B268:D268"/>
    <mergeCell ref="E268:G268"/>
    <mergeCell ref="H268:J268"/>
    <mergeCell ref="K268:M268"/>
    <mergeCell ref="N268:P268"/>
    <mergeCell ref="Q268:S268"/>
    <mergeCell ref="T268:U268"/>
    <mergeCell ref="B267:D267"/>
    <mergeCell ref="E267:G267"/>
    <mergeCell ref="H267:J267"/>
    <mergeCell ref="K267:M267"/>
    <mergeCell ref="N267:P267"/>
    <mergeCell ref="Q269:S269"/>
    <mergeCell ref="T269:U269"/>
    <mergeCell ref="A270:U270"/>
    <mergeCell ref="B271:D271"/>
    <mergeCell ref="E271:G271"/>
    <mergeCell ref="H271:J271"/>
    <mergeCell ref="K271:M271"/>
    <mergeCell ref="N271:P271"/>
    <mergeCell ref="Q271:S271"/>
    <mergeCell ref="T271:U271"/>
    <mergeCell ref="B269:D269"/>
    <mergeCell ref="E269:G269"/>
    <mergeCell ref="H269:J269"/>
    <mergeCell ref="K269:M269"/>
    <mergeCell ref="N269:P269"/>
    <mergeCell ref="Q272:S272"/>
    <mergeCell ref="T272:U272"/>
    <mergeCell ref="B273:D273"/>
    <mergeCell ref="E273:G273"/>
    <mergeCell ref="H273:J273"/>
    <mergeCell ref="K273:M273"/>
    <mergeCell ref="N273:P273"/>
    <mergeCell ref="Q273:S273"/>
    <mergeCell ref="T273:U273"/>
    <mergeCell ref="B272:D272"/>
    <mergeCell ref="E272:G272"/>
    <mergeCell ref="H272:J272"/>
    <mergeCell ref="K272:M272"/>
    <mergeCell ref="N272:P272"/>
    <mergeCell ref="Q274:S274"/>
    <mergeCell ref="T274:U274"/>
    <mergeCell ref="B275:D275"/>
    <mergeCell ref="E275:G275"/>
    <mergeCell ref="H275:J275"/>
    <mergeCell ref="K275:M275"/>
    <mergeCell ref="N275:P275"/>
    <mergeCell ref="Q275:S275"/>
    <mergeCell ref="T275:U275"/>
    <mergeCell ref="B274:D274"/>
    <mergeCell ref="E274:G274"/>
    <mergeCell ref="H274:J274"/>
    <mergeCell ref="K274:M274"/>
    <mergeCell ref="N274:P274"/>
    <mergeCell ref="Q276:S276"/>
    <mergeCell ref="T276:U276"/>
    <mergeCell ref="A277:U277"/>
    <mergeCell ref="B278:D278"/>
    <mergeCell ref="E278:G278"/>
    <mergeCell ref="H278:J278"/>
    <mergeCell ref="K278:M278"/>
    <mergeCell ref="N278:P278"/>
    <mergeCell ref="Q278:S278"/>
    <mergeCell ref="T278:U278"/>
    <mergeCell ref="B276:D276"/>
    <mergeCell ref="E276:G276"/>
    <mergeCell ref="H276:J276"/>
    <mergeCell ref="K276:M276"/>
    <mergeCell ref="N276:P276"/>
    <mergeCell ref="B280:D280"/>
    <mergeCell ref="E280:G280"/>
    <mergeCell ref="H280:J280"/>
    <mergeCell ref="K280:M280"/>
    <mergeCell ref="N280:P280"/>
    <mergeCell ref="Q280:S280"/>
    <mergeCell ref="T280:U280"/>
    <mergeCell ref="B279:D279"/>
    <mergeCell ref="E279:G279"/>
    <mergeCell ref="H279:J279"/>
    <mergeCell ref="K279:M279"/>
    <mergeCell ref="N279:P279"/>
    <mergeCell ref="Q1:T1"/>
    <mergeCell ref="Q283:S283"/>
    <mergeCell ref="T283:U283"/>
    <mergeCell ref="B283:D283"/>
    <mergeCell ref="E283:G283"/>
    <mergeCell ref="H283:J283"/>
    <mergeCell ref="K283:M283"/>
    <mergeCell ref="N283:P283"/>
    <mergeCell ref="Q281:S281"/>
    <mergeCell ref="T281:U281"/>
    <mergeCell ref="B282:D282"/>
    <mergeCell ref="E282:G282"/>
    <mergeCell ref="H282:J282"/>
    <mergeCell ref="K282:M282"/>
    <mergeCell ref="N282:P282"/>
    <mergeCell ref="Q282:S282"/>
    <mergeCell ref="T282:U282"/>
    <mergeCell ref="B281:D281"/>
    <mergeCell ref="E281:G281"/>
    <mergeCell ref="H281:J281"/>
    <mergeCell ref="K281:M281"/>
    <mergeCell ref="N281:P281"/>
    <mergeCell ref="Q279:S279"/>
    <mergeCell ref="T279:U279"/>
  </mergeCells>
  <conditionalFormatting sqref="U6:U24">
    <cfRule type="containsText" dxfId="67" priority="1" operator="containsText" text="Bu denemede neyi daha iyi yapabilirdin?">
      <formula>NOT(ISERROR(SEARCH("Bu denemede neyi daha iyi yapabilirdin?",U6)))</formula>
    </cfRule>
    <cfRule type="containsText" dxfId="66" priority="2" operator="containsText" text="HARİKA! Netlerini arttırmaya devam et">
      <formula>NOT(ISERROR(SEARCH("HARİKA! Netlerini arttırmaya devam et",U6)))</formula>
    </cfRule>
  </conditionalFormatting>
  <pageMargins left="0.7" right="0.7" top="0.75" bottom="0.75" header="0.3" footer="0.3"/>
  <pageSetup paperSize="9" orientation="landscape" horizontalDpi="1200" verticalDpi="12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2"/>
  <dimension ref="A1:R54"/>
  <sheetViews>
    <sheetView view="pageBreakPreview" zoomScaleNormal="100" zoomScaleSheetLayoutView="100" workbookViewId="0">
      <selection sqref="A1:E2"/>
    </sheetView>
  </sheetViews>
  <sheetFormatPr defaultRowHeight="15" x14ac:dyDescent="0.25"/>
  <cols>
    <col min="1" max="1" width="2.7109375" customWidth="1"/>
    <col min="2" max="2" width="8.42578125" bestFit="1" customWidth="1"/>
    <col min="3" max="6" width="6.28515625" customWidth="1"/>
    <col min="7" max="7" width="13.140625" customWidth="1"/>
    <col min="8" max="8" width="10.5703125" customWidth="1"/>
    <col min="9" max="9" width="7.42578125" customWidth="1"/>
    <col min="10" max="10" width="11.7109375" bestFit="1" customWidth="1"/>
    <col min="11" max="11" width="13.7109375" customWidth="1"/>
    <col min="12" max="12" width="14.42578125" customWidth="1"/>
    <col min="13" max="13" width="13.42578125" bestFit="1" customWidth="1"/>
    <col min="14" max="14" width="7.7109375" customWidth="1"/>
    <col min="15" max="15" width="13.85546875" customWidth="1"/>
    <col min="16" max="16" width="7.28515625" customWidth="1"/>
  </cols>
  <sheetData>
    <row r="1" spans="1:18" ht="18.75" customHeight="1" x14ac:dyDescent="0.25">
      <c r="A1" s="121" t="str">
        <f>'Veri Girişi'!A1:D2</f>
        <v>KARACADAĞ ANADOLU LİSESİ</v>
      </c>
      <c r="B1" s="122"/>
      <c r="C1" s="122"/>
      <c r="D1" s="122"/>
      <c r="E1" s="123"/>
      <c r="F1" s="161" t="s">
        <v>28</v>
      </c>
      <c r="G1" s="162"/>
      <c r="H1" s="162"/>
      <c r="I1" s="162"/>
      <c r="J1" s="162"/>
      <c r="K1" s="162"/>
      <c r="L1" s="163"/>
      <c r="M1" s="153"/>
      <c r="N1" s="154"/>
      <c r="O1" s="155"/>
      <c r="P1" s="9"/>
      <c r="Q1" s="9"/>
      <c r="R1" s="9"/>
    </row>
    <row r="2" spans="1:18" ht="16.5" customHeight="1" thickBot="1" x14ac:dyDescent="0.3">
      <c r="A2" s="124"/>
      <c r="B2" s="125"/>
      <c r="C2" s="125"/>
      <c r="D2" s="125"/>
      <c r="E2" s="126"/>
      <c r="F2" s="164"/>
      <c r="G2" s="165"/>
      <c r="H2" s="165"/>
      <c r="I2" s="165"/>
      <c r="J2" s="165"/>
      <c r="K2" s="165"/>
      <c r="L2" s="166"/>
      <c r="M2" s="156"/>
      <c r="N2" s="157"/>
      <c r="O2" s="158"/>
    </row>
    <row r="3" spans="1:18" ht="15" customHeight="1" x14ac:dyDescent="0.25">
      <c r="A3" s="127" t="s">
        <v>32</v>
      </c>
      <c r="B3" s="128"/>
      <c r="C3" s="128"/>
      <c r="D3" s="128"/>
      <c r="E3" s="171" t="str">
        <f>'Veri Girişi'!D3:D3</f>
        <v>12/A</v>
      </c>
      <c r="F3" s="172"/>
      <c r="G3" s="146" t="s">
        <v>37</v>
      </c>
      <c r="H3" s="147"/>
      <c r="I3" s="147"/>
      <c r="J3" s="147"/>
      <c r="K3" s="147"/>
      <c r="L3" s="147"/>
      <c r="M3" s="148"/>
      <c r="N3" s="148"/>
      <c r="O3" s="149"/>
    </row>
    <row r="4" spans="1:18" ht="18.75" customHeight="1" thickBot="1" x14ac:dyDescent="0.3">
      <c r="A4" s="17" t="s">
        <v>33</v>
      </c>
      <c r="B4" s="48" t="s">
        <v>38</v>
      </c>
      <c r="C4" s="169" t="s">
        <v>46</v>
      </c>
      <c r="D4" s="169"/>
      <c r="E4" s="169" t="s">
        <v>47</v>
      </c>
      <c r="F4" s="170"/>
      <c r="G4" s="150"/>
      <c r="H4" s="151"/>
      <c r="I4" s="151"/>
      <c r="J4" s="151"/>
      <c r="K4" s="151"/>
      <c r="L4" s="151"/>
      <c r="M4" s="151"/>
      <c r="N4" s="151"/>
      <c r="O4" s="152"/>
    </row>
    <row r="5" spans="1:18" x14ac:dyDescent="0.25">
      <c r="A5" s="55">
        <v>1</v>
      </c>
      <c r="B5" s="56">
        <f>'Veri Girişi'!B5</f>
        <v>875</v>
      </c>
      <c r="C5" s="168" t="str">
        <f>'Veri Girişi'!C5:C5</f>
        <v>ÜMİT</v>
      </c>
      <c r="D5" s="168"/>
      <c r="E5" s="168" t="str">
        <f>'Veri Girişi'!D5:D5</f>
        <v>ALAS</v>
      </c>
      <c r="F5" s="168"/>
      <c r="G5" s="57" t="s">
        <v>34</v>
      </c>
      <c r="H5" s="57" t="s">
        <v>35</v>
      </c>
      <c r="I5" s="57" t="s">
        <v>3</v>
      </c>
      <c r="J5" s="57" t="s">
        <v>95</v>
      </c>
      <c r="K5" s="57" t="s">
        <v>97</v>
      </c>
      <c r="L5" s="57" t="s">
        <v>31</v>
      </c>
      <c r="M5" s="58" t="s">
        <v>50</v>
      </c>
      <c r="N5" s="28"/>
    </row>
    <row r="6" spans="1:18" x14ac:dyDescent="0.25">
      <c r="A6" s="36">
        <v>2</v>
      </c>
      <c r="B6" s="49">
        <f>'Veri Girişi'!B6</f>
        <v>1282</v>
      </c>
      <c r="C6" s="167" t="str">
        <f>'Veri Girişi'!C6:C6</f>
        <v xml:space="preserve">GÜLİSTAN </v>
      </c>
      <c r="D6" s="167"/>
      <c r="E6" s="167" t="str">
        <f>'Veri Girişi'!D6:D6</f>
        <v>KESKİNBIÇAK</v>
      </c>
      <c r="F6" s="167"/>
      <c r="G6" s="29" t="s">
        <v>34</v>
      </c>
      <c r="H6" s="29" t="s">
        <v>35</v>
      </c>
      <c r="I6" s="30" t="s">
        <v>3</v>
      </c>
      <c r="J6" s="30" t="s">
        <v>95</v>
      </c>
      <c r="K6" s="30" t="s">
        <v>97</v>
      </c>
      <c r="L6" s="30" t="s">
        <v>31</v>
      </c>
      <c r="M6" s="44" t="s">
        <v>50</v>
      </c>
      <c r="N6" s="28"/>
    </row>
    <row r="7" spans="1:18" x14ac:dyDescent="0.25">
      <c r="A7" s="38">
        <v>3</v>
      </c>
      <c r="B7" s="50">
        <f>'Veri Girişi'!B7</f>
        <v>494</v>
      </c>
      <c r="C7" s="159" t="str">
        <f>'Veri Girişi'!C7:C7</f>
        <v>YUSUF</v>
      </c>
      <c r="D7" s="159"/>
      <c r="E7" s="159" t="str">
        <f>'Veri Girişi'!D7:D7</f>
        <v>HAN</v>
      </c>
      <c r="F7" s="159"/>
      <c r="G7" s="26" t="s">
        <v>34</v>
      </c>
      <c r="H7" s="26" t="s">
        <v>35</v>
      </c>
      <c r="I7" s="27" t="s">
        <v>3</v>
      </c>
      <c r="J7" s="27" t="s">
        <v>95</v>
      </c>
      <c r="K7" s="27" t="s">
        <v>97</v>
      </c>
      <c r="L7" s="27" t="s">
        <v>31</v>
      </c>
      <c r="M7" s="45" t="s">
        <v>50</v>
      </c>
      <c r="N7" s="28"/>
    </row>
    <row r="8" spans="1:18" x14ac:dyDescent="0.25">
      <c r="A8" s="36">
        <v>4</v>
      </c>
      <c r="B8" s="49">
        <f>'Veri Girişi'!B8</f>
        <v>111</v>
      </c>
      <c r="C8" s="167" t="str">
        <f>'Veri Girişi'!C8:C8</f>
        <v xml:space="preserve">MEDİNE </v>
      </c>
      <c r="D8" s="167"/>
      <c r="E8" s="167" t="str">
        <f>'Veri Girişi'!D8:D8</f>
        <v>DEMİRBOĞA</v>
      </c>
      <c r="F8" s="167"/>
      <c r="G8" s="29" t="s">
        <v>34</v>
      </c>
      <c r="H8" s="29" t="s">
        <v>35</v>
      </c>
      <c r="I8" s="30" t="s">
        <v>3</v>
      </c>
      <c r="J8" s="30" t="s">
        <v>95</v>
      </c>
      <c r="K8" s="30" t="s">
        <v>97</v>
      </c>
      <c r="L8" s="30" t="s">
        <v>31</v>
      </c>
      <c r="M8" s="44" t="s">
        <v>50</v>
      </c>
      <c r="N8" s="28"/>
    </row>
    <row r="9" spans="1:18" x14ac:dyDescent="0.25">
      <c r="A9" s="38">
        <v>5</v>
      </c>
      <c r="B9" s="50">
        <f>'Veri Girişi'!B9</f>
        <v>87</v>
      </c>
      <c r="C9" s="159" t="str">
        <f>'Veri Girişi'!C9:C9</f>
        <v>MUSTAFA</v>
      </c>
      <c r="D9" s="159"/>
      <c r="E9" s="159" t="str">
        <f>'Veri Girişi'!D9:D9</f>
        <v>SONKAK</v>
      </c>
      <c r="F9" s="159"/>
      <c r="G9" s="26" t="s">
        <v>34</v>
      </c>
      <c r="H9" s="26" t="s">
        <v>35</v>
      </c>
      <c r="I9" s="27" t="s">
        <v>3</v>
      </c>
      <c r="J9" s="27" t="s">
        <v>95</v>
      </c>
      <c r="K9" s="27" t="s">
        <v>97</v>
      </c>
      <c r="L9" s="27" t="s">
        <v>31</v>
      </c>
      <c r="M9" s="45" t="s">
        <v>50</v>
      </c>
      <c r="N9" s="28"/>
    </row>
    <row r="10" spans="1:18" x14ac:dyDescent="0.25">
      <c r="A10" s="36">
        <v>6</v>
      </c>
      <c r="B10" s="49">
        <f>'Veri Girişi'!B10</f>
        <v>1181</v>
      </c>
      <c r="C10" s="167" t="str">
        <f>'Veri Girişi'!C10:C10</f>
        <v>HATİCE</v>
      </c>
      <c r="D10" s="167"/>
      <c r="E10" s="167" t="str">
        <f>'Veri Girişi'!D10:D10</f>
        <v>ORAK</v>
      </c>
      <c r="F10" s="167"/>
      <c r="G10" s="29" t="s">
        <v>34</v>
      </c>
      <c r="H10" s="29" t="s">
        <v>35</v>
      </c>
      <c r="I10" s="30" t="s">
        <v>3</v>
      </c>
      <c r="J10" s="30" t="s">
        <v>95</v>
      </c>
      <c r="K10" s="30" t="s">
        <v>97</v>
      </c>
      <c r="L10" s="30" t="s">
        <v>31</v>
      </c>
      <c r="M10" s="44" t="s">
        <v>50</v>
      </c>
      <c r="N10" s="28"/>
    </row>
    <row r="11" spans="1:18" x14ac:dyDescent="0.25">
      <c r="A11" s="38">
        <v>7</v>
      </c>
      <c r="B11" s="50">
        <f>'Veri Girişi'!B11</f>
        <v>0</v>
      </c>
      <c r="C11" s="159" t="str">
        <f>'Veri Girişi'!C11:C11</f>
        <v>MERVE</v>
      </c>
      <c r="D11" s="159"/>
      <c r="E11" s="159" t="str">
        <f>'Veri Girişi'!D11:D11</f>
        <v>ÇELİK</v>
      </c>
      <c r="F11" s="159"/>
      <c r="G11" s="26" t="s">
        <v>34</v>
      </c>
      <c r="H11" s="26" t="s">
        <v>35</v>
      </c>
      <c r="I11" s="27" t="s">
        <v>3</v>
      </c>
      <c r="J11" s="27" t="s">
        <v>95</v>
      </c>
      <c r="K11" s="27" t="s">
        <v>97</v>
      </c>
      <c r="L11" s="27" t="s">
        <v>31</v>
      </c>
      <c r="M11" s="45" t="s">
        <v>50</v>
      </c>
      <c r="N11" s="28"/>
    </row>
    <row r="12" spans="1:18" x14ac:dyDescent="0.25">
      <c r="A12" s="36">
        <v>8</v>
      </c>
      <c r="B12" s="49">
        <f>'Veri Girişi'!B12</f>
        <v>124</v>
      </c>
      <c r="C12" s="167" t="str">
        <f>'Veri Girişi'!C12:C12</f>
        <v>SÜMMEYYE</v>
      </c>
      <c r="D12" s="167"/>
      <c r="E12" s="167" t="str">
        <f>'Veri Girişi'!D12:D12</f>
        <v>ÇALIŞ</v>
      </c>
      <c r="F12" s="167"/>
      <c r="G12" s="29" t="s">
        <v>34</v>
      </c>
      <c r="H12" s="29" t="s">
        <v>35</v>
      </c>
      <c r="I12" s="30" t="s">
        <v>3</v>
      </c>
      <c r="J12" s="30" t="s">
        <v>95</v>
      </c>
      <c r="K12" s="30" t="s">
        <v>97</v>
      </c>
      <c r="L12" s="30" t="s">
        <v>31</v>
      </c>
      <c r="M12" s="44" t="s">
        <v>50</v>
      </c>
      <c r="N12" s="28"/>
    </row>
    <row r="13" spans="1:18" x14ac:dyDescent="0.25">
      <c r="A13" s="38">
        <v>9</v>
      </c>
      <c r="B13" s="50">
        <f>'Veri Girişi'!B13</f>
        <v>681</v>
      </c>
      <c r="C13" s="159" t="str">
        <f>'Veri Girişi'!C13:C13</f>
        <v>KADİR</v>
      </c>
      <c r="D13" s="159"/>
      <c r="E13" s="159" t="str">
        <f>'Veri Girişi'!D13:D13</f>
        <v>YILDIZ</v>
      </c>
      <c r="F13" s="159"/>
      <c r="G13" s="26" t="s">
        <v>34</v>
      </c>
      <c r="H13" s="26" t="s">
        <v>35</v>
      </c>
      <c r="I13" s="27" t="s">
        <v>3</v>
      </c>
      <c r="J13" s="27" t="s">
        <v>95</v>
      </c>
      <c r="K13" s="27" t="s">
        <v>97</v>
      </c>
      <c r="L13" s="27" t="s">
        <v>31</v>
      </c>
      <c r="M13" s="35" t="s">
        <v>50</v>
      </c>
      <c r="N13" s="28"/>
    </row>
    <row r="14" spans="1:18" x14ac:dyDescent="0.25">
      <c r="A14" s="36">
        <v>10</v>
      </c>
      <c r="B14" s="49">
        <f>'Veri Girişi'!B14</f>
        <v>1023</v>
      </c>
      <c r="C14" s="167" t="str">
        <f>'Veri Girişi'!C14:C14</f>
        <v>MERVE</v>
      </c>
      <c r="D14" s="167"/>
      <c r="E14" s="167" t="str">
        <f>'Veri Girişi'!D14:D14</f>
        <v>ÇİDİK</v>
      </c>
      <c r="F14" s="167"/>
      <c r="G14" s="29" t="s">
        <v>34</v>
      </c>
      <c r="H14" s="29" t="s">
        <v>35</v>
      </c>
      <c r="I14" s="30" t="s">
        <v>3</v>
      </c>
      <c r="J14" s="30" t="s">
        <v>95</v>
      </c>
      <c r="K14" s="30" t="s">
        <v>97</v>
      </c>
      <c r="L14" s="30" t="s">
        <v>31</v>
      </c>
      <c r="M14" s="37" t="s">
        <v>50</v>
      </c>
      <c r="N14" s="28"/>
    </row>
    <row r="15" spans="1:18" x14ac:dyDescent="0.25">
      <c r="A15" s="38">
        <v>11</v>
      </c>
      <c r="B15" s="50">
        <f>'Veri Girişi'!B15</f>
        <v>289</v>
      </c>
      <c r="C15" s="159" t="str">
        <f>'Veri Girişi'!C15:C15</f>
        <v>MEHMET CAN</v>
      </c>
      <c r="D15" s="159"/>
      <c r="E15" s="159" t="str">
        <f>'Veri Girişi'!D15:D15</f>
        <v>KAYA</v>
      </c>
      <c r="F15" s="159"/>
      <c r="G15" s="26" t="s">
        <v>34</v>
      </c>
      <c r="H15" s="26" t="s">
        <v>35</v>
      </c>
      <c r="I15" s="27" t="s">
        <v>3</v>
      </c>
      <c r="J15" s="27" t="s">
        <v>95</v>
      </c>
      <c r="K15" s="27" t="s">
        <v>97</v>
      </c>
      <c r="L15" s="27" t="s">
        <v>31</v>
      </c>
      <c r="M15" s="35" t="s">
        <v>50</v>
      </c>
      <c r="N15" s="28"/>
    </row>
    <row r="16" spans="1:18" x14ac:dyDescent="0.25">
      <c r="A16" s="36">
        <v>12</v>
      </c>
      <c r="B16" s="49">
        <f>'Veri Girişi'!B16</f>
        <v>0</v>
      </c>
      <c r="C16" s="167">
        <f>'Veri Girişi'!C16:C16</f>
        <v>0</v>
      </c>
      <c r="D16" s="167"/>
      <c r="E16" s="167">
        <f>'Veri Girişi'!D16:D16</f>
        <v>0</v>
      </c>
      <c r="F16" s="167"/>
      <c r="G16" s="29" t="s">
        <v>34</v>
      </c>
      <c r="H16" s="29" t="s">
        <v>35</v>
      </c>
      <c r="I16" s="30" t="s">
        <v>3</v>
      </c>
      <c r="J16" s="30" t="s">
        <v>95</v>
      </c>
      <c r="K16" s="30" t="s">
        <v>97</v>
      </c>
      <c r="L16" s="30" t="s">
        <v>31</v>
      </c>
      <c r="M16" s="37" t="s">
        <v>50</v>
      </c>
      <c r="N16" s="28"/>
    </row>
    <row r="17" spans="1:14" x14ac:dyDescent="0.25">
      <c r="A17" s="38">
        <v>13</v>
      </c>
      <c r="B17" s="50">
        <f>'Veri Girişi'!B17</f>
        <v>0</v>
      </c>
      <c r="C17" s="159">
        <f>'Veri Girişi'!C17:C17</f>
        <v>0</v>
      </c>
      <c r="D17" s="159"/>
      <c r="E17" s="159">
        <f>'Veri Girişi'!D17:D17</f>
        <v>0</v>
      </c>
      <c r="F17" s="159"/>
      <c r="G17" s="26" t="s">
        <v>34</v>
      </c>
      <c r="H17" s="26" t="s">
        <v>35</v>
      </c>
      <c r="I17" s="27" t="s">
        <v>3</v>
      </c>
      <c r="J17" s="27" t="s">
        <v>95</v>
      </c>
      <c r="K17" s="27" t="s">
        <v>97</v>
      </c>
      <c r="L17" s="27" t="s">
        <v>31</v>
      </c>
      <c r="M17" s="35" t="s">
        <v>50</v>
      </c>
      <c r="N17" s="28"/>
    </row>
    <row r="18" spans="1:14" x14ac:dyDescent="0.25">
      <c r="A18" s="36">
        <v>14</v>
      </c>
      <c r="B18" s="49">
        <f>'Veri Girişi'!B18</f>
        <v>0</v>
      </c>
      <c r="C18" s="167">
        <f>'Veri Girişi'!C18:C18</f>
        <v>0</v>
      </c>
      <c r="D18" s="167"/>
      <c r="E18" s="167">
        <f>'Veri Girişi'!D18:D18</f>
        <v>0</v>
      </c>
      <c r="F18" s="167"/>
      <c r="G18" s="29" t="s">
        <v>34</v>
      </c>
      <c r="H18" s="29" t="s">
        <v>35</v>
      </c>
      <c r="I18" s="30" t="s">
        <v>3</v>
      </c>
      <c r="J18" s="30" t="s">
        <v>95</v>
      </c>
      <c r="K18" s="30" t="s">
        <v>97</v>
      </c>
      <c r="L18" s="30" t="s">
        <v>31</v>
      </c>
      <c r="M18" s="37" t="s">
        <v>50</v>
      </c>
      <c r="N18" s="28"/>
    </row>
    <row r="19" spans="1:14" x14ac:dyDescent="0.25">
      <c r="A19" s="38">
        <v>15</v>
      </c>
      <c r="B19" s="50">
        <f>'Veri Girişi'!B19</f>
        <v>0</v>
      </c>
      <c r="C19" s="159">
        <f>'Veri Girişi'!C19:C19</f>
        <v>0</v>
      </c>
      <c r="D19" s="159"/>
      <c r="E19" s="159">
        <f>'Veri Girişi'!D19:D19</f>
        <v>0</v>
      </c>
      <c r="F19" s="159"/>
      <c r="G19" s="26" t="s">
        <v>34</v>
      </c>
      <c r="H19" s="26" t="s">
        <v>35</v>
      </c>
      <c r="I19" s="27" t="s">
        <v>3</v>
      </c>
      <c r="J19" s="27" t="s">
        <v>95</v>
      </c>
      <c r="K19" s="27" t="s">
        <v>97</v>
      </c>
      <c r="L19" s="27" t="s">
        <v>31</v>
      </c>
      <c r="M19" s="35" t="s">
        <v>50</v>
      </c>
      <c r="N19" s="28"/>
    </row>
    <row r="20" spans="1:14" x14ac:dyDescent="0.25">
      <c r="A20" s="36">
        <v>16</v>
      </c>
      <c r="B20" s="49">
        <f>'Veri Girişi'!B20</f>
        <v>0</v>
      </c>
      <c r="C20" s="167">
        <f>'Veri Girişi'!C20:C20</f>
        <v>0</v>
      </c>
      <c r="D20" s="167"/>
      <c r="E20" s="167">
        <f>'Veri Girişi'!D20:D20</f>
        <v>0</v>
      </c>
      <c r="F20" s="167"/>
      <c r="G20" s="29" t="s">
        <v>34</v>
      </c>
      <c r="H20" s="29" t="s">
        <v>35</v>
      </c>
      <c r="I20" s="30" t="s">
        <v>3</v>
      </c>
      <c r="J20" s="30" t="s">
        <v>95</v>
      </c>
      <c r="K20" s="30" t="s">
        <v>97</v>
      </c>
      <c r="L20" s="30" t="s">
        <v>31</v>
      </c>
      <c r="M20" s="37" t="s">
        <v>50</v>
      </c>
      <c r="N20" s="28"/>
    </row>
    <row r="21" spans="1:14" x14ac:dyDescent="0.25">
      <c r="A21" s="38">
        <v>17</v>
      </c>
      <c r="B21" s="50">
        <f>'Veri Girişi'!B21</f>
        <v>0</v>
      </c>
      <c r="C21" s="159">
        <f>'Veri Girişi'!C21:C21</f>
        <v>0</v>
      </c>
      <c r="D21" s="159"/>
      <c r="E21" s="159">
        <f>'Veri Girişi'!D21:D21</f>
        <v>0</v>
      </c>
      <c r="F21" s="159"/>
      <c r="G21" s="26" t="s">
        <v>34</v>
      </c>
      <c r="H21" s="26" t="s">
        <v>35</v>
      </c>
      <c r="I21" s="27" t="s">
        <v>3</v>
      </c>
      <c r="J21" s="27" t="s">
        <v>95</v>
      </c>
      <c r="K21" s="27" t="s">
        <v>97</v>
      </c>
      <c r="L21" s="27" t="s">
        <v>31</v>
      </c>
      <c r="M21" s="35" t="s">
        <v>50</v>
      </c>
      <c r="N21" s="28"/>
    </row>
    <row r="22" spans="1:14" x14ac:dyDescent="0.25">
      <c r="A22" s="36">
        <v>18</v>
      </c>
      <c r="B22" s="49">
        <f>'Veri Girişi'!B22</f>
        <v>0</v>
      </c>
      <c r="C22" s="167">
        <f>'Veri Girişi'!C22:C22</f>
        <v>0</v>
      </c>
      <c r="D22" s="167"/>
      <c r="E22" s="167">
        <f>'Veri Girişi'!D22:D22</f>
        <v>0</v>
      </c>
      <c r="F22" s="167"/>
      <c r="G22" s="29" t="s">
        <v>34</v>
      </c>
      <c r="H22" s="29" t="s">
        <v>35</v>
      </c>
      <c r="I22" s="30" t="s">
        <v>3</v>
      </c>
      <c r="J22" s="30" t="s">
        <v>95</v>
      </c>
      <c r="K22" s="30" t="s">
        <v>97</v>
      </c>
      <c r="L22" s="30" t="s">
        <v>31</v>
      </c>
      <c r="M22" s="37" t="s">
        <v>50</v>
      </c>
      <c r="N22" s="28"/>
    </row>
    <row r="23" spans="1:14" x14ac:dyDescent="0.25">
      <c r="A23" s="38">
        <v>19</v>
      </c>
      <c r="B23" s="50">
        <f>'Veri Girişi'!B23</f>
        <v>0</v>
      </c>
      <c r="C23" s="159">
        <f>'Veri Girişi'!C23:C23</f>
        <v>0</v>
      </c>
      <c r="D23" s="159"/>
      <c r="E23" s="159">
        <f>'Veri Girişi'!D23:D23</f>
        <v>0</v>
      </c>
      <c r="F23" s="159"/>
      <c r="G23" s="26" t="s">
        <v>34</v>
      </c>
      <c r="H23" s="26" t="s">
        <v>35</v>
      </c>
      <c r="I23" s="27" t="s">
        <v>3</v>
      </c>
      <c r="J23" s="27" t="s">
        <v>95</v>
      </c>
      <c r="K23" s="27" t="s">
        <v>97</v>
      </c>
      <c r="L23" s="27" t="s">
        <v>31</v>
      </c>
      <c r="M23" s="35" t="s">
        <v>50</v>
      </c>
      <c r="N23" s="28"/>
    </row>
    <row r="24" spans="1:14" x14ac:dyDescent="0.25">
      <c r="A24" s="36">
        <v>20</v>
      </c>
      <c r="B24" s="49">
        <f>'Veri Girişi'!B24</f>
        <v>0</v>
      </c>
      <c r="C24" s="167">
        <f>'Veri Girişi'!C24:C24</f>
        <v>0</v>
      </c>
      <c r="D24" s="167"/>
      <c r="E24" s="167">
        <f>'Veri Girişi'!D24:D24</f>
        <v>0</v>
      </c>
      <c r="F24" s="167"/>
      <c r="G24" s="29" t="s">
        <v>34</v>
      </c>
      <c r="H24" s="29" t="s">
        <v>35</v>
      </c>
      <c r="I24" s="30" t="s">
        <v>3</v>
      </c>
      <c r="J24" s="30" t="s">
        <v>95</v>
      </c>
      <c r="K24" s="30" t="s">
        <v>97</v>
      </c>
      <c r="L24" s="30" t="s">
        <v>31</v>
      </c>
      <c r="M24" s="37" t="s">
        <v>50</v>
      </c>
      <c r="N24" s="28"/>
    </row>
    <row r="25" spans="1:14" x14ac:dyDescent="0.25">
      <c r="A25" s="38">
        <v>21</v>
      </c>
      <c r="B25" s="50">
        <f>'Veri Girişi'!B25</f>
        <v>0</v>
      </c>
      <c r="C25" s="159">
        <f>'Veri Girişi'!C25:C25</f>
        <v>0</v>
      </c>
      <c r="D25" s="159"/>
      <c r="E25" s="159">
        <f>'Veri Girişi'!D25:D25</f>
        <v>0</v>
      </c>
      <c r="F25" s="159"/>
      <c r="G25" s="26" t="s">
        <v>34</v>
      </c>
      <c r="H25" s="26" t="s">
        <v>35</v>
      </c>
      <c r="I25" s="27" t="s">
        <v>3</v>
      </c>
      <c r="J25" s="27" t="s">
        <v>95</v>
      </c>
      <c r="K25" s="27" t="s">
        <v>97</v>
      </c>
      <c r="L25" s="27" t="s">
        <v>31</v>
      </c>
      <c r="M25" s="35" t="s">
        <v>50</v>
      </c>
      <c r="N25" s="28"/>
    </row>
    <row r="26" spans="1:14" x14ac:dyDescent="0.25">
      <c r="A26" s="36">
        <v>22</v>
      </c>
      <c r="B26" s="49">
        <f>'Veri Girişi'!B26</f>
        <v>0</v>
      </c>
      <c r="C26" s="167">
        <f>'Veri Girişi'!C26:C26</f>
        <v>0</v>
      </c>
      <c r="D26" s="167"/>
      <c r="E26" s="167">
        <f>'Veri Girişi'!D26:D26</f>
        <v>0</v>
      </c>
      <c r="F26" s="167"/>
      <c r="G26" s="29" t="s">
        <v>34</v>
      </c>
      <c r="H26" s="29" t="s">
        <v>35</v>
      </c>
      <c r="I26" s="30" t="s">
        <v>3</v>
      </c>
      <c r="J26" s="30" t="s">
        <v>95</v>
      </c>
      <c r="K26" s="30" t="s">
        <v>97</v>
      </c>
      <c r="L26" s="30" t="s">
        <v>31</v>
      </c>
      <c r="M26" s="37" t="s">
        <v>50</v>
      </c>
      <c r="N26" s="28"/>
    </row>
    <row r="27" spans="1:14" x14ac:dyDescent="0.25">
      <c r="A27" s="38">
        <v>23</v>
      </c>
      <c r="B27" s="50">
        <f>'Veri Girişi'!B27</f>
        <v>0</v>
      </c>
      <c r="C27" s="159">
        <f>'Veri Girişi'!C27:C27</f>
        <v>0</v>
      </c>
      <c r="D27" s="159"/>
      <c r="E27" s="159">
        <f>'Veri Girişi'!D27:D27</f>
        <v>0</v>
      </c>
      <c r="F27" s="159"/>
      <c r="G27" s="26" t="s">
        <v>34</v>
      </c>
      <c r="H27" s="26" t="s">
        <v>35</v>
      </c>
      <c r="I27" s="27" t="s">
        <v>3</v>
      </c>
      <c r="J27" s="27" t="s">
        <v>95</v>
      </c>
      <c r="K27" s="27" t="s">
        <v>97</v>
      </c>
      <c r="L27" s="27" t="s">
        <v>31</v>
      </c>
      <c r="M27" s="35" t="s">
        <v>50</v>
      </c>
      <c r="N27" s="28"/>
    </row>
    <row r="28" spans="1:14" x14ac:dyDescent="0.25">
      <c r="A28" s="36">
        <v>24</v>
      </c>
      <c r="B28" s="49">
        <f>'Veri Girişi'!B28</f>
        <v>0</v>
      </c>
      <c r="C28" s="167">
        <f>'Veri Girişi'!C28:C28</f>
        <v>0</v>
      </c>
      <c r="D28" s="167"/>
      <c r="E28" s="167">
        <f>'Veri Girişi'!D28:D28</f>
        <v>0</v>
      </c>
      <c r="F28" s="167"/>
      <c r="G28" s="29" t="s">
        <v>34</v>
      </c>
      <c r="H28" s="29" t="s">
        <v>35</v>
      </c>
      <c r="I28" s="30" t="s">
        <v>3</v>
      </c>
      <c r="J28" s="30" t="s">
        <v>95</v>
      </c>
      <c r="K28" s="30" t="s">
        <v>97</v>
      </c>
      <c r="L28" s="30" t="s">
        <v>31</v>
      </c>
      <c r="M28" s="37" t="s">
        <v>50</v>
      </c>
      <c r="N28" s="28"/>
    </row>
    <row r="29" spans="1:14" x14ac:dyDescent="0.25">
      <c r="A29" s="38">
        <v>25</v>
      </c>
      <c r="B29" s="50">
        <f>'Veri Girişi'!B29</f>
        <v>0</v>
      </c>
      <c r="C29" s="159">
        <f>'Veri Girişi'!C29:C29</f>
        <v>0</v>
      </c>
      <c r="D29" s="159"/>
      <c r="E29" s="159">
        <f>'Veri Girişi'!D29:D29</f>
        <v>0</v>
      </c>
      <c r="F29" s="159"/>
      <c r="G29" s="26" t="s">
        <v>34</v>
      </c>
      <c r="H29" s="26" t="s">
        <v>35</v>
      </c>
      <c r="I29" s="27" t="s">
        <v>3</v>
      </c>
      <c r="J29" s="27" t="s">
        <v>95</v>
      </c>
      <c r="K29" s="27" t="s">
        <v>97</v>
      </c>
      <c r="L29" s="27" t="s">
        <v>31</v>
      </c>
      <c r="M29" s="35" t="s">
        <v>50</v>
      </c>
      <c r="N29" s="28"/>
    </row>
    <row r="30" spans="1:14" x14ac:dyDescent="0.25">
      <c r="A30" s="36">
        <v>26</v>
      </c>
      <c r="B30" s="49">
        <f>'Veri Girişi'!B30</f>
        <v>0</v>
      </c>
      <c r="C30" s="167">
        <f>'Veri Girişi'!C30:C30</f>
        <v>0</v>
      </c>
      <c r="D30" s="167"/>
      <c r="E30" s="167">
        <f>'Veri Girişi'!D30:D30</f>
        <v>0</v>
      </c>
      <c r="F30" s="167"/>
      <c r="G30" s="29" t="s">
        <v>34</v>
      </c>
      <c r="H30" s="29" t="s">
        <v>35</v>
      </c>
      <c r="I30" s="30" t="s">
        <v>3</v>
      </c>
      <c r="J30" s="30" t="s">
        <v>95</v>
      </c>
      <c r="K30" s="30" t="s">
        <v>97</v>
      </c>
      <c r="L30" s="30" t="s">
        <v>31</v>
      </c>
      <c r="M30" s="37" t="s">
        <v>50</v>
      </c>
      <c r="N30" s="28"/>
    </row>
    <row r="31" spans="1:14" x14ac:dyDescent="0.25">
      <c r="A31" s="38">
        <v>27</v>
      </c>
      <c r="B31" s="50">
        <f>'Veri Girişi'!B31</f>
        <v>0</v>
      </c>
      <c r="C31" s="159">
        <f>'Veri Girişi'!C31:C31</f>
        <v>0</v>
      </c>
      <c r="D31" s="159"/>
      <c r="E31" s="159">
        <f>'Veri Girişi'!D31:D31</f>
        <v>0</v>
      </c>
      <c r="F31" s="159"/>
      <c r="G31" s="26" t="s">
        <v>34</v>
      </c>
      <c r="H31" s="26" t="s">
        <v>35</v>
      </c>
      <c r="I31" s="27" t="s">
        <v>3</v>
      </c>
      <c r="J31" s="27" t="s">
        <v>95</v>
      </c>
      <c r="K31" s="27" t="s">
        <v>97</v>
      </c>
      <c r="L31" s="27" t="s">
        <v>31</v>
      </c>
      <c r="M31" s="35" t="s">
        <v>50</v>
      </c>
      <c r="N31" s="28"/>
    </row>
    <row r="32" spans="1:14" x14ac:dyDescent="0.25">
      <c r="A32" s="36">
        <v>28</v>
      </c>
      <c r="B32" s="49">
        <f>'Veri Girişi'!B32</f>
        <v>0</v>
      </c>
      <c r="C32" s="167">
        <f>'Veri Girişi'!C32:C32</f>
        <v>0</v>
      </c>
      <c r="D32" s="167"/>
      <c r="E32" s="167">
        <f>'Veri Girişi'!D32:D32</f>
        <v>0</v>
      </c>
      <c r="F32" s="167"/>
      <c r="G32" s="29" t="s">
        <v>34</v>
      </c>
      <c r="H32" s="29" t="s">
        <v>35</v>
      </c>
      <c r="I32" s="30" t="s">
        <v>3</v>
      </c>
      <c r="J32" s="30" t="s">
        <v>95</v>
      </c>
      <c r="K32" s="30" t="s">
        <v>97</v>
      </c>
      <c r="L32" s="30" t="s">
        <v>31</v>
      </c>
      <c r="M32" s="37" t="s">
        <v>50</v>
      </c>
      <c r="N32" s="28"/>
    </row>
    <row r="33" spans="1:14" x14ac:dyDescent="0.25">
      <c r="A33" s="38">
        <v>29</v>
      </c>
      <c r="B33" s="50">
        <f>'Veri Girişi'!B33</f>
        <v>0</v>
      </c>
      <c r="C33" s="159">
        <f>'Veri Girişi'!C33:C33</f>
        <v>0</v>
      </c>
      <c r="D33" s="159"/>
      <c r="E33" s="159">
        <f>'Veri Girişi'!D33:D33</f>
        <v>0</v>
      </c>
      <c r="F33" s="159"/>
      <c r="G33" s="26" t="s">
        <v>34</v>
      </c>
      <c r="H33" s="26" t="s">
        <v>35</v>
      </c>
      <c r="I33" s="27" t="s">
        <v>3</v>
      </c>
      <c r="J33" s="27" t="s">
        <v>95</v>
      </c>
      <c r="K33" s="27" t="s">
        <v>97</v>
      </c>
      <c r="L33" s="27" t="s">
        <v>31</v>
      </c>
      <c r="M33" s="35" t="s">
        <v>50</v>
      </c>
      <c r="N33" s="28"/>
    </row>
    <row r="34" spans="1:14" x14ac:dyDescent="0.25">
      <c r="A34" s="36">
        <v>30</v>
      </c>
      <c r="B34" s="49">
        <f>'Veri Girişi'!B34</f>
        <v>0</v>
      </c>
      <c r="C34" s="167">
        <f>'Veri Girişi'!C34:C34</f>
        <v>0</v>
      </c>
      <c r="D34" s="167"/>
      <c r="E34" s="167">
        <f>'Veri Girişi'!D34:D34</f>
        <v>0</v>
      </c>
      <c r="F34" s="167"/>
      <c r="G34" s="29" t="s">
        <v>34</v>
      </c>
      <c r="H34" s="29" t="s">
        <v>35</v>
      </c>
      <c r="I34" s="30" t="s">
        <v>3</v>
      </c>
      <c r="J34" s="30" t="s">
        <v>95</v>
      </c>
      <c r="K34" s="30" t="s">
        <v>97</v>
      </c>
      <c r="L34" s="30" t="s">
        <v>31</v>
      </c>
      <c r="M34" s="37" t="s">
        <v>50</v>
      </c>
      <c r="N34" s="28"/>
    </row>
    <row r="35" spans="1:14" x14ac:dyDescent="0.25">
      <c r="A35" s="38">
        <v>31</v>
      </c>
      <c r="B35" s="50">
        <f>'Veri Girişi'!B35</f>
        <v>0</v>
      </c>
      <c r="C35" s="159">
        <f>'Veri Girişi'!C35:C35</f>
        <v>0</v>
      </c>
      <c r="D35" s="159"/>
      <c r="E35" s="159">
        <f>'Veri Girişi'!D35:D35</f>
        <v>0</v>
      </c>
      <c r="F35" s="159"/>
      <c r="G35" s="26" t="s">
        <v>34</v>
      </c>
      <c r="H35" s="26" t="s">
        <v>35</v>
      </c>
      <c r="I35" s="27" t="s">
        <v>3</v>
      </c>
      <c r="J35" s="27" t="s">
        <v>95</v>
      </c>
      <c r="K35" s="27" t="s">
        <v>97</v>
      </c>
      <c r="L35" s="27" t="s">
        <v>31</v>
      </c>
      <c r="M35" s="35" t="s">
        <v>50</v>
      </c>
      <c r="N35" s="28"/>
    </row>
    <row r="36" spans="1:14" x14ac:dyDescent="0.25">
      <c r="A36" s="36">
        <v>32</v>
      </c>
      <c r="B36" s="49">
        <f>'Veri Girişi'!B36</f>
        <v>0</v>
      </c>
      <c r="C36" s="167">
        <f>'Veri Girişi'!C36:C36</f>
        <v>0</v>
      </c>
      <c r="D36" s="167"/>
      <c r="E36" s="167">
        <f>'Veri Girişi'!D36:D36</f>
        <v>0</v>
      </c>
      <c r="F36" s="167"/>
      <c r="G36" s="29" t="s">
        <v>34</v>
      </c>
      <c r="H36" s="29" t="s">
        <v>35</v>
      </c>
      <c r="I36" s="30" t="s">
        <v>3</v>
      </c>
      <c r="J36" s="30" t="s">
        <v>95</v>
      </c>
      <c r="K36" s="30" t="s">
        <v>97</v>
      </c>
      <c r="L36" s="30" t="s">
        <v>31</v>
      </c>
      <c r="M36" s="37" t="s">
        <v>50</v>
      </c>
      <c r="N36" s="28"/>
    </row>
    <row r="37" spans="1:14" x14ac:dyDescent="0.25">
      <c r="A37" s="38">
        <v>33</v>
      </c>
      <c r="B37" s="50">
        <f>'Veri Girişi'!B37</f>
        <v>0</v>
      </c>
      <c r="C37" s="159">
        <f>'Veri Girişi'!C37:C37</f>
        <v>0</v>
      </c>
      <c r="D37" s="159"/>
      <c r="E37" s="159">
        <f>'Veri Girişi'!D37:D37</f>
        <v>0</v>
      </c>
      <c r="F37" s="159"/>
      <c r="G37" s="26" t="s">
        <v>34</v>
      </c>
      <c r="H37" s="26" t="s">
        <v>35</v>
      </c>
      <c r="I37" s="27" t="s">
        <v>3</v>
      </c>
      <c r="J37" s="27" t="s">
        <v>95</v>
      </c>
      <c r="K37" s="27" t="s">
        <v>97</v>
      </c>
      <c r="L37" s="27" t="s">
        <v>31</v>
      </c>
      <c r="M37" s="35" t="s">
        <v>50</v>
      </c>
      <c r="N37" s="28"/>
    </row>
    <row r="38" spans="1:14" x14ac:dyDescent="0.25">
      <c r="A38" s="36">
        <v>34</v>
      </c>
      <c r="B38" s="49">
        <f>'Veri Girişi'!B38</f>
        <v>0</v>
      </c>
      <c r="C38" s="167">
        <f>'Veri Girişi'!C38:C38</f>
        <v>0</v>
      </c>
      <c r="D38" s="167"/>
      <c r="E38" s="167">
        <f>'Veri Girişi'!D38:D38</f>
        <v>0</v>
      </c>
      <c r="F38" s="167"/>
      <c r="G38" s="29" t="s">
        <v>34</v>
      </c>
      <c r="H38" s="29" t="s">
        <v>35</v>
      </c>
      <c r="I38" s="30" t="s">
        <v>3</v>
      </c>
      <c r="J38" s="30" t="s">
        <v>95</v>
      </c>
      <c r="K38" s="30" t="s">
        <v>97</v>
      </c>
      <c r="L38" s="30" t="s">
        <v>31</v>
      </c>
      <c r="M38" s="37" t="s">
        <v>50</v>
      </c>
      <c r="N38" s="28"/>
    </row>
    <row r="39" spans="1:14" x14ac:dyDescent="0.25">
      <c r="A39" s="38">
        <v>35</v>
      </c>
      <c r="B39" s="50">
        <f>'Veri Girişi'!B39</f>
        <v>0</v>
      </c>
      <c r="C39" s="159">
        <f>'Veri Girişi'!C39:C39</f>
        <v>0</v>
      </c>
      <c r="D39" s="159"/>
      <c r="E39" s="159">
        <f>'Veri Girişi'!D39:D39</f>
        <v>0</v>
      </c>
      <c r="F39" s="159"/>
      <c r="G39" s="26" t="s">
        <v>34</v>
      </c>
      <c r="H39" s="26" t="s">
        <v>35</v>
      </c>
      <c r="I39" s="27" t="s">
        <v>3</v>
      </c>
      <c r="J39" s="27" t="s">
        <v>95</v>
      </c>
      <c r="K39" s="27" t="s">
        <v>97</v>
      </c>
      <c r="L39" s="27" t="s">
        <v>31</v>
      </c>
      <c r="M39" s="35" t="s">
        <v>50</v>
      </c>
      <c r="N39" s="28"/>
    </row>
    <row r="40" spans="1:14" x14ac:dyDescent="0.25">
      <c r="A40" s="36">
        <v>36</v>
      </c>
      <c r="B40" s="49">
        <f>'Veri Girişi'!B40</f>
        <v>0</v>
      </c>
      <c r="C40" s="167">
        <f>'Veri Girişi'!C40:C40</f>
        <v>0</v>
      </c>
      <c r="D40" s="167"/>
      <c r="E40" s="167">
        <f>'Veri Girişi'!D40:D40</f>
        <v>0</v>
      </c>
      <c r="F40" s="167"/>
      <c r="G40" s="29" t="s">
        <v>34</v>
      </c>
      <c r="H40" s="29" t="s">
        <v>35</v>
      </c>
      <c r="I40" s="30" t="s">
        <v>3</v>
      </c>
      <c r="J40" s="30" t="s">
        <v>95</v>
      </c>
      <c r="K40" s="30" t="s">
        <v>97</v>
      </c>
      <c r="L40" s="30" t="s">
        <v>31</v>
      </c>
      <c r="M40" s="37" t="s">
        <v>50</v>
      </c>
      <c r="N40" s="28"/>
    </row>
    <row r="41" spans="1:14" x14ac:dyDescent="0.25">
      <c r="A41" s="38">
        <v>37</v>
      </c>
      <c r="B41" s="50">
        <f>'Veri Girişi'!B41</f>
        <v>0</v>
      </c>
      <c r="C41" s="159">
        <f>'Veri Girişi'!C41:C41</f>
        <v>0</v>
      </c>
      <c r="D41" s="159"/>
      <c r="E41" s="159">
        <f>'Veri Girişi'!D41:D41</f>
        <v>0</v>
      </c>
      <c r="F41" s="159"/>
      <c r="G41" s="26" t="s">
        <v>34</v>
      </c>
      <c r="H41" s="26" t="s">
        <v>35</v>
      </c>
      <c r="I41" s="27" t="s">
        <v>3</v>
      </c>
      <c r="J41" s="27" t="s">
        <v>95</v>
      </c>
      <c r="K41" s="27" t="s">
        <v>97</v>
      </c>
      <c r="L41" s="27" t="s">
        <v>31</v>
      </c>
      <c r="M41" s="35" t="s">
        <v>50</v>
      </c>
      <c r="N41" s="28"/>
    </row>
    <row r="42" spans="1:14" x14ac:dyDescent="0.25">
      <c r="A42" s="36">
        <v>38</v>
      </c>
      <c r="B42" s="49">
        <f>'Veri Girişi'!B42</f>
        <v>0</v>
      </c>
      <c r="C42" s="167">
        <f>'Veri Girişi'!C42:C42</f>
        <v>0</v>
      </c>
      <c r="D42" s="167"/>
      <c r="E42" s="167">
        <f>'Veri Girişi'!D42:D42</f>
        <v>0</v>
      </c>
      <c r="F42" s="167"/>
      <c r="G42" s="29" t="s">
        <v>34</v>
      </c>
      <c r="H42" s="29" t="s">
        <v>35</v>
      </c>
      <c r="I42" s="30" t="s">
        <v>3</v>
      </c>
      <c r="J42" s="30" t="s">
        <v>95</v>
      </c>
      <c r="K42" s="30" t="s">
        <v>97</v>
      </c>
      <c r="L42" s="30" t="s">
        <v>31</v>
      </c>
      <c r="M42" s="37" t="s">
        <v>50</v>
      </c>
      <c r="N42" s="28"/>
    </row>
    <row r="43" spans="1:14" x14ac:dyDescent="0.25">
      <c r="A43" s="38">
        <v>39</v>
      </c>
      <c r="B43" s="50">
        <f>'Veri Girişi'!B43</f>
        <v>0</v>
      </c>
      <c r="C43" s="159">
        <f>'Veri Girişi'!C43:C43</f>
        <v>0</v>
      </c>
      <c r="D43" s="159"/>
      <c r="E43" s="159">
        <f>'Veri Girişi'!D43:D43</f>
        <v>0</v>
      </c>
      <c r="F43" s="159"/>
      <c r="G43" s="26" t="s">
        <v>34</v>
      </c>
      <c r="H43" s="26" t="s">
        <v>35</v>
      </c>
      <c r="I43" s="27" t="s">
        <v>3</v>
      </c>
      <c r="J43" s="27" t="s">
        <v>95</v>
      </c>
      <c r="K43" s="27" t="s">
        <v>97</v>
      </c>
      <c r="L43" s="27" t="s">
        <v>31</v>
      </c>
      <c r="M43" s="35" t="s">
        <v>50</v>
      </c>
      <c r="N43" s="28"/>
    </row>
    <row r="44" spans="1:14" x14ac:dyDescent="0.25">
      <c r="A44" s="36">
        <v>40</v>
      </c>
      <c r="B44" s="49">
        <f>'Veri Girişi'!B44</f>
        <v>0</v>
      </c>
      <c r="C44" s="167">
        <f>'Veri Girişi'!C44:C44</f>
        <v>0</v>
      </c>
      <c r="D44" s="167"/>
      <c r="E44" s="167">
        <f>'Veri Girişi'!D44:D44</f>
        <v>0</v>
      </c>
      <c r="F44" s="167"/>
      <c r="G44" s="29" t="s">
        <v>34</v>
      </c>
      <c r="H44" s="29" t="s">
        <v>35</v>
      </c>
      <c r="I44" s="30" t="s">
        <v>3</v>
      </c>
      <c r="J44" s="30" t="s">
        <v>95</v>
      </c>
      <c r="K44" s="30" t="s">
        <v>97</v>
      </c>
      <c r="L44" s="30" t="s">
        <v>31</v>
      </c>
      <c r="M44" s="37" t="s">
        <v>50</v>
      </c>
      <c r="N44" s="28"/>
    </row>
    <row r="45" spans="1:14" x14ac:dyDescent="0.25">
      <c r="A45" s="38">
        <v>41</v>
      </c>
      <c r="B45" s="50">
        <f>'Veri Girişi'!B45</f>
        <v>0</v>
      </c>
      <c r="C45" s="159">
        <f>'Veri Girişi'!C45:C45</f>
        <v>0</v>
      </c>
      <c r="D45" s="159"/>
      <c r="E45" s="159">
        <f>'Veri Girişi'!D45:D45</f>
        <v>0</v>
      </c>
      <c r="F45" s="159"/>
      <c r="G45" s="26" t="s">
        <v>34</v>
      </c>
      <c r="H45" s="26" t="s">
        <v>35</v>
      </c>
      <c r="I45" s="27" t="s">
        <v>3</v>
      </c>
      <c r="J45" s="27" t="s">
        <v>95</v>
      </c>
      <c r="K45" s="27" t="s">
        <v>97</v>
      </c>
      <c r="L45" s="27" t="s">
        <v>31</v>
      </c>
      <c r="M45" s="35" t="s">
        <v>50</v>
      </c>
      <c r="N45" s="28"/>
    </row>
    <row r="46" spans="1:14" x14ac:dyDescent="0.25">
      <c r="A46" s="36">
        <v>42</v>
      </c>
      <c r="B46" s="49">
        <f>'Veri Girişi'!B46</f>
        <v>0</v>
      </c>
      <c r="C46" s="167">
        <f>'Veri Girişi'!C46:C46</f>
        <v>0</v>
      </c>
      <c r="D46" s="167"/>
      <c r="E46" s="167">
        <f>'Veri Girişi'!D46:D46</f>
        <v>0</v>
      </c>
      <c r="F46" s="167"/>
      <c r="G46" s="29" t="s">
        <v>34</v>
      </c>
      <c r="H46" s="29" t="s">
        <v>35</v>
      </c>
      <c r="I46" s="30" t="s">
        <v>3</v>
      </c>
      <c r="J46" s="30" t="s">
        <v>95</v>
      </c>
      <c r="K46" s="30" t="s">
        <v>97</v>
      </c>
      <c r="L46" s="30" t="s">
        <v>31</v>
      </c>
      <c r="M46" s="37" t="s">
        <v>50</v>
      </c>
      <c r="N46" s="28"/>
    </row>
    <row r="47" spans="1:14" x14ac:dyDescent="0.25">
      <c r="A47" s="38">
        <v>43</v>
      </c>
      <c r="B47" s="50">
        <f>'Veri Girişi'!B47</f>
        <v>0</v>
      </c>
      <c r="C47" s="159">
        <f>'Veri Girişi'!C47:C47</f>
        <v>0</v>
      </c>
      <c r="D47" s="159"/>
      <c r="E47" s="159">
        <f>'Veri Girişi'!D47:D47</f>
        <v>0</v>
      </c>
      <c r="F47" s="159"/>
      <c r="G47" s="26" t="s">
        <v>34</v>
      </c>
      <c r="H47" s="26" t="s">
        <v>35</v>
      </c>
      <c r="I47" s="27" t="s">
        <v>3</v>
      </c>
      <c r="J47" s="27" t="s">
        <v>95</v>
      </c>
      <c r="K47" s="27" t="s">
        <v>97</v>
      </c>
      <c r="L47" s="27" t="s">
        <v>31</v>
      </c>
      <c r="M47" s="35" t="s">
        <v>50</v>
      </c>
      <c r="N47" s="28"/>
    </row>
    <row r="48" spans="1:14" x14ac:dyDescent="0.25">
      <c r="A48" s="36">
        <v>44</v>
      </c>
      <c r="B48" s="49">
        <f>'Veri Girişi'!B48</f>
        <v>0</v>
      </c>
      <c r="C48" s="167">
        <f>'Veri Girişi'!C48:C48</f>
        <v>0</v>
      </c>
      <c r="D48" s="167"/>
      <c r="E48" s="167">
        <f>'Veri Girişi'!D48:D48</f>
        <v>0</v>
      </c>
      <c r="F48" s="167"/>
      <c r="G48" s="29" t="s">
        <v>34</v>
      </c>
      <c r="H48" s="29" t="s">
        <v>35</v>
      </c>
      <c r="I48" s="30" t="s">
        <v>3</v>
      </c>
      <c r="J48" s="30" t="s">
        <v>95</v>
      </c>
      <c r="K48" s="30" t="s">
        <v>97</v>
      </c>
      <c r="L48" s="30" t="s">
        <v>31</v>
      </c>
      <c r="M48" s="37" t="s">
        <v>50</v>
      </c>
      <c r="N48" s="28"/>
    </row>
    <row r="49" spans="1:16" x14ac:dyDescent="0.25">
      <c r="A49" s="38">
        <v>45</v>
      </c>
      <c r="B49" s="50">
        <f>'Veri Girişi'!B49</f>
        <v>0</v>
      </c>
      <c r="C49" s="159">
        <f>'Veri Girişi'!C49:C49</f>
        <v>0</v>
      </c>
      <c r="D49" s="159"/>
      <c r="E49" s="159">
        <f>'Veri Girişi'!D49:D49</f>
        <v>0</v>
      </c>
      <c r="F49" s="159"/>
      <c r="G49" s="26" t="s">
        <v>34</v>
      </c>
      <c r="H49" s="26" t="s">
        <v>35</v>
      </c>
      <c r="I49" s="27" t="s">
        <v>3</v>
      </c>
      <c r="J49" s="27" t="s">
        <v>95</v>
      </c>
      <c r="K49" s="27" t="s">
        <v>97</v>
      </c>
      <c r="L49" s="27" t="s">
        <v>31</v>
      </c>
      <c r="M49" s="35" t="s">
        <v>50</v>
      </c>
      <c r="N49" s="28"/>
    </row>
    <row r="50" spans="1:16" x14ac:dyDescent="0.25">
      <c r="A50" s="36">
        <v>46</v>
      </c>
      <c r="B50" s="49">
        <f>'Veri Girişi'!B50</f>
        <v>0</v>
      </c>
      <c r="C50" s="167">
        <f>'Veri Girişi'!C50:C50</f>
        <v>0</v>
      </c>
      <c r="D50" s="167"/>
      <c r="E50" s="167">
        <f>'Veri Girişi'!D50:D50</f>
        <v>0</v>
      </c>
      <c r="F50" s="167"/>
      <c r="G50" s="29" t="s">
        <v>34</v>
      </c>
      <c r="H50" s="29" t="s">
        <v>35</v>
      </c>
      <c r="I50" s="30" t="s">
        <v>3</v>
      </c>
      <c r="J50" s="30" t="s">
        <v>95</v>
      </c>
      <c r="K50" s="30" t="s">
        <v>97</v>
      </c>
      <c r="L50" s="30" t="s">
        <v>31</v>
      </c>
      <c r="M50" s="37" t="s">
        <v>50</v>
      </c>
      <c r="N50" s="28"/>
    </row>
    <row r="51" spans="1:16" x14ac:dyDescent="0.25">
      <c r="A51" s="38">
        <v>47</v>
      </c>
      <c r="B51" s="50">
        <f>'Veri Girişi'!B51</f>
        <v>0</v>
      </c>
      <c r="C51" s="159">
        <f>'Veri Girişi'!C51:C51</f>
        <v>0</v>
      </c>
      <c r="D51" s="159"/>
      <c r="E51" s="159">
        <f>'Veri Girişi'!D51:D51</f>
        <v>0</v>
      </c>
      <c r="F51" s="159"/>
      <c r="G51" s="26" t="s">
        <v>34</v>
      </c>
      <c r="H51" s="26" t="s">
        <v>35</v>
      </c>
      <c r="I51" s="27" t="s">
        <v>3</v>
      </c>
      <c r="J51" s="27" t="s">
        <v>95</v>
      </c>
      <c r="K51" s="27" t="s">
        <v>97</v>
      </c>
      <c r="L51" s="27" t="s">
        <v>31</v>
      </c>
      <c r="M51" s="35" t="s">
        <v>50</v>
      </c>
      <c r="N51" s="28"/>
    </row>
    <row r="52" spans="1:16" x14ac:dyDescent="0.25">
      <c r="A52" s="36">
        <v>48</v>
      </c>
      <c r="B52" s="49">
        <f>'Veri Girişi'!B52</f>
        <v>0</v>
      </c>
      <c r="C52" s="167">
        <f>'Veri Girişi'!C52:C52</f>
        <v>0</v>
      </c>
      <c r="D52" s="167"/>
      <c r="E52" s="167">
        <f>'Veri Girişi'!D52:D52</f>
        <v>0</v>
      </c>
      <c r="F52" s="167"/>
      <c r="G52" s="29" t="s">
        <v>34</v>
      </c>
      <c r="H52" s="29" t="s">
        <v>35</v>
      </c>
      <c r="I52" s="30" t="s">
        <v>3</v>
      </c>
      <c r="J52" s="30" t="s">
        <v>95</v>
      </c>
      <c r="K52" s="30" t="s">
        <v>97</v>
      </c>
      <c r="L52" s="30" t="s">
        <v>31</v>
      </c>
      <c r="M52" s="37" t="s">
        <v>50</v>
      </c>
      <c r="N52" s="28"/>
    </row>
    <row r="53" spans="1:16" x14ac:dyDescent="0.25">
      <c r="A53" s="38">
        <v>49</v>
      </c>
      <c r="B53" s="50">
        <f>'Veri Girişi'!B53</f>
        <v>0</v>
      </c>
      <c r="C53" s="159">
        <f>'Veri Girişi'!C53:C53</f>
        <v>0</v>
      </c>
      <c r="D53" s="159"/>
      <c r="E53" s="159">
        <f>'Veri Girişi'!D53:D53</f>
        <v>0</v>
      </c>
      <c r="F53" s="159"/>
      <c r="G53" s="26" t="s">
        <v>34</v>
      </c>
      <c r="H53" s="26" t="s">
        <v>35</v>
      </c>
      <c r="I53" s="27" t="s">
        <v>3</v>
      </c>
      <c r="J53" s="27" t="s">
        <v>95</v>
      </c>
      <c r="K53" s="27" t="s">
        <v>97</v>
      </c>
      <c r="L53" s="27" t="s">
        <v>31</v>
      </c>
      <c r="M53" s="35" t="s">
        <v>50</v>
      </c>
      <c r="N53" s="28"/>
    </row>
    <row r="54" spans="1:16" ht="15.75" thickBot="1" x14ac:dyDescent="0.3">
      <c r="A54" s="69">
        <v>50</v>
      </c>
      <c r="B54" s="51">
        <f>'Veri Girişi'!B54</f>
        <v>0</v>
      </c>
      <c r="C54" s="160">
        <f>'Veri Girişi'!C54:C54</f>
        <v>0</v>
      </c>
      <c r="D54" s="160"/>
      <c r="E54" s="160">
        <f>'Veri Girişi'!D54:D54</f>
        <v>0</v>
      </c>
      <c r="F54" s="160"/>
      <c r="G54" s="39" t="s">
        <v>34</v>
      </c>
      <c r="H54" s="39" t="s">
        <v>35</v>
      </c>
      <c r="I54" s="40" t="s">
        <v>3</v>
      </c>
      <c r="J54" s="40" t="s">
        <v>95</v>
      </c>
      <c r="K54" s="40" t="s">
        <v>97</v>
      </c>
      <c r="L54" s="40" t="s">
        <v>31</v>
      </c>
      <c r="M54" s="40" t="s">
        <v>25</v>
      </c>
      <c r="N54" s="40" t="s">
        <v>39</v>
      </c>
      <c r="O54" s="46" t="s">
        <v>50</v>
      </c>
      <c r="P54" s="28"/>
    </row>
  </sheetData>
  <autoFilter ref="B4:F4">
    <filterColumn colId="1" showButton="0"/>
    <filterColumn colId="3" showButton="0"/>
  </autoFilter>
  <mergeCells count="109">
    <mergeCell ref="C4:D4"/>
    <mergeCell ref="E4:F4"/>
    <mergeCell ref="A1:E2"/>
    <mergeCell ref="E3:F3"/>
    <mergeCell ref="C53:D53"/>
    <mergeCell ref="C49:D49"/>
    <mergeCell ref="C45:D45"/>
    <mergeCell ref="C41:D41"/>
    <mergeCell ref="C37:D37"/>
    <mergeCell ref="C33:D33"/>
    <mergeCell ref="C29:D29"/>
    <mergeCell ref="C25:D25"/>
    <mergeCell ref="C21:D21"/>
    <mergeCell ref="C17:D17"/>
    <mergeCell ref="C13:D13"/>
    <mergeCell ref="C9:D9"/>
    <mergeCell ref="E9:F9"/>
    <mergeCell ref="A3:D3"/>
    <mergeCell ref="C10:D10"/>
    <mergeCell ref="E10:F10"/>
    <mergeCell ref="C11:D11"/>
    <mergeCell ref="E11:F11"/>
    <mergeCell ref="C12:D12"/>
    <mergeCell ref="E5:F5"/>
    <mergeCell ref="C6:D6"/>
    <mergeCell ref="E6:F6"/>
    <mergeCell ref="C7:D7"/>
    <mergeCell ref="E7:F7"/>
    <mergeCell ref="C8:D8"/>
    <mergeCell ref="E8:F8"/>
    <mergeCell ref="E12:F12"/>
    <mergeCell ref="C5:D5"/>
    <mergeCell ref="C18:D18"/>
    <mergeCell ref="E18:F18"/>
    <mergeCell ref="C19:D19"/>
    <mergeCell ref="E19:F19"/>
    <mergeCell ref="C20:D20"/>
    <mergeCell ref="E20:F20"/>
    <mergeCell ref="E13:F13"/>
    <mergeCell ref="C14:D14"/>
    <mergeCell ref="E14:F14"/>
    <mergeCell ref="C15:D15"/>
    <mergeCell ref="E15:F15"/>
    <mergeCell ref="C16:D16"/>
    <mergeCell ref="E16:F16"/>
    <mergeCell ref="E17:F17"/>
    <mergeCell ref="E25:F25"/>
    <mergeCell ref="C26:D26"/>
    <mergeCell ref="E26:F26"/>
    <mergeCell ref="C27:D27"/>
    <mergeCell ref="E27:F27"/>
    <mergeCell ref="C28:D28"/>
    <mergeCell ref="E28:F28"/>
    <mergeCell ref="E21:F21"/>
    <mergeCell ref="C22:D22"/>
    <mergeCell ref="E22:F22"/>
    <mergeCell ref="C23:D23"/>
    <mergeCell ref="E23:F23"/>
    <mergeCell ref="C24:D24"/>
    <mergeCell ref="E24:F24"/>
    <mergeCell ref="E33:F33"/>
    <mergeCell ref="C34:D34"/>
    <mergeCell ref="E34:F34"/>
    <mergeCell ref="C35:D35"/>
    <mergeCell ref="E35:F35"/>
    <mergeCell ref="C36:D36"/>
    <mergeCell ref="E36:F36"/>
    <mergeCell ref="E29:F29"/>
    <mergeCell ref="C30:D30"/>
    <mergeCell ref="E30:F30"/>
    <mergeCell ref="C31:D31"/>
    <mergeCell ref="E31:F31"/>
    <mergeCell ref="C32:D32"/>
    <mergeCell ref="E32:F32"/>
    <mergeCell ref="C43:D43"/>
    <mergeCell ref="E43:F43"/>
    <mergeCell ref="C44:D44"/>
    <mergeCell ref="E44:F44"/>
    <mergeCell ref="E37:F37"/>
    <mergeCell ref="C38:D38"/>
    <mergeCell ref="E38:F38"/>
    <mergeCell ref="C39:D39"/>
    <mergeCell ref="E39:F39"/>
    <mergeCell ref="C40:D40"/>
    <mergeCell ref="E40:F40"/>
    <mergeCell ref="G3:O4"/>
    <mergeCell ref="M1:O1"/>
    <mergeCell ref="M2:O2"/>
    <mergeCell ref="E53:F53"/>
    <mergeCell ref="C54:D54"/>
    <mergeCell ref="E54:F54"/>
    <mergeCell ref="F1:L2"/>
    <mergeCell ref="E49:F49"/>
    <mergeCell ref="C50:D50"/>
    <mergeCell ref="E50:F50"/>
    <mergeCell ref="C51:D51"/>
    <mergeCell ref="E51:F51"/>
    <mergeCell ref="C52:D52"/>
    <mergeCell ref="E52:F52"/>
    <mergeCell ref="E45:F45"/>
    <mergeCell ref="C46:D46"/>
    <mergeCell ref="E46:F46"/>
    <mergeCell ref="C47:D47"/>
    <mergeCell ref="E47:F47"/>
    <mergeCell ref="C48:D48"/>
    <mergeCell ref="E48:F48"/>
    <mergeCell ref="E41:F41"/>
    <mergeCell ref="C42:D42"/>
    <mergeCell ref="E42:F42"/>
  </mergeCells>
  <hyperlinks>
    <hyperlink ref="G5" location="'Öğrenci (1)'!A1:U24" display="TÜM DENEMELER"/>
    <hyperlink ref="H5" location="'Öğrenci (1)'!A25:U57" display="TOPLAM NET"/>
    <hyperlink ref="I5" location="'Öğrenci (1)'!A58:U90" display="TÜRKÇE"/>
    <hyperlink ref="J5" location="'Öğrenci (1)'!A91:U123" display="MATEMATİK"/>
    <hyperlink ref="K5" location="'Öğrenci (1)'!A124:U156" display="FEN BİLİMLERİ"/>
    <hyperlink ref="L5" location="'Öğrenci (1)'!A157:U189" display="T.C. İNKILAP TARİHİ"/>
    <hyperlink ref="G6" location="'Öğrenci (2)'!A1:U24" display="TÜM DENEMELER"/>
    <hyperlink ref="G7" location="'Öğrenci (3)'!A1:U24" display="TÜM DENEMELER"/>
    <hyperlink ref="G8" location="'Öğrenci (4)'!A1:U24" display="TÜM DENEMELER"/>
    <hyperlink ref="G9" location="'Öğrenci (5)'!A1:U24" display="TÜM DENEMELER"/>
    <hyperlink ref="G10" location="'Öğrenci (6)'!A1:U24" display="TÜM DENEMELER"/>
    <hyperlink ref="G11" location="'Öğrenci (7)'!A1:U24" display="TÜM DENEMELER"/>
    <hyperlink ref="G12" location="'Öğrenci (8)'!A1:U24" display="TÜM DENEMELER"/>
    <hyperlink ref="G13" location="'Öğrenci (9)'!A1:U24" display="TÜM DENEMELER"/>
    <hyperlink ref="G14" location="'Öğrenci (10)'!A1:U24" display="TÜM DENEMELER"/>
    <hyperlink ref="G15" location="'Öğrenci (11)'!A1:U24" display="TÜM DENEMELER"/>
    <hyperlink ref="G16" location="'Öğrenci (12)'!A1:U24" display="TÜM DENEMELER"/>
    <hyperlink ref="G17" location="'Öğrenci (13)'!A1:U24" display="TÜM DENEMELER"/>
    <hyperlink ref="G18" location="'Öğrenci (14)'!A1:U24" display="TÜM DENEMELER"/>
    <hyperlink ref="G19" location="'Öğrenci (15)'!A1:U24" display="TÜM DENEMELER"/>
    <hyperlink ref="G20" location="'Öğrenci (16)'!A1:U24" display="TÜM DENEMELER"/>
    <hyperlink ref="G21" location="'Öğrenci (17)'!A1:U24" display="TÜM DENEMELER"/>
    <hyperlink ref="G22" location="'Öğrenci (18)'!A1:U24" display="TÜM DENEMELER"/>
    <hyperlink ref="G23" location="'Öğrenci (19)'!A1:U24" display="TÜM DENEMELER"/>
    <hyperlink ref="G24" location="'Öğrenci (20)'!A1:U24" display="TÜM DENEMELER"/>
    <hyperlink ref="G25" location="'Öğrenci (21)'!A1:U24" display="TÜM DENEMELER"/>
    <hyperlink ref="G26" location="'Öğrenci (22)'!A1:U24" display="TÜM DENEMELER"/>
    <hyperlink ref="G27" location="'Öğrenci (23)'!A1:U24" display="TÜM DENEMELER"/>
    <hyperlink ref="G28" location="'Öğrenci (24)'!A1:U24" display="TÜM DENEMELER"/>
    <hyperlink ref="G29" location="'Öğrenci (25)'!A1:U24" display="TÜM DENEMELER"/>
    <hyperlink ref="G30" location="'Öğrenci (26)'!A1:U24" display="TÜM DENEMELER"/>
    <hyperlink ref="G31" location="'Öğrenci (27)'!A1:U24" display="TÜM DENEMELER"/>
    <hyperlink ref="G32" location="'Öğrenci (28)'!A1:U24" display="TÜM DENEMELER"/>
    <hyperlink ref="G33" location="'Öğrenci (29)'!A1:U24" display="TÜM DENEMELER"/>
    <hyperlink ref="G34" location="'Öğrenci (30)'!A1:U24" display="TÜM DENEMELER"/>
    <hyperlink ref="G35" location="'Öğrenci (31)'!A1:U24" display="TÜM DENEMELER"/>
    <hyperlink ref="G36" location="'Öğrenci (32)'!A1:U24" display="TÜM DENEMELER"/>
    <hyperlink ref="G37" location="'Öğrenci (33)'!A1:U24" display="TÜM DENEMELER"/>
    <hyperlink ref="G38" location="'Öğrenci (34)'!A1:U24" display="TÜM DENEMELER"/>
    <hyperlink ref="G39" location="'Öğrenci (35)'!A1:U24" display="TÜM DENEMELER"/>
    <hyperlink ref="G40" location="'Öğrenci (36)'!A1:U24" display="TÜM DENEMELER"/>
    <hyperlink ref="G41" location="'Öğrenci (37)'!A1:U24" display="TÜM DENEMELER"/>
    <hyperlink ref="G42" location="'Öğrenci (38)'!A1:U24" display="TÜM DENEMELER"/>
    <hyperlink ref="G43" location="'Öğrenci (39)'!A1:U24" display="TÜM DENEMELER"/>
    <hyperlink ref="G44" location="'Öğrenci (40)'!A1:U24" display="TÜM DENEMELER"/>
    <hyperlink ref="G45" location="'Öğrenci (41)'!A1:U24" display="TÜM DENEMELER"/>
    <hyperlink ref="G46" location="'Öğrenci (42)'!A1:U24" display="TÜM DENEMELER"/>
    <hyperlink ref="G47" location="'Öğrenci (43)'!A1:U24" display="TÜM DENEMELER"/>
    <hyperlink ref="G48" location="'Öğrenci (44)'!A1:U24" display="TÜM DENEMELER"/>
    <hyperlink ref="G49" location="'Öğrenci (45)'!A1:U24" display="TÜM DENEMELER"/>
    <hyperlink ref="G50" location="'Öğrenci (46)'!A1:U24" display="TÜM DENEMELER"/>
    <hyperlink ref="H6" location="'Öğrenci (2)'!A25:U57" display="TOPLAM NET"/>
    <hyperlink ref="H7" location="'Öğrenci (3)'!A25:U57" display="TOPLAM NET"/>
    <hyperlink ref="H9" location="'Öğrenci (5)'!A25:U57" display="TOPLAM NET"/>
    <hyperlink ref="H11" location="'Öğrenci (7)'!A25:U57" display="TOPLAM NET"/>
    <hyperlink ref="H13" location="'Öğrenci (9)'!A25:U57" display="TOPLAM NET"/>
    <hyperlink ref="H15" location="'Öğrenci (11)'!A25:U57" display="TOPLAM NET"/>
    <hyperlink ref="H17" location="'Öğrenci (13)'!A25:U57" display="TOPLAM NET"/>
    <hyperlink ref="H19" location="'Öğrenci (15)'!A25:U57" display="TOPLAM NET"/>
    <hyperlink ref="H21" location="'Öğrenci (17)'!A25:U57" display="TOPLAM NET"/>
    <hyperlink ref="H23" location="'Öğrenci (19)'!A25:U57" display="TOPLAM NET"/>
    <hyperlink ref="H25" location="'Öğrenci (21)'!A25:U57" display="TOPLAM NET"/>
    <hyperlink ref="H27" location="'Öğrenci (23)'!A25:U57" display="TOPLAM NET"/>
    <hyperlink ref="H29" location="'Öğrenci (25)'!A25:U57" display="TOPLAM NET"/>
    <hyperlink ref="H31" location="'Öğrenci (27)'!A25:U57" display="TOPLAM NET"/>
    <hyperlink ref="H33" location="'Öğrenci (29)'!A25:U57" display="TOPLAM NET"/>
    <hyperlink ref="H35" location="'Öğrenci (31)'!A25:U57" display="TOPLAM NET"/>
    <hyperlink ref="H37" location="'Öğrenci (33)'!A25:U57" display="TOPLAM NET"/>
    <hyperlink ref="H39" location="'Öğrenci (35)'!A25:U57" display="TOPLAM NET"/>
    <hyperlink ref="H41" location="'Öğrenci (37)'!A25:U57" display="TOPLAM NET"/>
    <hyperlink ref="H43" location="'Öğrenci (39)'!A25:U57" display="TOPLAM NET"/>
    <hyperlink ref="H45" location="'Öğrenci (41)'!A25:U57" display="TOPLAM NET"/>
    <hyperlink ref="H47" location="'Öğrenci (43)'!A25:U57" display="TOPLAM NET"/>
    <hyperlink ref="H49" location="'Öğrenci (45)'!A25:U57" display="TOPLAM NET"/>
    <hyperlink ref="H8" location="'Öğrenci (4)'!A25:U57" display="TOPLAM NET"/>
    <hyperlink ref="H10" location="'Öğrenci (6)'!A25:U57" display="TOPLAM NET"/>
    <hyperlink ref="H12" location="'Öğrenci (8)'!A25:U57" display="TOPLAM NET"/>
    <hyperlink ref="H14" location="'Öğrenci (10)'!A25:U57" display="TOPLAM NET"/>
    <hyperlink ref="H16" location="'Öğrenci (12)'!A25:U57" display="TOPLAM NET"/>
    <hyperlink ref="H18" location="'Öğrenci (14)'!A25:U57" display="TOPLAM NET"/>
    <hyperlink ref="H20" location="'Öğrenci (16)'!A25:U57" display="TOPLAM NET"/>
    <hyperlink ref="H22" location="'Öğrenci (18)'!A25:U57" display="TOPLAM NET"/>
    <hyperlink ref="H24" location="'Öğrenci (20)'!A25:U57" display="TOPLAM NET"/>
    <hyperlink ref="H26" location="'Öğrenci (22)'!A25:U57" display="TOPLAM NET"/>
    <hyperlink ref="H28" location="'Öğrenci (24)'!A25:U57" display="TOPLAM NET"/>
    <hyperlink ref="H30" location="'Öğrenci (26)'!A25:U57" display="TOPLAM NET"/>
    <hyperlink ref="H32" location="'Öğrenci (28)'!A25:U57" display="TOPLAM NET"/>
    <hyperlink ref="H34" location="'Öğrenci (30)'!A25:U57" display="TOPLAM NET"/>
    <hyperlink ref="H36" location="'Öğrenci (32)'!A25:U57" display="TOPLAM NET"/>
    <hyperlink ref="H38" location="'Öğrenci (34)'!A25:U57" display="TOPLAM NET"/>
    <hyperlink ref="H40" location="'Öğrenci (36)'!A25:U57" display="TOPLAM NET"/>
    <hyperlink ref="H42" location="'Öğrenci (38)'!A25:U57" display="TOPLAM NET"/>
    <hyperlink ref="H44" location="'Öğrenci (40)'!A25:U57" display="TOPLAM NET"/>
    <hyperlink ref="H46" location="'Öğrenci (42)'!A25:U57" display="TOPLAM NET"/>
    <hyperlink ref="H48" location="'Öğrenci (44)'!A25:U57" display="TOPLAM NET"/>
    <hyperlink ref="H50" location="'Öğrenci (46)'!A25:U57" display="TOPLAM NET"/>
    <hyperlink ref="I6" location="'Öğrenci (2)'!A58:U90" display="TÜRKÇE"/>
    <hyperlink ref="I7" location="'Öğrenci (3)'!A58:U90" display="TÜRKÇE"/>
    <hyperlink ref="I9" location="'Öğrenci (5)'!A58:U90" display="TÜRKÇE"/>
    <hyperlink ref="I11" location="'Öğrenci (7)'!A58:U90" display="TÜRKÇE"/>
    <hyperlink ref="I13" location="'Öğrenci (9)'!A58:U90" display="TÜRKÇE"/>
    <hyperlink ref="I15" location="'Öğrenci (11)'!A58:U90" display="TÜRKÇE"/>
    <hyperlink ref="I17" location="'Öğrenci (13)'!A58:U90" display="TÜRKÇE"/>
    <hyperlink ref="I19" location="'Öğrenci (15)'!A58:U90" display="TÜRKÇE"/>
    <hyperlink ref="I21" location="'Öğrenci (17)'!A58:U90" display="TÜRKÇE"/>
    <hyperlink ref="I23" location="'Öğrenci (19)'!A58:U90" display="TÜRKÇE"/>
    <hyperlink ref="I25" location="'Öğrenci (21)'!A58:U90" display="TÜRKÇE"/>
    <hyperlink ref="I27" location="'Öğrenci (23)'!A58:U90" display="TÜRKÇE"/>
    <hyperlink ref="I29" location="'Öğrenci (25)'!A58:U90" display="TÜRKÇE"/>
    <hyperlink ref="I31" location="'Öğrenci (27)'!A58:U90" display="TÜRKÇE"/>
    <hyperlink ref="I33" location="'Öğrenci (29)'!A58:U90" display="TÜRKÇE"/>
    <hyperlink ref="I35" location="'Öğrenci (31)'!A58:U90" display="TÜRKÇE"/>
    <hyperlink ref="I37" location="'Öğrenci (33)'!A58:U90" display="TÜRKÇE"/>
    <hyperlink ref="I39" location="'Öğrenci (35)'!A58:U90" display="TÜRKÇE"/>
    <hyperlink ref="I41" location="'Öğrenci (37)'!A58:U90" display="TÜRKÇE"/>
    <hyperlink ref="I43" location="'Öğrenci (39)'!A58:U90" display="TÜRKÇE"/>
    <hyperlink ref="I45" location="'Öğrenci (41)'!A58:U90" display="TÜRKÇE"/>
    <hyperlink ref="I47" location="'Öğrenci (43)'!A58:U90" display="TÜRKÇE"/>
    <hyperlink ref="I49" location="'Öğrenci (45)'!A58:U90" display="TÜRKÇE"/>
    <hyperlink ref="I8" location="'Öğrenci (4)'!A58:U90" display="TÜRKÇE"/>
    <hyperlink ref="I10" location="'Öğrenci (6)'!A58:U90" display="TÜRKÇE"/>
    <hyperlink ref="I12" location="'Öğrenci (8)'!A58:U90" display="TÜRKÇE"/>
    <hyperlink ref="I14" location="'Öğrenci (10)'!A58:U90" display="TÜRKÇE"/>
    <hyperlink ref="I16" location="'Öğrenci (12)'!A58:U90" display="TÜRKÇE"/>
    <hyperlink ref="I18" location="'Öğrenci (14)'!A58:U90" display="TÜRKÇE"/>
    <hyperlink ref="I20" location="'Öğrenci (16)'!A58:U90" display="TÜRKÇE"/>
    <hyperlink ref="I22" location="'Öğrenci (18)'!A58:U90" display="TÜRKÇE"/>
    <hyperlink ref="I24" location="'Öğrenci (20)'!A58:U90" display="TÜRKÇE"/>
    <hyperlink ref="I26" location="'Öğrenci (22)'!A58:U90" display="TÜRKÇE"/>
    <hyperlink ref="I28" location="'Öğrenci (24)'!A58:U90" display="TÜRKÇE"/>
    <hyperlink ref="I30" location="'Öğrenci (26)'!A58:U90" display="TÜRKÇE"/>
    <hyperlink ref="I32" location="'Öğrenci (28)'!A58:U90" display="TÜRKÇE"/>
    <hyperlink ref="I34" location="'Öğrenci (30)'!A58:U90" display="TÜRKÇE"/>
    <hyperlink ref="I36" location="'Öğrenci (32)'!A58:U90" display="TÜRKÇE"/>
    <hyperlink ref="I38" location="'Öğrenci (34)'!A58:U90" display="TÜRKÇE"/>
    <hyperlink ref="I40" location="'Öğrenci (36)'!A58:U90" display="TÜRKÇE"/>
    <hyperlink ref="I42" location="'Öğrenci (38)'!A58:U90" display="TÜRKÇE"/>
    <hyperlink ref="I44" location="'Öğrenci (40)'!A58:U90" display="TÜRKÇE"/>
    <hyperlink ref="I46" location="'Öğrenci (42)'!A58:U90" display="TÜRKÇE"/>
    <hyperlink ref="I48" location="'Öğrenci (44)'!A58:U90" display="TÜRKÇE"/>
    <hyperlink ref="I50" location="'Öğrenci (46)'!A58:U90" display="TÜRKÇE"/>
    <hyperlink ref="J7" location="'Öğrenci (3)'!A91:U123" display="MATEMATİK"/>
    <hyperlink ref="J9" location="'Öğrenci (5)'!A91:U123" display="MATEMATİK"/>
    <hyperlink ref="J11" location="'Öğrenci (7)'!A91:U123" display="MATEMATİK"/>
    <hyperlink ref="J13" location="'Öğrenci (9)'!A91:U123" display="MATEMATİK"/>
    <hyperlink ref="J15" location="'Öğrenci (11)'!A91:U123" display="MATEMATİK"/>
    <hyperlink ref="J17" location="'Öğrenci (13)'!A91:U123" display="MATEMATİK"/>
    <hyperlink ref="J19" location="'Öğrenci (15)'!A91:U123" display="MATEMATİK"/>
    <hyperlink ref="J21" location="'Öğrenci (17)'!A91:U123" display="MATEMATİK"/>
    <hyperlink ref="J23" location="'Öğrenci (19)'!A91:U123" display="MATEMATİK"/>
    <hyperlink ref="J25" location="'Öğrenci (21)'!A91:U123" display="MATEMATİK"/>
    <hyperlink ref="J27" location="'Öğrenci (23)'!A91:U123" display="MATEMATİK"/>
    <hyperlink ref="J29" location="'Öğrenci (25)'!A91:U123" display="MATEMATİK"/>
    <hyperlink ref="J31" location="'Öğrenci (27)'!A91:U123" display="MATEMATİK"/>
    <hyperlink ref="J33" location="'Öğrenci (29)'!A91:U123" display="MATEMATİK"/>
    <hyperlink ref="J35" location="'Öğrenci (31)'!A91:U123" display="MATEMATİK"/>
    <hyperlink ref="J37" location="'Öğrenci (33)'!A91:U123" display="MATEMATİK"/>
    <hyperlink ref="J39" location="'Öğrenci (35)'!A91:U123" display="MATEMATİK"/>
    <hyperlink ref="J41" location="'Öğrenci (37)'!A91:U123" display="MATEMATİK"/>
    <hyperlink ref="J43" location="'Öğrenci (39)'!A91:U123" display="MATEMATİK"/>
    <hyperlink ref="J45" location="'Öğrenci (41)'!A91:U123" display="MATEMATİK"/>
    <hyperlink ref="J47" location="'Öğrenci (43)'!A91:U123" display="MATEMATİK"/>
    <hyperlink ref="J49" location="'Öğrenci (45)'!A91:U123" display="MATEMATİK"/>
    <hyperlink ref="J8" location="'Öğrenci (4)'!A91:U123" display="MATEMATİK"/>
    <hyperlink ref="J10" location="'Öğrenci (6)'!A91:U123" display="MATEMATİK"/>
    <hyperlink ref="J12" location="'Öğrenci (8)'!A91:U123" display="MATEMATİK"/>
    <hyperlink ref="J14" location="'Öğrenci (10)'!A91:U123" display="MATEMATİK"/>
    <hyperlink ref="J16" location="'Öğrenci (12)'!A91:U123" display="MATEMATİK"/>
    <hyperlink ref="J18" location="'Öğrenci (14)'!A91:U123" display="MATEMATİK"/>
    <hyperlink ref="J20" location="'Öğrenci (16)'!A91:U123" display="MATEMATİK"/>
    <hyperlink ref="J22" location="'Öğrenci (18)'!A91:U123" display="MATEMATİK"/>
    <hyperlink ref="J24" location="'Öğrenci (20)'!A91:U123" display="MATEMATİK"/>
    <hyperlink ref="J26" location="'Öğrenci (22)'!A91:U123" display="MATEMATİK"/>
    <hyperlink ref="J28" location="'Öğrenci (24)'!A91:U123" display="MATEMATİK"/>
    <hyperlink ref="J30" location="'Öğrenci (26)'!A91:U123" display="MATEMATİK"/>
    <hyperlink ref="J32" location="'Öğrenci (28)'!A91:U123" display="MATEMATİK"/>
    <hyperlink ref="J34" location="'Öğrenci (30)'!A91:U123" display="MATEMATİK"/>
    <hyperlink ref="J36" location="'Öğrenci (32)'!A91:U123" display="MATEMATİK"/>
    <hyperlink ref="J38" location="'Öğrenci (34)'!A91:U123" display="MATEMATİK"/>
    <hyperlink ref="J40" location="'Öğrenci (36)'!A91:U123" display="MATEMATİK"/>
    <hyperlink ref="J42" location="'Öğrenci (38)'!A91:U123" display="MATEMATİK"/>
    <hyperlink ref="J44" location="'Öğrenci (40)'!A91:U123" display="MATEMATİK"/>
    <hyperlink ref="J46" location="'Öğrenci (42)'!A91:U123" display="MATEMATİK"/>
    <hyperlink ref="J48" location="'Öğrenci (44)'!A91:U123" display="MATEMATİK"/>
    <hyperlink ref="J50" location="'Öğrenci (46)'!A91:U123" display="MATEMATİK"/>
    <hyperlink ref="K7" location="'Öğrenci (3)'!A124:U156" display="FEN BİLİMLERİ"/>
    <hyperlink ref="K9" location="'Öğrenci (5)'!A124:U156" display="FEN BİLİMLERİ"/>
    <hyperlink ref="K11" location="'Öğrenci (7)'!A124:U156" display="FEN BİLİMLERİ"/>
    <hyperlink ref="K13" location="'Öğrenci (9)'!A124:U156" display="FEN BİLİMLERİ"/>
    <hyperlink ref="K15" location="'Öğrenci (11)'!A124:U156" display="FEN BİLİMLERİ"/>
    <hyperlink ref="K17" location="'Öğrenci (13)'!A124:U156" display="FEN BİLİMLERİ"/>
    <hyperlink ref="K19" location="'Öğrenci (15)'!A124:U156" display="FEN BİLİMLERİ"/>
    <hyperlink ref="K21" location="'Öğrenci (17)'!A124:U156" display="FEN BİLİMLERİ"/>
    <hyperlink ref="K23" location="'Öğrenci (19)'!A124:U156" display="FEN BİLİMLERİ"/>
    <hyperlink ref="K25" location="'Öğrenci (21)'!A124:U156" display="FEN BİLİMLERİ"/>
    <hyperlink ref="K27" location="'Öğrenci (23)'!A124:U156" display="FEN BİLİMLERİ"/>
    <hyperlink ref="K29" location="'Öğrenci (25)'!A124:U156" display="FEN BİLİMLERİ"/>
    <hyperlink ref="K31" location="'Öğrenci (27)'!A124:U156" display="FEN BİLİMLERİ"/>
    <hyperlink ref="K33" location="'Öğrenci (29)'!A124:U156" display="FEN BİLİMLERİ"/>
    <hyperlink ref="K35" location="'Öğrenci (31)'!A124:U156" display="FEN BİLİMLERİ"/>
    <hyperlink ref="K37" location="'Öğrenci (33)'!A124:U156" display="FEN BİLİMLERİ"/>
    <hyperlink ref="K39" location="'Öğrenci (35)'!A124:U156" display="FEN BİLİMLERİ"/>
    <hyperlink ref="K41" location="'Öğrenci (37)'!A124:U156" display="FEN BİLİMLERİ"/>
    <hyperlink ref="K43" location="'Öğrenci (39)'!A124:U156" display="FEN BİLİMLERİ"/>
    <hyperlink ref="K45" location="'Öğrenci (41)'!A124:U156" display="FEN BİLİMLERİ"/>
    <hyperlink ref="K47" location="'Öğrenci (43)'!A124:U156" display="FEN BİLİMLERİ"/>
    <hyperlink ref="K8" location="'Öğrenci (4)'!A124:U156" display="FEN BİLİMLERİ"/>
    <hyperlink ref="K10" location="'Öğrenci (6)'!A124:U156" display="FEN BİLİMLERİ"/>
    <hyperlink ref="K12" location="'Öğrenci (8)'!A124:U156" display="FEN BİLİMLERİ"/>
    <hyperlink ref="K14" location="'Öğrenci (10)'!A124:U156" display="FEN BİLİMLERİ"/>
    <hyperlink ref="K16" location="'Öğrenci (12)'!A124:U156" display="FEN BİLİMLERİ"/>
    <hyperlink ref="K18" location="'Öğrenci (14)'!A124:U156" display="FEN BİLİMLERİ"/>
    <hyperlink ref="K20" location="'Öğrenci (16)'!A124:U156" display="FEN BİLİMLERİ"/>
    <hyperlink ref="K22" location="'Öğrenci (18)'!A124:U156" display="FEN BİLİMLERİ"/>
    <hyperlink ref="K24" location="'Öğrenci (20)'!A124:U156" display="FEN BİLİMLERİ"/>
    <hyperlink ref="K26" location="'Öğrenci (22)'!A124:U156" display="FEN BİLİMLERİ"/>
    <hyperlink ref="K28" location="'Öğrenci (24)'!A124:U156" display="FEN BİLİMLERİ"/>
    <hyperlink ref="K30" location="'Öğrenci (26)'!A124:U156" display="FEN BİLİMLERİ"/>
    <hyperlink ref="K32" location="'Öğrenci (28)'!A124:U156" display="FEN BİLİMLERİ"/>
    <hyperlink ref="K34" location="'Öğrenci (30)'!A124:U156" display="FEN BİLİMLERİ"/>
    <hyperlink ref="K36" location="'Öğrenci (32)'!A124:U156" display="FEN BİLİMLERİ"/>
    <hyperlink ref="K38" location="'Öğrenci (34)'!A124:U156" display="FEN BİLİMLERİ"/>
    <hyperlink ref="K40" location="'Öğrenci (36)'!A124:U156" display="FEN BİLİMLERİ"/>
    <hyperlink ref="K42" location="'Öğrenci (38)'!A124:U156" display="FEN BİLİMLERİ"/>
    <hyperlink ref="K44" location="'Öğrenci (40)'!A124:U156" display="FEN BİLİMLERİ"/>
    <hyperlink ref="K46" location="'Öğrenci (42)'!A124:U156" display="FEN BİLİMLERİ"/>
    <hyperlink ref="K48" location="'Öğrenci (44)'!A124:U156" display="FEN BİLİMLERİ"/>
    <hyperlink ref="K49" location="'Öğrenci (45)'!A124:U156" display="FEN BİLİMLERİ"/>
    <hyperlink ref="K50" location="'Öğrenci (46)'!A124:U156" display="FEN BİLİMLERİ"/>
    <hyperlink ref="L6" location="'Öğrenci (2)'!A157:U189" display="T.C. İNKILAP TARİHİ"/>
    <hyperlink ref="L7" location="'Öğrenci (3)'!A157:U189" display="T.C. İNKILAP TARİHİ"/>
    <hyperlink ref="L9" location="'Öğrenci (5)'!A157:U189" display="T.C. İNKILAP TARİHİ"/>
    <hyperlink ref="L11" location="'Öğrenci (7)'!A157:U189" display="T.C. İNKILAP TARİHİ"/>
    <hyperlink ref="L13" location="'Öğrenci (9)'!A157:U189" display="T.C. İNKILAP TARİHİ"/>
    <hyperlink ref="L15" location="'Öğrenci (11)'!A157:U189" display="T.C. İNKILAP TARİHİ"/>
    <hyperlink ref="L17" location="'Öğrenci (13)'!A157:U189" display="T.C. İNKILAP TARİHİ"/>
    <hyperlink ref="L19" location="'Öğrenci (15)'!A157:U189" display="T.C. İNKILAP TARİHİ"/>
    <hyperlink ref="L21" location="'Öğrenci (17)'!A157:U189" display="T.C. İNKILAP TARİHİ"/>
    <hyperlink ref="L23" location="'Öğrenci (19)'!A157:U189" display="T.C. İNKILAP TARİHİ"/>
    <hyperlink ref="L25" location="'Öğrenci (21)'!A157:U189" display="T.C. İNKILAP TARİHİ"/>
    <hyperlink ref="L27" location="'Öğrenci (23)'!A157:U189" display="T.C. İNKILAP TARİHİ"/>
    <hyperlink ref="L29" location="'Öğrenci (25)'!A157:U189" display="T.C. İNKILAP TARİHİ"/>
    <hyperlink ref="L31" location="'Öğrenci (27)'!A157:U189" display="T.C. İNKILAP TARİHİ"/>
    <hyperlink ref="L33" location="'Öğrenci (29)'!A157:U189" display="T.C. İNKILAP TARİHİ"/>
    <hyperlink ref="L35" location="'Öğrenci (31)'!A157:U189" display="T.C. İNKILAP TARİHİ"/>
    <hyperlink ref="L37" location="'Öğrenci (33)'!A157:U189" display="T.C. İNKILAP TARİHİ"/>
    <hyperlink ref="L39" location="'Öğrenci (35)'!A157:U189" display="T.C. İNKILAP TARİHİ"/>
    <hyperlink ref="L41" location="'Öğrenci (37)'!A157:U189" display="T.C. İNKILAP TARİHİ"/>
    <hyperlink ref="L43" location="'Öğrenci (39)'!A157:U189" display="T.C. İNKILAP TARİHİ"/>
    <hyperlink ref="L45" location="'Öğrenci (41)'!A157:U189" display="T.C. İNKILAP TARİHİ"/>
    <hyperlink ref="L47" location="'Öğrenci (43)'!A157:U189" display="T.C. İNKILAP TARİHİ"/>
    <hyperlink ref="L49" location="'Öğrenci (45)'!A157:U189" display="T.C. İNKILAP TARİHİ"/>
    <hyperlink ref="L8" location="'Öğrenci (4)'!A157:U189" display="T.C. İNKILAP TARİHİ"/>
    <hyperlink ref="L10" location="'Öğrenci (6)'!A157:U189" display="T.C. İNKILAP TARİHİ"/>
    <hyperlink ref="L12" location="'Öğrenci (8)'!A157:U189" display="T.C. İNKILAP TARİHİ"/>
    <hyperlink ref="L14" location="'Öğrenci (10)'!A157:U189" display="T.C. İNKILAP TARİHİ"/>
    <hyperlink ref="L16" location="'Öğrenci (12)'!A157:U189" display="T.C. İNKILAP TARİHİ"/>
    <hyperlink ref="L18" location="'Öğrenci (14)'!A157:U189" display="T.C. İNKILAP TARİHİ"/>
    <hyperlink ref="L20" location="'Öğrenci (16)'!A157:U189" display="T.C. İNKILAP TARİHİ"/>
    <hyperlink ref="L22" location="'Öğrenci (18)'!A157:U189" display="T.C. İNKILAP TARİHİ"/>
    <hyperlink ref="L24" location="'Öğrenci (20)'!A157:U189" display="T.C. İNKILAP TARİHİ"/>
    <hyperlink ref="L26" location="'Öğrenci (22)'!A157:U189" display="T.C. İNKILAP TARİHİ"/>
    <hyperlink ref="L28" location="'Öğrenci (24)'!A157:U189" display="T.C. İNKILAP TARİHİ"/>
    <hyperlink ref="L30" location="'Öğrenci (26)'!A157:U189" display="T.C. İNKILAP TARİHİ"/>
    <hyperlink ref="L32" location="'Öğrenci (28)'!A157:U189" display="T.C. İNKILAP TARİHİ"/>
    <hyperlink ref="L34" location="'Öğrenci (30)'!A157:U189" display="T.C. İNKILAP TARİHİ"/>
    <hyperlink ref="L36" location="'Öğrenci (32)'!A157:U189" display="T.C. İNKILAP TARİHİ"/>
    <hyperlink ref="L38" location="'Öğrenci (34)'!A157:U189" display="T.C. İNKILAP TARİHİ"/>
    <hyperlink ref="L40" location="'Öğrenci (36)'!A157:U189" display="T.C. İNKILAP TARİHİ"/>
    <hyperlink ref="L42" location="'Öğrenci (38)'!A157:U189" display="T.C. İNKILAP TARİHİ"/>
    <hyperlink ref="L44" location="'Öğrenci (40)'!A157:U189" display="T.C. İNKILAP TARİHİ"/>
    <hyperlink ref="L46" location="'Öğrenci (42)'!A157:U189" display="T.C. İNKILAP TARİHİ"/>
    <hyperlink ref="L48" location="'Öğrenci (44)'!A157:U189" display="T.C. İNKILAP TARİHİ"/>
    <hyperlink ref="L50" location="'Öğrenci (46)'!A157:U189" display="T.C. İNKILAP TARİHİ"/>
    <hyperlink ref="M5" location="'Öğrenci (1)'!A256:T262" display="YANLIŞ SORU TAKİP"/>
    <hyperlink ref="M6" location="'Öğrenci (2)'!A256:T262" display="YANLIŞ SORU TAKİP"/>
    <hyperlink ref="M7" location="'Öğrenci (3)'!A256:T262" display="YANLIŞ SORU TAKİP"/>
    <hyperlink ref="M8" location="'Öğrenci (4)'!A256:T262" display="YANLIŞ SORU TAKİP"/>
    <hyperlink ref="M9" location="'Öğrenci (5)'!A256:T262" display="YANLIŞ SORU TAKİP"/>
    <hyperlink ref="M10" location="'Öğrenci (6)'!A256:T262" display="YANLIŞ SORU TAKİP"/>
    <hyperlink ref="M11" location="'Öğrenci (7)'!A256:T262" display="YANLIŞ SORU TAKİP"/>
    <hyperlink ref="M12" location="'Öğrenci (8)'!A256:T262" display="YANLIŞ SORU TAKİP"/>
    <hyperlink ref="M13" location="'Öğrenci (9)'!A256:T262" display="YANLIŞ SORU TAKİP"/>
    <hyperlink ref="M14" location="'Öğrenci (10)'!A256:T262" display="YANLIŞ SORU TAKİP"/>
    <hyperlink ref="M15" location="'Öğrenci (11)'!A256:T262" display="YANLIŞ SORU TAKİP"/>
    <hyperlink ref="M16" location="'Öğrenci (12)'!A256:T262" display="YANLIŞ SORU TAKİP"/>
    <hyperlink ref="M17" location="'Öğrenci (13)'!A256:T262" display="YANLIŞ SORU TAKİP"/>
    <hyperlink ref="M18" location="'Öğrenci (14)'!A256:T262" display="YANLIŞ SORU TAKİP"/>
    <hyperlink ref="M19" location="'Öğrenci (15)'!A256:T262" display="YANLIŞ SORU TAKİP"/>
    <hyperlink ref="M20" location="'Öğrenci (16)'!A256:T262" display="YANLIŞ SORU TAKİP"/>
    <hyperlink ref="M21" location="'Öğrenci (17)'!A256:T262" display="YANLIŞ SORU TAKİP"/>
    <hyperlink ref="M22" location="'Öğrenci (18)'!A256:T262" display="YANLIŞ SORU TAKİP"/>
    <hyperlink ref="M23" location="'Öğrenci (19)'!A256:T262" display="YANLIŞ SORU TAKİP"/>
    <hyperlink ref="M24" location="'Öğrenci (20)'!A256:T262" display="YANLIŞ SORU TAKİP"/>
    <hyperlink ref="M25" location="'Öğrenci (21)'!A256:T262" display="YANLIŞ SORU TAKİP"/>
    <hyperlink ref="M26" location="'Öğrenci (22)'!A256:T262" display="YANLIŞ SORU TAKİP"/>
    <hyperlink ref="M27" location="'Öğrenci (23)'!A256:T262" display="YANLIŞ SORU TAKİP"/>
    <hyperlink ref="M28" location="'Öğrenci (24)'!A256:T262" display="YANLIŞ SORU TAKİP"/>
    <hyperlink ref="M29" location="'Öğrenci (25)'!A256:T262" display="YANLIŞ SORU TAKİP"/>
    <hyperlink ref="M30" location="'Öğrenci (26)'!A256:T262" display="YANLIŞ SORU TAKİP"/>
    <hyperlink ref="M31" location="'Öğrenci (27)'!A256:T262" display="YANLIŞ SORU TAKİP"/>
    <hyperlink ref="M32" location="'Öğrenci (28)'!A256:T262" display="YANLIŞ SORU TAKİP"/>
    <hyperlink ref="M33" location="'Öğrenci (29)'!A256:T262" display="YANLIŞ SORU TAKİP"/>
    <hyperlink ref="M34" location="'Öğrenci (30)'!A256:T262" display="YANLIŞ SORU TAKİP"/>
    <hyperlink ref="M35" location="'Öğrenci (31)'!A256:T262" display="YANLIŞ SORU TAKİP"/>
    <hyperlink ref="M36" location="'Öğrenci (32)'!A256:T262" display="YANLIŞ SORU TAKİP"/>
    <hyperlink ref="M37" location="'Öğrenci (33)'!A256:T262" display="YANLIŞ SORU TAKİP"/>
    <hyperlink ref="M38" location="'Öğrenci (34)'!A256:T262" display="YANLIŞ SORU TAKİP"/>
    <hyperlink ref="M39" location="'Öğrenci (35)'!A256:T262" display="YANLIŞ SORU TAKİP"/>
    <hyperlink ref="M40" location="'Öğrenci (36)'!A256:T262" display="YANLIŞ SORU TAKİP"/>
    <hyperlink ref="M41" location="'Öğrenci (37)'!A256:T262" display="YANLIŞ SORU TAKİP"/>
    <hyperlink ref="M42" location="'Öğrenci (38)'!A256:T262" display="YANLIŞ SORU TAKİP"/>
    <hyperlink ref="M43" location="'Öğrenci (39)'!A256:T262" display="YANLIŞ SORU TAKİP"/>
    <hyperlink ref="M44" location="'Öğrenci (40)'!A256:T262" display="YANLIŞ SORU TAKİP"/>
    <hyperlink ref="M45" location="'Öğrenci (41)'!A256:T262" display="YANLIŞ SORU TAKİP"/>
    <hyperlink ref="M46" location="'Öğrenci (42)'!A256:T262" display="YANLIŞ SORU TAKİP"/>
    <hyperlink ref="M47" location="'Öğrenci (43)'!A256:T262" display="YANLIŞ SORU TAKİP"/>
    <hyperlink ref="M48" location="'Öğrenci (44)'!A256:T262" display="YANLIŞ SORU TAKİP"/>
    <hyperlink ref="M49" location="'Öğrenci (45)'!A256:T262" display="YANLIŞ SORU TAKİP"/>
    <hyperlink ref="M50" location="'Öğrenci (46)'!A256:T262" display="YANLIŞ SORU TAKİP"/>
    <hyperlink ref="O54" location="'Öğrenci (50)'!A256:T262" display="YANLIŞ SORU TAKİP"/>
    <hyperlink ref="M53" location="'Öğrenci (49)'!A256:T262" display="YANLIŞ SORU TAKİP"/>
    <hyperlink ref="M52" location="'Öğrenci (48)'!A256:T262" display="YANLIŞ SORU TAKİP"/>
    <hyperlink ref="M51" location="'Öğrenci (47)'!A256:T262" display="YANLIŞ SORU TAKİP"/>
    <hyperlink ref="N54" location="'Öğrenci (50)'!A223:U255" display="İNGİLİZCE"/>
    <hyperlink ref="M54" location="'Öğrenci (50)'!A190:U222" display="DİN KÜLTÜRÜ"/>
    <hyperlink ref="L54" location="'Öğrenci (50)'!A157:U189" display="T.C. İNKILAP TARİHİ"/>
    <hyperlink ref="L52" location="'Öğrenci (48)'!A157:U189" display="T.C. İNKILAP TARİHİ"/>
    <hyperlink ref="L53" location="'Öğrenci (49)'!A157:U189" display="T.C. İNKILAP TARİHİ"/>
    <hyperlink ref="L51" location="'Öğrenci (47)'!A157:U189" display="T.C. İNKILAP TARİHİ"/>
    <hyperlink ref="K54" location="'Öğrenci (50)'!A124:U156" display="FEN BİLİMLERİ"/>
    <hyperlink ref="K52" location="'Öğrenci (48)'!A124:U156" display="FEN BİLİMLERİ"/>
    <hyperlink ref="K53" location="'Öğrenci (49)'!A124:U156" display="FEN BİLİMLERİ"/>
    <hyperlink ref="K51" location="'Öğrenci (47)'!A124:U156" display="FEN BİLİMLERİ"/>
    <hyperlink ref="J54" location="'Öğrenci (50)'!A91:U123" display="MATEMATİK"/>
    <hyperlink ref="J52" location="'Öğrenci (48)'!A91:U123" display="MATEMATİK"/>
    <hyperlink ref="J53" location="'Öğrenci (49)'!A91:U123" display="MATEMATİK"/>
    <hyperlink ref="J51" location="'Öğrenci (47)'!A91:U123" display="MATEMATİK"/>
    <hyperlink ref="I54" location="'Öğrenci (50)'!A58:U90" display="TÜRKÇE"/>
    <hyperlink ref="I52" location="'Öğrenci (48)'!A58:U90" display="TÜRKÇE"/>
    <hyperlink ref="I53" location="'Öğrenci (49)'!A58:U90" display="TÜRKÇE"/>
    <hyperlink ref="I51" location="'Öğrenci (47)'!A58:U90" display="TÜRKÇE"/>
    <hyperlink ref="H54" location="'Öğrenci (50)'!A25:U57" display="TOPLAM NET"/>
    <hyperlink ref="H52" location="'Öğrenci (48)'!A25:U57" display="TOPLAM NET"/>
    <hyperlink ref="H53" location="'Öğrenci (49)'!A25:U57" display="TOPLAM NET"/>
    <hyperlink ref="H51" location="'Öğrenci (47)'!A25:U57" display="TOPLAM NET"/>
    <hyperlink ref="G54" location="'Öğrenci (50)'!A1:U24" display="TÜM DENEMELER"/>
    <hyperlink ref="G53" location="'Öğrenci (49)'!A1:U24" display="TÜM DENEMELER"/>
    <hyperlink ref="G52" location="'Öğrenci (48)'!A1:U24" display="TÜM DENEMELER"/>
    <hyperlink ref="G51" location="'Öğrenci (47)'!A1:U24" display="TÜM DENEMELER"/>
    <hyperlink ref="J6" location="'Öğrenci (2)'!A91:U123" display="MATEMATİK"/>
    <hyperlink ref="K6" location="'Öğrenci (2)'!A124:U156" display="FEN BİLİMLERİ"/>
  </hyperlinks>
  <pageMargins left="0.7" right="0.7" top="0.75" bottom="0.75" header="0.3" footer="0.3"/>
  <pageSetup paperSize="9" scale="97" orientation="landscape" horizontalDpi="1200" verticalDpi="1200" r:id="rId1"/>
  <colBreaks count="1" manualBreakCount="1">
    <brk id="13" max="1048575" man="1"/>
  </col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20"/>
  <dimension ref="A1:AD287"/>
  <sheetViews>
    <sheetView zoomScale="75" zoomScaleNormal="75" workbookViewId="0">
      <selection activeCell="K3" sqref="K3:M3"/>
    </sheetView>
  </sheetViews>
  <sheetFormatPr defaultRowHeight="15" x14ac:dyDescent="0.25"/>
  <cols>
    <col min="1" max="1" width="11.42578125" customWidth="1"/>
    <col min="2" max="20" width="5.85546875" customWidth="1"/>
    <col min="21" max="21" width="38.85546875" customWidth="1"/>
    <col min="22" max="23" width="4" customWidth="1"/>
    <col min="24" max="24" width="5" customWidth="1"/>
    <col min="25" max="25" width="4" customWidth="1"/>
    <col min="26" max="26" width="4.5703125" customWidth="1"/>
    <col min="27" max="27" width="5" customWidth="1"/>
    <col min="28" max="28" width="5.28515625" customWidth="1"/>
  </cols>
  <sheetData>
    <row r="1" spans="1:30" ht="19.5" customHeight="1" x14ac:dyDescent="0.25">
      <c r="A1" s="193" t="str">
        <f>'Ön İzleme Ekranı'!A1:E2</f>
        <v>KARACADAĞ ANADOLU LİSESİ</v>
      </c>
      <c r="B1" s="194"/>
      <c r="C1" s="194"/>
      <c r="D1" s="194"/>
      <c r="E1" s="197" t="s">
        <v>103</v>
      </c>
      <c r="F1" s="198"/>
      <c r="G1" s="198"/>
      <c r="H1" s="198"/>
      <c r="I1" s="198"/>
      <c r="J1" s="198"/>
      <c r="K1" s="198"/>
      <c r="L1" s="198"/>
      <c r="M1" s="198"/>
      <c r="N1" s="198"/>
      <c r="O1" s="211" t="s">
        <v>29</v>
      </c>
      <c r="P1" s="212"/>
      <c r="Q1" s="191">
        <f>'Ön İzleme Ekranı'!C22</f>
        <v>0</v>
      </c>
      <c r="R1" s="192"/>
      <c r="S1" s="192"/>
      <c r="T1" s="192"/>
      <c r="U1" s="91">
        <f>'Ön İzleme Ekranı'!E22</f>
        <v>0</v>
      </c>
      <c r="V1" s="5"/>
      <c r="W1" s="2"/>
      <c r="X1" s="2"/>
      <c r="Y1" s="190"/>
      <c r="Z1" s="190"/>
      <c r="AA1" s="190"/>
      <c r="AB1" s="190"/>
      <c r="AC1" s="2"/>
    </row>
    <row r="2" spans="1:30" ht="15.75" customHeight="1" thickBot="1" x14ac:dyDescent="0.3">
      <c r="A2" s="195"/>
      <c r="B2" s="196"/>
      <c r="C2" s="196"/>
      <c r="D2" s="196"/>
      <c r="E2" s="199"/>
      <c r="F2" s="200"/>
      <c r="G2" s="200"/>
      <c r="H2" s="200"/>
      <c r="I2" s="200"/>
      <c r="J2" s="200"/>
      <c r="K2" s="200"/>
      <c r="L2" s="200"/>
      <c r="M2" s="200"/>
      <c r="N2" s="200"/>
      <c r="O2" s="10" t="s">
        <v>30</v>
      </c>
      <c r="P2" s="25">
        <f>'Ön İzleme Ekranı'!B22</f>
        <v>0</v>
      </c>
      <c r="Q2" s="213"/>
      <c r="R2" s="214"/>
      <c r="S2" s="214"/>
      <c r="T2" s="214"/>
      <c r="U2" s="215"/>
      <c r="V2" s="5"/>
      <c r="W2" s="2"/>
      <c r="X2" s="2"/>
      <c r="Y2" s="190"/>
      <c r="Z2" s="190"/>
      <c r="AA2" s="190"/>
      <c r="AB2" s="190"/>
      <c r="AC2" s="3"/>
      <c r="AD2" s="1"/>
    </row>
    <row r="3" spans="1:30" ht="21.75" customHeight="1" x14ac:dyDescent="0.25">
      <c r="A3" s="229"/>
      <c r="B3" s="218" t="s">
        <v>3</v>
      </c>
      <c r="C3" s="219"/>
      <c r="D3" s="220"/>
      <c r="E3" s="218" t="s">
        <v>95</v>
      </c>
      <c r="F3" s="219"/>
      <c r="G3" s="220"/>
      <c r="H3" s="218" t="s">
        <v>97</v>
      </c>
      <c r="I3" s="219"/>
      <c r="J3" s="220"/>
      <c r="K3" s="218" t="s">
        <v>31</v>
      </c>
      <c r="L3" s="219"/>
      <c r="M3" s="220"/>
      <c r="N3" s="207" t="s">
        <v>25</v>
      </c>
      <c r="O3" s="208"/>
      <c r="P3" s="209"/>
      <c r="Q3" s="207" t="s">
        <v>27</v>
      </c>
      <c r="R3" s="208"/>
      <c r="S3" s="209"/>
      <c r="T3" s="23" t="s">
        <v>26</v>
      </c>
      <c r="U3" s="216" t="s">
        <v>73</v>
      </c>
      <c r="V3" s="4"/>
      <c r="W3" s="4"/>
      <c r="X3" s="4"/>
      <c r="Y3" s="4"/>
      <c r="Z3" s="4"/>
      <c r="AA3" s="4"/>
      <c r="AB3" s="2"/>
      <c r="AC3" s="3"/>
      <c r="AD3" s="1"/>
    </row>
    <row r="4" spans="1:30" ht="18" customHeight="1" thickBot="1" x14ac:dyDescent="0.3">
      <c r="A4" s="230"/>
      <c r="B4" s="17" t="s">
        <v>0</v>
      </c>
      <c r="C4" s="95" t="s">
        <v>1</v>
      </c>
      <c r="D4" s="96" t="s">
        <v>2</v>
      </c>
      <c r="E4" s="17" t="s">
        <v>0</v>
      </c>
      <c r="F4" s="95" t="s">
        <v>1</v>
      </c>
      <c r="G4" s="96" t="s">
        <v>2</v>
      </c>
      <c r="H4" s="17" t="s">
        <v>0</v>
      </c>
      <c r="I4" s="95" t="s">
        <v>1</v>
      </c>
      <c r="J4" s="96" t="s">
        <v>2</v>
      </c>
      <c r="K4" s="17" t="s">
        <v>0</v>
      </c>
      <c r="L4" s="95" t="s">
        <v>1</v>
      </c>
      <c r="M4" s="96" t="s">
        <v>2</v>
      </c>
      <c r="N4" s="109" t="s">
        <v>0</v>
      </c>
      <c r="O4" s="110" t="s">
        <v>1</v>
      </c>
      <c r="P4" s="111" t="s">
        <v>2</v>
      </c>
      <c r="Q4" s="109" t="s">
        <v>0</v>
      </c>
      <c r="R4" s="110" t="s">
        <v>1</v>
      </c>
      <c r="S4" s="111" t="s">
        <v>2</v>
      </c>
      <c r="T4" s="16" t="s">
        <v>2</v>
      </c>
      <c r="U4" s="217"/>
      <c r="V4" s="4"/>
      <c r="W4" s="4"/>
      <c r="X4" s="4"/>
      <c r="Y4" s="4"/>
      <c r="Z4" s="4"/>
      <c r="AA4" s="4"/>
      <c r="AB4" s="2"/>
      <c r="AC4" s="3"/>
      <c r="AD4" s="1"/>
    </row>
    <row r="5" spans="1:30" ht="21" customHeight="1" x14ac:dyDescent="0.25">
      <c r="A5" s="6" t="s">
        <v>5</v>
      </c>
      <c r="B5" s="71">
        <f>'Veri Girişi'!E22</f>
        <v>0</v>
      </c>
      <c r="C5" s="72">
        <f>'Veri Girişi'!F22</f>
        <v>0</v>
      </c>
      <c r="D5" s="73">
        <f>B5-C5/4</f>
        <v>0</v>
      </c>
      <c r="E5" s="74">
        <f>'Veri Girişi'!H22</f>
        <v>0</v>
      </c>
      <c r="F5" s="72">
        <f>'Veri Girişi'!I22</f>
        <v>0</v>
      </c>
      <c r="G5" s="73">
        <f t="shared" ref="G5:G24" si="0">E5-F5/4</f>
        <v>0</v>
      </c>
      <c r="H5" s="74">
        <f>'Veri Girişi'!K22</f>
        <v>0</v>
      </c>
      <c r="I5" s="72">
        <f>'Veri Girişi'!L22</f>
        <v>0</v>
      </c>
      <c r="J5" s="73">
        <f t="shared" ref="J5:J24" si="1">H5-I5/4</f>
        <v>0</v>
      </c>
      <c r="K5" s="74">
        <f>'Veri Girişi'!N22</f>
        <v>0</v>
      </c>
      <c r="L5" s="72">
        <f>'Veri Girişi'!O22</f>
        <v>0</v>
      </c>
      <c r="M5" s="73">
        <f t="shared" ref="M5:M24" si="2">K5-L5/4</f>
        <v>0</v>
      </c>
      <c r="N5" s="74">
        <f>'Veri Girişi'!Q22</f>
        <v>0</v>
      </c>
      <c r="O5" s="72">
        <f>'Veri Girişi'!R22</f>
        <v>0</v>
      </c>
      <c r="P5" s="73">
        <f>N5-O5/3</f>
        <v>0</v>
      </c>
      <c r="Q5" s="74">
        <f>'Veri Girişi'!T22</f>
        <v>0</v>
      </c>
      <c r="R5" s="72">
        <f>'Veri Girişi'!U22</f>
        <v>0</v>
      </c>
      <c r="S5" s="73">
        <f>Q5-R5/3</f>
        <v>0</v>
      </c>
      <c r="T5" s="19">
        <f>SUM(D5,G5,J5,M5,P5,S5)</f>
        <v>0</v>
      </c>
      <c r="U5" s="92" t="s">
        <v>74</v>
      </c>
      <c r="V5" s="4"/>
      <c r="W5" s="4"/>
      <c r="X5" s="4"/>
      <c r="Y5" s="4"/>
      <c r="Z5" s="4"/>
      <c r="AA5" s="4"/>
      <c r="AB5" s="2"/>
      <c r="AC5" s="3"/>
      <c r="AD5" s="1"/>
    </row>
    <row r="6" spans="1:30" ht="21" customHeight="1" x14ac:dyDescent="0.25">
      <c r="A6" s="7" t="s">
        <v>6</v>
      </c>
      <c r="B6" s="13">
        <f>'Veri Girişi'!E77</f>
        <v>0</v>
      </c>
      <c r="C6" s="14">
        <f>'Veri Girişi'!F77</f>
        <v>0</v>
      </c>
      <c r="D6" s="11">
        <f t="shared" ref="D6:D24" si="3">B6-C6/4</f>
        <v>0</v>
      </c>
      <c r="E6" s="15">
        <f>'Veri Girişi'!H77</f>
        <v>0</v>
      </c>
      <c r="F6" s="14">
        <f>'Veri Girişi'!I77</f>
        <v>0</v>
      </c>
      <c r="G6" s="11">
        <f t="shared" si="0"/>
        <v>0</v>
      </c>
      <c r="H6" s="15">
        <f>'Veri Girişi'!K77</f>
        <v>0</v>
      </c>
      <c r="I6" s="14">
        <f>'Veri Girişi'!L77</f>
        <v>0</v>
      </c>
      <c r="J6" s="11">
        <f t="shared" si="1"/>
        <v>0</v>
      </c>
      <c r="K6" s="15">
        <f>'Veri Girişi'!N77</f>
        <v>0</v>
      </c>
      <c r="L6" s="14">
        <f>'Veri Girişi'!O77</f>
        <v>0</v>
      </c>
      <c r="M6" s="11">
        <f t="shared" si="2"/>
        <v>0</v>
      </c>
      <c r="N6" s="15">
        <f>'Veri Girişi'!Q77</f>
        <v>0</v>
      </c>
      <c r="O6" s="14">
        <f>'Veri Girişi'!R77</f>
        <v>0</v>
      </c>
      <c r="P6" s="11">
        <f t="shared" ref="P6:P24" si="4">N6-O6/3</f>
        <v>0</v>
      </c>
      <c r="Q6" s="15">
        <f>'Veri Girişi'!T77</f>
        <v>0</v>
      </c>
      <c r="R6" s="14">
        <f>'Veri Girişi'!U77</f>
        <v>0</v>
      </c>
      <c r="S6" s="11">
        <f t="shared" ref="S6:S24" si="5">Q6-R6/3</f>
        <v>0</v>
      </c>
      <c r="T6" s="19">
        <f t="shared" ref="T6:T24" si="6">SUM(D6,G6,J6,M6,P6,S6)</f>
        <v>0</v>
      </c>
      <c r="U6" s="19" t="str">
        <f>IF(T6&gt;T5,"HARİKA! Netlerini arttırmaya devam et","Bu denemede neyi daha iyi yapabilirdin?")</f>
        <v>Bu denemede neyi daha iyi yapabilirdin?</v>
      </c>
      <c r="V6" s="4"/>
      <c r="W6" s="4"/>
      <c r="X6" s="4"/>
      <c r="Y6" s="4"/>
      <c r="Z6" s="4"/>
      <c r="AA6" s="4"/>
      <c r="AB6" s="2"/>
      <c r="AC6" s="2"/>
    </row>
    <row r="7" spans="1:30" ht="21" customHeight="1" x14ac:dyDescent="0.25">
      <c r="A7" s="7" t="s">
        <v>7</v>
      </c>
      <c r="B7" s="13">
        <f>'Veri Girişi'!E132</f>
        <v>0</v>
      </c>
      <c r="C7" s="14">
        <f>'Veri Girişi'!F132</f>
        <v>0</v>
      </c>
      <c r="D7" s="11">
        <f t="shared" si="3"/>
        <v>0</v>
      </c>
      <c r="E7" s="15">
        <f>'Veri Girişi'!H132</f>
        <v>0</v>
      </c>
      <c r="F7" s="14">
        <f>'Veri Girişi'!I132</f>
        <v>0</v>
      </c>
      <c r="G7" s="11">
        <f t="shared" si="0"/>
        <v>0</v>
      </c>
      <c r="H7" s="15">
        <f>'Veri Girişi'!K132</f>
        <v>0</v>
      </c>
      <c r="I7" s="14">
        <f>'Veri Girişi'!L132</f>
        <v>0</v>
      </c>
      <c r="J7" s="11">
        <f t="shared" si="1"/>
        <v>0</v>
      </c>
      <c r="K7" s="15">
        <f>'Veri Girişi'!N132</f>
        <v>0</v>
      </c>
      <c r="L7" s="14">
        <f>'Veri Girişi'!O132</f>
        <v>0</v>
      </c>
      <c r="M7" s="11">
        <f t="shared" si="2"/>
        <v>0</v>
      </c>
      <c r="N7" s="15">
        <f>'Veri Girişi'!Q132</f>
        <v>0</v>
      </c>
      <c r="O7" s="14">
        <f>'Veri Girişi'!R132</f>
        <v>0</v>
      </c>
      <c r="P7" s="11">
        <f t="shared" si="4"/>
        <v>0</v>
      </c>
      <c r="Q7" s="15">
        <f>'Veri Girişi'!T132</f>
        <v>0</v>
      </c>
      <c r="R7" s="14">
        <f>'Veri Girişi'!U132</f>
        <v>0</v>
      </c>
      <c r="S7" s="11">
        <f t="shared" si="5"/>
        <v>0</v>
      </c>
      <c r="T7" s="19">
        <f t="shared" si="6"/>
        <v>0</v>
      </c>
      <c r="U7" s="19" t="str">
        <f t="shared" ref="U7:U24" si="7">IF(T7&gt;T6,"HARİKA! Netlerini arttırmaya devam et","Bu denemede neyi daha iyi yapabilirdin?")</f>
        <v>Bu denemede neyi daha iyi yapabilirdin?</v>
      </c>
      <c r="V7" s="4"/>
      <c r="W7" s="4"/>
      <c r="X7" s="4"/>
      <c r="Y7" s="4"/>
      <c r="Z7" s="4"/>
      <c r="AA7" s="4"/>
      <c r="AB7" s="2"/>
      <c r="AC7" s="2"/>
    </row>
    <row r="8" spans="1:30" ht="21" customHeight="1" x14ac:dyDescent="0.25">
      <c r="A8" s="7" t="s">
        <v>8</v>
      </c>
      <c r="B8" s="13">
        <f>'Veri Girişi'!E187</f>
        <v>0</v>
      </c>
      <c r="C8" s="14">
        <f>'Veri Girişi'!F187</f>
        <v>0</v>
      </c>
      <c r="D8" s="11">
        <f t="shared" si="3"/>
        <v>0</v>
      </c>
      <c r="E8" s="15">
        <f>'Veri Girişi'!H187</f>
        <v>0</v>
      </c>
      <c r="F8" s="14">
        <f>'Veri Girişi'!I187</f>
        <v>0</v>
      </c>
      <c r="G8" s="11">
        <f t="shared" si="0"/>
        <v>0</v>
      </c>
      <c r="H8" s="15">
        <f>'Veri Girişi'!K187</f>
        <v>0</v>
      </c>
      <c r="I8" s="14">
        <f>'Veri Girişi'!L187</f>
        <v>0</v>
      </c>
      <c r="J8" s="11">
        <f t="shared" si="1"/>
        <v>0</v>
      </c>
      <c r="K8" s="15">
        <f>'Veri Girişi'!N187</f>
        <v>0</v>
      </c>
      <c r="L8" s="14">
        <f>'Veri Girişi'!O187</f>
        <v>0</v>
      </c>
      <c r="M8" s="11">
        <f t="shared" si="2"/>
        <v>0</v>
      </c>
      <c r="N8" s="15">
        <f>'Veri Girişi'!Q187</f>
        <v>0</v>
      </c>
      <c r="O8" s="14">
        <f>'Veri Girişi'!R187</f>
        <v>0</v>
      </c>
      <c r="P8" s="11">
        <f t="shared" si="4"/>
        <v>0</v>
      </c>
      <c r="Q8" s="15">
        <f>'Veri Girişi'!T187</f>
        <v>0</v>
      </c>
      <c r="R8" s="14">
        <f>'Veri Girişi'!U187</f>
        <v>0</v>
      </c>
      <c r="S8" s="11">
        <f t="shared" si="5"/>
        <v>0</v>
      </c>
      <c r="T8" s="19">
        <f t="shared" si="6"/>
        <v>0</v>
      </c>
      <c r="U8" s="19" t="str">
        <f t="shared" si="7"/>
        <v>Bu denemede neyi daha iyi yapabilirdin?</v>
      </c>
      <c r="V8" s="4"/>
      <c r="W8" s="4"/>
      <c r="X8" s="4"/>
      <c r="Y8" s="4"/>
      <c r="Z8" s="4"/>
      <c r="AA8" s="4"/>
      <c r="AB8" s="2"/>
      <c r="AC8" s="2"/>
    </row>
    <row r="9" spans="1:30" ht="21" customHeight="1" x14ac:dyDescent="0.25">
      <c r="A9" s="7" t="s">
        <v>9</v>
      </c>
      <c r="B9" s="13">
        <f>'Veri Girişi'!E242</f>
        <v>0</v>
      </c>
      <c r="C9" s="14">
        <f>'Veri Girişi'!F242</f>
        <v>0</v>
      </c>
      <c r="D9" s="11">
        <f t="shared" si="3"/>
        <v>0</v>
      </c>
      <c r="E9" s="15">
        <f>'Veri Girişi'!H242</f>
        <v>0</v>
      </c>
      <c r="F9" s="14">
        <f>'Veri Girişi'!I242</f>
        <v>0</v>
      </c>
      <c r="G9" s="11">
        <f t="shared" si="0"/>
        <v>0</v>
      </c>
      <c r="H9" s="15">
        <f>'Veri Girişi'!K242</f>
        <v>0</v>
      </c>
      <c r="I9" s="14">
        <f>'Veri Girişi'!L242</f>
        <v>0</v>
      </c>
      <c r="J9" s="11">
        <f t="shared" si="1"/>
        <v>0</v>
      </c>
      <c r="K9" s="15">
        <f>'Veri Girişi'!N242</f>
        <v>0</v>
      </c>
      <c r="L9" s="14">
        <f>'Veri Girişi'!O242</f>
        <v>0</v>
      </c>
      <c r="M9" s="11">
        <f t="shared" si="2"/>
        <v>0</v>
      </c>
      <c r="N9" s="15">
        <f>'Veri Girişi'!Q242</f>
        <v>0</v>
      </c>
      <c r="O9" s="14">
        <f>'Veri Girişi'!R242</f>
        <v>0</v>
      </c>
      <c r="P9" s="11">
        <f t="shared" si="4"/>
        <v>0</v>
      </c>
      <c r="Q9" s="15">
        <f>'Veri Girişi'!T242</f>
        <v>0</v>
      </c>
      <c r="R9" s="14">
        <f>'Veri Girişi'!U242</f>
        <v>0</v>
      </c>
      <c r="S9" s="11">
        <f t="shared" si="5"/>
        <v>0</v>
      </c>
      <c r="T9" s="19">
        <f t="shared" si="6"/>
        <v>0</v>
      </c>
      <c r="U9" s="19" t="str">
        <f t="shared" si="7"/>
        <v>Bu denemede neyi daha iyi yapabilirdin?</v>
      </c>
      <c r="V9" s="4"/>
      <c r="W9" s="4"/>
      <c r="X9" s="4"/>
      <c r="Y9" s="4"/>
      <c r="Z9" s="4"/>
      <c r="AA9" s="4"/>
      <c r="AB9" s="2"/>
      <c r="AC9" s="2"/>
    </row>
    <row r="10" spans="1:30" ht="21" customHeight="1" x14ac:dyDescent="0.25">
      <c r="A10" s="7" t="s">
        <v>10</v>
      </c>
      <c r="B10" s="13">
        <f>'Veri Girişi'!E297</f>
        <v>0</v>
      </c>
      <c r="C10" s="14">
        <f>'Veri Girişi'!F297</f>
        <v>0</v>
      </c>
      <c r="D10" s="11">
        <f t="shared" si="3"/>
        <v>0</v>
      </c>
      <c r="E10" s="15">
        <f>'Veri Girişi'!H297</f>
        <v>0</v>
      </c>
      <c r="F10" s="14">
        <f>'Veri Girişi'!I297</f>
        <v>0</v>
      </c>
      <c r="G10" s="11">
        <f t="shared" si="0"/>
        <v>0</v>
      </c>
      <c r="H10" s="15">
        <f>'Veri Girişi'!K297</f>
        <v>0</v>
      </c>
      <c r="I10" s="14">
        <f>'Veri Girişi'!L297</f>
        <v>0</v>
      </c>
      <c r="J10" s="11">
        <f t="shared" si="1"/>
        <v>0</v>
      </c>
      <c r="K10" s="15">
        <f>'Veri Girişi'!N297</f>
        <v>0</v>
      </c>
      <c r="L10" s="14">
        <f>'Veri Girişi'!O297</f>
        <v>0</v>
      </c>
      <c r="M10" s="11">
        <f t="shared" si="2"/>
        <v>0</v>
      </c>
      <c r="N10" s="15">
        <f>'Veri Girişi'!Q297</f>
        <v>0</v>
      </c>
      <c r="O10" s="14">
        <f>'Veri Girişi'!R297</f>
        <v>0</v>
      </c>
      <c r="P10" s="11">
        <f t="shared" si="4"/>
        <v>0</v>
      </c>
      <c r="Q10" s="15">
        <f>'Veri Girişi'!T297</f>
        <v>0</v>
      </c>
      <c r="R10" s="14">
        <f>'Veri Girişi'!U297</f>
        <v>0</v>
      </c>
      <c r="S10" s="11">
        <f t="shared" si="5"/>
        <v>0</v>
      </c>
      <c r="T10" s="19">
        <f t="shared" si="6"/>
        <v>0</v>
      </c>
      <c r="U10" s="19" t="str">
        <f t="shared" si="7"/>
        <v>Bu denemede neyi daha iyi yapabilirdin?</v>
      </c>
      <c r="V10" s="4"/>
      <c r="W10" s="4"/>
      <c r="X10" s="4"/>
      <c r="Y10" s="4"/>
      <c r="Z10" s="4"/>
      <c r="AA10" s="4"/>
      <c r="AB10" s="2"/>
      <c r="AC10" s="2"/>
    </row>
    <row r="11" spans="1:30" ht="21" customHeight="1" x14ac:dyDescent="0.25">
      <c r="A11" s="7" t="s">
        <v>11</v>
      </c>
      <c r="B11" s="13">
        <f>'Veri Girişi'!E352</f>
        <v>0</v>
      </c>
      <c r="C11" s="14">
        <f>'Veri Girişi'!F352</f>
        <v>0</v>
      </c>
      <c r="D11" s="11">
        <f t="shared" si="3"/>
        <v>0</v>
      </c>
      <c r="E11" s="15">
        <f>'Veri Girişi'!H352</f>
        <v>0</v>
      </c>
      <c r="F11" s="14">
        <f>'Veri Girişi'!I352</f>
        <v>0</v>
      </c>
      <c r="G11" s="11">
        <f t="shared" si="0"/>
        <v>0</v>
      </c>
      <c r="H11" s="15">
        <f>'Veri Girişi'!K352</f>
        <v>0</v>
      </c>
      <c r="I11" s="14">
        <f>'Veri Girişi'!L352</f>
        <v>0</v>
      </c>
      <c r="J11" s="11">
        <f t="shared" si="1"/>
        <v>0</v>
      </c>
      <c r="K11" s="15">
        <f>'Veri Girişi'!N352</f>
        <v>0</v>
      </c>
      <c r="L11" s="14">
        <f>'Veri Girişi'!O352</f>
        <v>0</v>
      </c>
      <c r="M11" s="11">
        <f t="shared" si="2"/>
        <v>0</v>
      </c>
      <c r="N11" s="15">
        <f>'Veri Girişi'!Q352</f>
        <v>0</v>
      </c>
      <c r="O11" s="14">
        <f>'Veri Girişi'!R352</f>
        <v>0</v>
      </c>
      <c r="P11" s="11">
        <f t="shared" si="4"/>
        <v>0</v>
      </c>
      <c r="Q11" s="15">
        <f>'Veri Girişi'!T352</f>
        <v>0</v>
      </c>
      <c r="R11" s="14">
        <f>'Veri Girişi'!U352</f>
        <v>0</v>
      </c>
      <c r="S11" s="11">
        <f t="shared" si="5"/>
        <v>0</v>
      </c>
      <c r="T11" s="19">
        <f t="shared" si="6"/>
        <v>0</v>
      </c>
      <c r="U11" s="19" t="str">
        <f t="shared" si="7"/>
        <v>Bu denemede neyi daha iyi yapabilirdin?</v>
      </c>
      <c r="V11" s="4"/>
      <c r="W11" s="4"/>
      <c r="X11" s="4"/>
      <c r="Y11" s="4"/>
      <c r="Z11" s="4"/>
      <c r="AA11" s="4"/>
      <c r="AB11" s="2"/>
      <c r="AC11" s="2"/>
    </row>
    <row r="12" spans="1:30" ht="21" customHeight="1" x14ac:dyDescent="0.25">
      <c r="A12" s="7" t="s">
        <v>12</v>
      </c>
      <c r="B12" s="13">
        <f>'Veri Girişi'!E407</f>
        <v>0</v>
      </c>
      <c r="C12" s="14">
        <f>'Veri Girişi'!F407</f>
        <v>0</v>
      </c>
      <c r="D12" s="11">
        <f t="shared" si="3"/>
        <v>0</v>
      </c>
      <c r="E12" s="15">
        <f>'Veri Girişi'!H407</f>
        <v>0</v>
      </c>
      <c r="F12" s="14">
        <f>'Veri Girişi'!I407</f>
        <v>0</v>
      </c>
      <c r="G12" s="11">
        <f t="shared" si="0"/>
        <v>0</v>
      </c>
      <c r="H12" s="15">
        <f>'Veri Girişi'!K407</f>
        <v>0</v>
      </c>
      <c r="I12" s="14">
        <f>'Veri Girişi'!L407</f>
        <v>0</v>
      </c>
      <c r="J12" s="11">
        <f t="shared" si="1"/>
        <v>0</v>
      </c>
      <c r="K12" s="15">
        <f>'Veri Girişi'!N407</f>
        <v>0</v>
      </c>
      <c r="L12" s="14">
        <f>'Veri Girişi'!O407</f>
        <v>0</v>
      </c>
      <c r="M12" s="11">
        <f t="shared" si="2"/>
        <v>0</v>
      </c>
      <c r="N12" s="15">
        <f>'Veri Girişi'!Q407</f>
        <v>0</v>
      </c>
      <c r="O12" s="14">
        <f>'Veri Girişi'!R407</f>
        <v>0</v>
      </c>
      <c r="P12" s="11">
        <f t="shared" si="4"/>
        <v>0</v>
      </c>
      <c r="Q12" s="15">
        <f>'Veri Girişi'!T407</f>
        <v>0</v>
      </c>
      <c r="R12" s="14">
        <f>'Veri Girişi'!U407</f>
        <v>0</v>
      </c>
      <c r="S12" s="11">
        <f t="shared" si="5"/>
        <v>0</v>
      </c>
      <c r="T12" s="19">
        <f t="shared" si="6"/>
        <v>0</v>
      </c>
      <c r="U12" s="19" t="str">
        <f t="shared" si="7"/>
        <v>Bu denemede neyi daha iyi yapabilirdin?</v>
      </c>
      <c r="V12" s="4"/>
      <c r="W12" s="4"/>
      <c r="X12" s="4"/>
      <c r="Y12" s="4"/>
      <c r="Z12" s="4"/>
      <c r="AA12" s="4"/>
      <c r="AB12" s="2"/>
      <c r="AC12" s="2"/>
    </row>
    <row r="13" spans="1:30" ht="21" customHeight="1" x14ac:dyDescent="0.25">
      <c r="A13" s="7" t="s">
        <v>13</v>
      </c>
      <c r="B13" s="13">
        <f>'Veri Girişi'!E462</f>
        <v>0</v>
      </c>
      <c r="C13" s="14">
        <f>'Veri Girişi'!F462</f>
        <v>0</v>
      </c>
      <c r="D13" s="11">
        <f t="shared" si="3"/>
        <v>0</v>
      </c>
      <c r="E13" s="15">
        <f>'Veri Girişi'!H462</f>
        <v>0</v>
      </c>
      <c r="F13" s="14">
        <f>'Veri Girişi'!I462</f>
        <v>0</v>
      </c>
      <c r="G13" s="11">
        <f t="shared" si="0"/>
        <v>0</v>
      </c>
      <c r="H13" s="15">
        <f>'Veri Girişi'!K462</f>
        <v>0</v>
      </c>
      <c r="I13" s="14">
        <f>'Veri Girişi'!L462</f>
        <v>0</v>
      </c>
      <c r="J13" s="11">
        <f t="shared" si="1"/>
        <v>0</v>
      </c>
      <c r="K13" s="15">
        <f>'Veri Girişi'!N462</f>
        <v>0</v>
      </c>
      <c r="L13" s="14">
        <f>'Veri Girişi'!O462</f>
        <v>0</v>
      </c>
      <c r="M13" s="11">
        <f t="shared" si="2"/>
        <v>0</v>
      </c>
      <c r="N13" s="15">
        <f>'Veri Girişi'!Q462</f>
        <v>0</v>
      </c>
      <c r="O13" s="14">
        <f>'Veri Girişi'!R462</f>
        <v>0</v>
      </c>
      <c r="P13" s="11">
        <f t="shared" si="4"/>
        <v>0</v>
      </c>
      <c r="Q13" s="15">
        <f>'Veri Girişi'!T462</f>
        <v>0</v>
      </c>
      <c r="R13" s="14">
        <f>'Veri Girişi'!U462</f>
        <v>0</v>
      </c>
      <c r="S13" s="11">
        <f t="shared" si="5"/>
        <v>0</v>
      </c>
      <c r="T13" s="19">
        <f t="shared" si="6"/>
        <v>0</v>
      </c>
      <c r="U13" s="19" t="str">
        <f t="shared" si="7"/>
        <v>Bu denemede neyi daha iyi yapabilirdin?</v>
      </c>
      <c r="V13" s="4"/>
      <c r="W13" s="4"/>
      <c r="X13" s="4"/>
      <c r="Y13" s="4"/>
      <c r="Z13" s="4"/>
      <c r="AA13" s="4"/>
      <c r="AB13" s="2"/>
      <c r="AC13" s="2"/>
    </row>
    <row r="14" spans="1:30" ht="21" customHeight="1" x14ac:dyDescent="0.25">
      <c r="A14" s="7" t="s">
        <v>14</v>
      </c>
      <c r="B14" s="13">
        <f>'Veri Girişi'!E517</f>
        <v>0</v>
      </c>
      <c r="C14" s="14">
        <f>'Veri Girişi'!F517</f>
        <v>0</v>
      </c>
      <c r="D14" s="11">
        <f t="shared" si="3"/>
        <v>0</v>
      </c>
      <c r="E14" s="15">
        <f>'Veri Girişi'!H517</f>
        <v>0</v>
      </c>
      <c r="F14" s="14">
        <f>'Veri Girişi'!I517</f>
        <v>0</v>
      </c>
      <c r="G14" s="11">
        <f t="shared" si="0"/>
        <v>0</v>
      </c>
      <c r="H14" s="15">
        <f>'Veri Girişi'!K517</f>
        <v>0</v>
      </c>
      <c r="I14" s="14">
        <f>'Veri Girişi'!L517</f>
        <v>0</v>
      </c>
      <c r="J14" s="11">
        <f t="shared" si="1"/>
        <v>0</v>
      </c>
      <c r="K14" s="15">
        <f>'Veri Girişi'!N517</f>
        <v>0</v>
      </c>
      <c r="L14" s="14">
        <f>'Veri Girişi'!O517</f>
        <v>0</v>
      </c>
      <c r="M14" s="11">
        <f t="shared" si="2"/>
        <v>0</v>
      </c>
      <c r="N14" s="15">
        <f>'Veri Girişi'!Q517</f>
        <v>0</v>
      </c>
      <c r="O14" s="14">
        <f>'Veri Girişi'!R517</f>
        <v>0</v>
      </c>
      <c r="P14" s="11">
        <f t="shared" si="4"/>
        <v>0</v>
      </c>
      <c r="Q14" s="15">
        <f>'Veri Girişi'!T517</f>
        <v>0</v>
      </c>
      <c r="R14" s="14">
        <f>'Veri Girişi'!U517</f>
        <v>0</v>
      </c>
      <c r="S14" s="11">
        <f t="shared" si="5"/>
        <v>0</v>
      </c>
      <c r="T14" s="19">
        <f t="shared" si="6"/>
        <v>0</v>
      </c>
      <c r="U14" s="19" t="str">
        <f t="shared" si="7"/>
        <v>Bu denemede neyi daha iyi yapabilirdin?</v>
      </c>
      <c r="V14" s="4"/>
      <c r="W14" s="4"/>
      <c r="X14" s="4"/>
      <c r="Y14" s="4"/>
      <c r="Z14" s="4"/>
      <c r="AA14" s="4"/>
      <c r="AB14" s="2"/>
      <c r="AC14" s="2"/>
    </row>
    <row r="15" spans="1:30" ht="21" customHeight="1" x14ac:dyDescent="0.25">
      <c r="A15" s="7" t="s">
        <v>15</v>
      </c>
      <c r="B15" s="13">
        <f>'Veri Girişi'!E572</f>
        <v>0</v>
      </c>
      <c r="C15" s="14">
        <f>'Veri Girişi'!F572</f>
        <v>0</v>
      </c>
      <c r="D15" s="11">
        <f t="shared" si="3"/>
        <v>0</v>
      </c>
      <c r="E15" s="15">
        <f>'Veri Girişi'!H572</f>
        <v>0</v>
      </c>
      <c r="F15" s="14">
        <f>'Veri Girişi'!I572</f>
        <v>0</v>
      </c>
      <c r="G15" s="11">
        <f t="shared" si="0"/>
        <v>0</v>
      </c>
      <c r="H15" s="15">
        <f>'Veri Girişi'!K572</f>
        <v>0</v>
      </c>
      <c r="I15" s="14">
        <f>'Veri Girişi'!L572</f>
        <v>0</v>
      </c>
      <c r="J15" s="11">
        <f t="shared" si="1"/>
        <v>0</v>
      </c>
      <c r="K15" s="15">
        <f>'Veri Girişi'!N572</f>
        <v>0</v>
      </c>
      <c r="L15" s="14">
        <f>'Veri Girişi'!O572</f>
        <v>0</v>
      </c>
      <c r="M15" s="11">
        <f t="shared" si="2"/>
        <v>0</v>
      </c>
      <c r="N15" s="15">
        <f>'Veri Girişi'!Q572</f>
        <v>0</v>
      </c>
      <c r="O15" s="14">
        <f>'Veri Girişi'!R572</f>
        <v>0</v>
      </c>
      <c r="P15" s="11">
        <f t="shared" si="4"/>
        <v>0</v>
      </c>
      <c r="Q15" s="15">
        <f>'Veri Girişi'!T572</f>
        <v>0</v>
      </c>
      <c r="R15" s="14">
        <f>'Veri Girişi'!U572</f>
        <v>0</v>
      </c>
      <c r="S15" s="11">
        <f t="shared" si="5"/>
        <v>0</v>
      </c>
      <c r="T15" s="19">
        <f t="shared" si="6"/>
        <v>0</v>
      </c>
      <c r="U15" s="19" t="str">
        <f t="shared" si="7"/>
        <v>Bu denemede neyi daha iyi yapabilirdin?</v>
      </c>
      <c r="V15" s="4"/>
      <c r="W15" s="4"/>
      <c r="X15" s="4"/>
      <c r="Y15" s="4"/>
      <c r="Z15" s="4"/>
      <c r="AA15" s="4"/>
      <c r="AB15" s="2"/>
      <c r="AC15" s="2"/>
    </row>
    <row r="16" spans="1:30" ht="21" customHeight="1" x14ac:dyDescent="0.25">
      <c r="A16" s="7" t="s">
        <v>16</v>
      </c>
      <c r="B16" s="13">
        <f>'Veri Girişi'!E627</f>
        <v>0</v>
      </c>
      <c r="C16" s="14">
        <f>'Veri Girişi'!F627</f>
        <v>0</v>
      </c>
      <c r="D16" s="11">
        <f t="shared" si="3"/>
        <v>0</v>
      </c>
      <c r="E16" s="15">
        <f>'Veri Girişi'!H627</f>
        <v>0</v>
      </c>
      <c r="F16" s="14">
        <f>'Veri Girişi'!I627</f>
        <v>0</v>
      </c>
      <c r="G16" s="11">
        <f t="shared" si="0"/>
        <v>0</v>
      </c>
      <c r="H16" s="15">
        <f>'Veri Girişi'!K627</f>
        <v>0</v>
      </c>
      <c r="I16" s="14">
        <f>'Veri Girişi'!L627</f>
        <v>0</v>
      </c>
      <c r="J16" s="11">
        <f t="shared" si="1"/>
        <v>0</v>
      </c>
      <c r="K16" s="15">
        <f>'Veri Girişi'!N627</f>
        <v>0</v>
      </c>
      <c r="L16" s="14">
        <f>'Veri Girişi'!O627</f>
        <v>0</v>
      </c>
      <c r="M16" s="11">
        <f t="shared" si="2"/>
        <v>0</v>
      </c>
      <c r="N16" s="15">
        <f>'Veri Girişi'!Q627</f>
        <v>0</v>
      </c>
      <c r="O16" s="14">
        <f>'Veri Girişi'!R627</f>
        <v>0</v>
      </c>
      <c r="P16" s="11">
        <f t="shared" si="4"/>
        <v>0</v>
      </c>
      <c r="Q16" s="15">
        <f>'Veri Girişi'!T627</f>
        <v>0</v>
      </c>
      <c r="R16" s="14">
        <f>'Veri Girişi'!U627</f>
        <v>0</v>
      </c>
      <c r="S16" s="11">
        <f t="shared" si="5"/>
        <v>0</v>
      </c>
      <c r="T16" s="19">
        <f t="shared" si="6"/>
        <v>0</v>
      </c>
      <c r="U16" s="19" t="str">
        <f t="shared" si="7"/>
        <v>Bu denemede neyi daha iyi yapabilirdin?</v>
      </c>
      <c r="V16" s="4"/>
      <c r="W16" s="4"/>
      <c r="X16" s="4"/>
      <c r="Y16" s="4"/>
      <c r="Z16" s="4"/>
      <c r="AA16" s="4"/>
      <c r="AB16" s="2"/>
      <c r="AC16" s="2"/>
    </row>
    <row r="17" spans="1:29" ht="21" customHeight="1" x14ac:dyDescent="0.25">
      <c r="A17" s="7" t="s">
        <v>17</v>
      </c>
      <c r="B17" s="13">
        <f>'Veri Girişi'!E682</f>
        <v>0</v>
      </c>
      <c r="C17" s="14">
        <f>'Veri Girişi'!F682</f>
        <v>0</v>
      </c>
      <c r="D17" s="11">
        <f t="shared" si="3"/>
        <v>0</v>
      </c>
      <c r="E17" s="15">
        <f>'Veri Girişi'!H682</f>
        <v>0</v>
      </c>
      <c r="F17" s="14">
        <f>'Veri Girişi'!I682</f>
        <v>0</v>
      </c>
      <c r="G17" s="11">
        <f t="shared" si="0"/>
        <v>0</v>
      </c>
      <c r="H17" s="15">
        <f>'Veri Girişi'!K682</f>
        <v>0</v>
      </c>
      <c r="I17" s="14">
        <f>'Veri Girişi'!L682</f>
        <v>0</v>
      </c>
      <c r="J17" s="11">
        <f t="shared" si="1"/>
        <v>0</v>
      </c>
      <c r="K17" s="15">
        <f>'Veri Girişi'!N682</f>
        <v>0</v>
      </c>
      <c r="L17" s="14">
        <f>'Veri Girişi'!O682</f>
        <v>0</v>
      </c>
      <c r="M17" s="11">
        <f t="shared" si="2"/>
        <v>0</v>
      </c>
      <c r="N17" s="15">
        <f>'Veri Girişi'!Q682</f>
        <v>0</v>
      </c>
      <c r="O17" s="14">
        <f>'Veri Girişi'!R682</f>
        <v>0</v>
      </c>
      <c r="P17" s="11">
        <f t="shared" si="4"/>
        <v>0</v>
      </c>
      <c r="Q17" s="15">
        <f>'Veri Girişi'!T682</f>
        <v>0</v>
      </c>
      <c r="R17" s="14">
        <f>'Veri Girişi'!U682</f>
        <v>0</v>
      </c>
      <c r="S17" s="11">
        <f t="shared" si="5"/>
        <v>0</v>
      </c>
      <c r="T17" s="19">
        <f t="shared" si="6"/>
        <v>0</v>
      </c>
      <c r="U17" s="19" t="str">
        <f t="shared" si="7"/>
        <v>Bu denemede neyi daha iyi yapabilirdin?</v>
      </c>
      <c r="V17" s="4"/>
      <c r="W17" s="4"/>
      <c r="X17" s="4"/>
      <c r="Y17" s="4"/>
      <c r="Z17" s="4"/>
      <c r="AA17" s="4"/>
      <c r="AB17" s="2"/>
      <c r="AC17" s="2"/>
    </row>
    <row r="18" spans="1:29" ht="21" customHeight="1" x14ac:dyDescent="0.25">
      <c r="A18" s="7" t="s">
        <v>18</v>
      </c>
      <c r="B18" s="13">
        <f>'Veri Girişi'!E737</f>
        <v>0</v>
      </c>
      <c r="C18" s="14">
        <f>'Veri Girişi'!F737</f>
        <v>0</v>
      </c>
      <c r="D18" s="11">
        <f t="shared" si="3"/>
        <v>0</v>
      </c>
      <c r="E18" s="15">
        <f>'Veri Girişi'!H737</f>
        <v>0</v>
      </c>
      <c r="F18" s="14">
        <f>'Veri Girişi'!I737</f>
        <v>0</v>
      </c>
      <c r="G18" s="11">
        <f t="shared" si="0"/>
        <v>0</v>
      </c>
      <c r="H18" s="15">
        <f>'Veri Girişi'!K737</f>
        <v>0</v>
      </c>
      <c r="I18" s="14">
        <f>'Veri Girişi'!L737</f>
        <v>0</v>
      </c>
      <c r="J18" s="11">
        <f t="shared" si="1"/>
        <v>0</v>
      </c>
      <c r="K18" s="15">
        <f>'Veri Girişi'!N737</f>
        <v>0</v>
      </c>
      <c r="L18" s="14">
        <f>'Veri Girişi'!O737</f>
        <v>0</v>
      </c>
      <c r="M18" s="11">
        <f t="shared" si="2"/>
        <v>0</v>
      </c>
      <c r="N18" s="15">
        <f>'Veri Girişi'!Q737</f>
        <v>0</v>
      </c>
      <c r="O18" s="14">
        <f>'Veri Girişi'!R737</f>
        <v>0</v>
      </c>
      <c r="P18" s="11">
        <f t="shared" si="4"/>
        <v>0</v>
      </c>
      <c r="Q18" s="15">
        <f>'Veri Girişi'!T737</f>
        <v>0</v>
      </c>
      <c r="R18" s="14">
        <f>'Veri Girişi'!U737</f>
        <v>0</v>
      </c>
      <c r="S18" s="11">
        <f t="shared" si="5"/>
        <v>0</v>
      </c>
      <c r="T18" s="19">
        <f t="shared" si="6"/>
        <v>0</v>
      </c>
      <c r="U18" s="19" t="str">
        <f t="shared" si="7"/>
        <v>Bu denemede neyi daha iyi yapabilirdin?</v>
      </c>
      <c r="V18" s="4"/>
      <c r="W18" s="4"/>
      <c r="X18" s="4"/>
      <c r="Y18" s="4"/>
      <c r="Z18" s="4"/>
      <c r="AA18" s="4"/>
      <c r="AB18" s="2"/>
      <c r="AC18" s="2"/>
    </row>
    <row r="19" spans="1:29" ht="21" customHeight="1" x14ac:dyDescent="0.25">
      <c r="A19" s="7" t="s">
        <v>19</v>
      </c>
      <c r="B19" s="13">
        <f>'Veri Girişi'!E792</f>
        <v>0</v>
      </c>
      <c r="C19" s="14">
        <f>'Veri Girişi'!F792</f>
        <v>0</v>
      </c>
      <c r="D19" s="11">
        <f t="shared" si="3"/>
        <v>0</v>
      </c>
      <c r="E19" s="15">
        <f>'Veri Girişi'!H792</f>
        <v>0</v>
      </c>
      <c r="F19" s="14">
        <f>'Veri Girişi'!I792</f>
        <v>0</v>
      </c>
      <c r="G19" s="11">
        <f t="shared" si="0"/>
        <v>0</v>
      </c>
      <c r="H19" s="15">
        <f>'Veri Girişi'!K792</f>
        <v>0</v>
      </c>
      <c r="I19" s="14">
        <f>'Veri Girişi'!L792</f>
        <v>0</v>
      </c>
      <c r="J19" s="11">
        <f t="shared" si="1"/>
        <v>0</v>
      </c>
      <c r="K19" s="15">
        <f>'Veri Girişi'!N792</f>
        <v>0</v>
      </c>
      <c r="L19" s="14">
        <f>'Veri Girişi'!O792</f>
        <v>0</v>
      </c>
      <c r="M19" s="11">
        <f t="shared" si="2"/>
        <v>0</v>
      </c>
      <c r="N19" s="15">
        <f>'Veri Girişi'!Q792</f>
        <v>0</v>
      </c>
      <c r="O19" s="14">
        <f>'Veri Girişi'!R792</f>
        <v>0</v>
      </c>
      <c r="P19" s="11">
        <f t="shared" si="4"/>
        <v>0</v>
      </c>
      <c r="Q19" s="15">
        <f>'Veri Girişi'!T792</f>
        <v>0</v>
      </c>
      <c r="R19" s="14">
        <f>'Veri Girişi'!U792</f>
        <v>0</v>
      </c>
      <c r="S19" s="11">
        <f t="shared" si="5"/>
        <v>0</v>
      </c>
      <c r="T19" s="19">
        <f t="shared" si="6"/>
        <v>0</v>
      </c>
      <c r="U19" s="19" t="str">
        <f t="shared" si="7"/>
        <v>Bu denemede neyi daha iyi yapabilirdin?</v>
      </c>
      <c r="V19" s="4"/>
      <c r="W19" s="4"/>
      <c r="X19" s="4"/>
      <c r="Y19" s="4"/>
      <c r="Z19" s="4"/>
      <c r="AA19" s="4"/>
      <c r="AB19" s="2"/>
      <c r="AC19" s="2"/>
    </row>
    <row r="20" spans="1:29" ht="21" customHeight="1" x14ac:dyDescent="0.25">
      <c r="A20" s="7" t="s">
        <v>20</v>
      </c>
      <c r="B20" s="13">
        <f>'Veri Girişi'!E847</f>
        <v>0</v>
      </c>
      <c r="C20" s="14">
        <f>'Veri Girişi'!F847</f>
        <v>0</v>
      </c>
      <c r="D20" s="11">
        <f t="shared" si="3"/>
        <v>0</v>
      </c>
      <c r="E20" s="15">
        <f>'Veri Girişi'!H847</f>
        <v>0</v>
      </c>
      <c r="F20" s="14">
        <f>'Veri Girişi'!I847</f>
        <v>0</v>
      </c>
      <c r="G20" s="11">
        <f t="shared" si="0"/>
        <v>0</v>
      </c>
      <c r="H20" s="15">
        <f>'Veri Girişi'!K847</f>
        <v>0</v>
      </c>
      <c r="I20" s="14">
        <f>'Veri Girişi'!L847</f>
        <v>0</v>
      </c>
      <c r="J20" s="11">
        <f t="shared" si="1"/>
        <v>0</v>
      </c>
      <c r="K20" s="15">
        <f>'Veri Girişi'!N847</f>
        <v>0</v>
      </c>
      <c r="L20" s="14">
        <f>'Veri Girişi'!O847</f>
        <v>0</v>
      </c>
      <c r="M20" s="11">
        <f t="shared" si="2"/>
        <v>0</v>
      </c>
      <c r="N20" s="15">
        <f>'Veri Girişi'!Q847</f>
        <v>0</v>
      </c>
      <c r="O20" s="14">
        <f>'Veri Girişi'!R847</f>
        <v>0</v>
      </c>
      <c r="P20" s="11">
        <f t="shared" si="4"/>
        <v>0</v>
      </c>
      <c r="Q20" s="15">
        <f>'Veri Girişi'!T847</f>
        <v>0</v>
      </c>
      <c r="R20" s="14">
        <f>'Veri Girişi'!U847</f>
        <v>0</v>
      </c>
      <c r="S20" s="11">
        <f t="shared" si="5"/>
        <v>0</v>
      </c>
      <c r="T20" s="19">
        <f t="shared" si="6"/>
        <v>0</v>
      </c>
      <c r="U20" s="19" t="str">
        <f t="shared" si="7"/>
        <v>Bu denemede neyi daha iyi yapabilirdin?</v>
      </c>
      <c r="V20" s="4"/>
      <c r="W20" s="4"/>
      <c r="X20" s="4"/>
      <c r="Y20" s="4"/>
      <c r="Z20" s="4"/>
      <c r="AA20" s="4"/>
      <c r="AB20" s="2"/>
      <c r="AC20" s="2"/>
    </row>
    <row r="21" spans="1:29" ht="21" customHeight="1" x14ac:dyDescent="0.25">
      <c r="A21" s="7" t="s">
        <v>21</v>
      </c>
      <c r="B21" s="13">
        <f>'Veri Girişi'!E902</f>
        <v>0</v>
      </c>
      <c r="C21" s="14">
        <f>'Veri Girişi'!F902</f>
        <v>0</v>
      </c>
      <c r="D21" s="11">
        <f t="shared" si="3"/>
        <v>0</v>
      </c>
      <c r="E21" s="15">
        <f>'Veri Girişi'!H902</f>
        <v>0</v>
      </c>
      <c r="F21" s="14">
        <f>'Veri Girişi'!I902</f>
        <v>0</v>
      </c>
      <c r="G21" s="11">
        <f t="shared" si="0"/>
        <v>0</v>
      </c>
      <c r="H21" s="15">
        <f>'Veri Girişi'!K902</f>
        <v>0</v>
      </c>
      <c r="I21" s="14">
        <f>'Veri Girişi'!L902</f>
        <v>0</v>
      </c>
      <c r="J21" s="11">
        <f t="shared" si="1"/>
        <v>0</v>
      </c>
      <c r="K21" s="15">
        <f>'Veri Girişi'!N902</f>
        <v>0</v>
      </c>
      <c r="L21" s="14">
        <f>'Veri Girişi'!O902</f>
        <v>0</v>
      </c>
      <c r="M21" s="11">
        <f t="shared" si="2"/>
        <v>0</v>
      </c>
      <c r="N21" s="15">
        <f>'Veri Girişi'!Q902</f>
        <v>0</v>
      </c>
      <c r="O21" s="14">
        <f>'Veri Girişi'!R902</f>
        <v>0</v>
      </c>
      <c r="P21" s="11">
        <f t="shared" si="4"/>
        <v>0</v>
      </c>
      <c r="Q21" s="15">
        <f>'Veri Girişi'!T902</f>
        <v>0</v>
      </c>
      <c r="R21" s="14">
        <f>'Veri Girişi'!U902</f>
        <v>0</v>
      </c>
      <c r="S21" s="11">
        <f t="shared" si="5"/>
        <v>0</v>
      </c>
      <c r="T21" s="19">
        <f t="shared" si="6"/>
        <v>0</v>
      </c>
      <c r="U21" s="19" t="str">
        <f t="shared" si="7"/>
        <v>Bu denemede neyi daha iyi yapabilirdin?</v>
      </c>
      <c r="V21" s="4"/>
      <c r="W21" s="4"/>
      <c r="X21" s="4"/>
      <c r="Y21" s="4"/>
      <c r="Z21" s="4"/>
      <c r="AA21" s="4"/>
      <c r="AB21" s="2"/>
      <c r="AC21" s="2"/>
    </row>
    <row r="22" spans="1:29" ht="21" customHeight="1" x14ac:dyDescent="0.25">
      <c r="A22" s="7" t="s">
        <v>22</v>
      </c>
      <c r="B22" s="13">
        <f>'Veri Girişi'!E957</f>
        <v>0</v>
      </c>
      <c r="C22" s="14">
        <f>'Veri Girişi'!F957</f>
        <v>0</v>
      </c>
      <c r="D22" s="11">
        <f t="shared" si="3"/>
        <v>0</v>
      </c>
      <c r="E22" s="15">
        <f>'Veri Girişi'!H957</f>
        <v>0</v>
      </c>
      <c r="F22" s="14">
        <f>'Veri Girişi'!I957</f>
        <v>0</v>
      </c>
      <c r="G22" s="11">
        <f t="shared" si="0"/>
        <v>0</v>
      </c>
      <c r="H22" s="15">
        <f>'Veri Girişi'!K957</f>
        <v>0</v>
      </c>
      <c r="I22" s="14">
        <f>'Veri Girişi'!L957</f>
        <v>0</v>
      </c>
      <c r="J22" s="11">
        <f t="shared" si="1"/>
        <v>0</v>
      </c>
      <c r="K22" s="15">
        <f>'Veri Girişi'!N957</f>
        <v>0</v>
      </c>
      <c r="L22" s="14">
        <f>'Veri Girişi'!O957</f>
        <v>0</v>
      </c>
      <c r="M22" s="11">
        <f t="shared" si="2"/>
        <v>0</v>
      </c>
      <c r="N22" s="15">
        <f>'Veri Girişi'!Q957</f>
        <v>0</v>
      </c>
      <c r="O22" s="14">
        <f>'Veri Girişi'!R957</f>
        <v>0</v>
      </c>
      <c r="P22" s="11">
        <f t="shared" si="4"/>
        <v>0</v>
      </c>
      <c r="Q22" s="15">
        <f>'Veri Girişi'!T957</f>
        <v>0</v>
      </c>
      <c r="R22" s="14">
        <f>'Veri Girişi'!U957</f>
        <v>0</v>
      </c>
      <c r="S22" s="11">
        <f t="shared" si="5"/>
        <v>0</v>
      </c>
      <c r="T22" s="19">
        <f t="shared" si="6"/>
        <v>0</v>
      </c>
      <c r="U22" s="19" t="str">
        <f t="shared" si="7"/>
        <v>Bu denemede neyi daha iyi yapabilirdin?</v>
      </c>
      <c r="V22" s="4"/>
      <c r="W22" s="4"/>
      <c r="X22" s="4"/>
      <c r="Y22" s="4"/>
      <c r="Z22" s="4"/>
      <c r="AA22" s="4"/>
      <c r="AB22" s="2"/>
      <c r="AC22" s="2"/>
    </row>
    <row r="23" spans="1:29" ht="21" customHeight="1" x14ac:dyDescent="0.25">
      <c r="A23" s="7" t="s">
        <v>23</v>
      </c>
      <c r="B23" s="13">
        <f>'Veri Girişi'!E1012</f>
        <v>0</v>
      </c>
      <c r="C23" s="14">
        <f>'Veri Girişi'!F1012</f>
        <v>0</v>
      </c>
      <c r="D23" s="11">
        <f t="shared" si="3"/>
        <v>0</v>
      </c>
      <c r="E23" s="15">
        <f>'Veri Girişi'!H1012</f>
        <v>0</v>
      </c>
      <c r="F23" s="14">
        <f>'Veri Girişi'!I1012</f>
        <v>0</v>
      </c>
      <c r="G23" s="11">
        <f t="shared" si="0"/>
        <v>0</v>
      </c>
      <c r="H23" s="15">
        <f>'Veri Girişi'!K1012</f>
        <v>0</v>
      </c>
      <c r="I23" s="14">
        <f>'Veri Girişi'!L1012</f>
        <v>0</v>
      </c>
      <c r="J23" s="11">
        <f t="shared" si="1"/>
        <v>0</v>
      </c>
      <c r="K23" s="15">
        <f>'Veri Girişi'!N1012</f>
        <v>0</v>
      </c>
      <c r="L23" s="14">
        <f>'Veri Girişi'!O1012</f>
        <v>0</v>
      </c>
      <c r="M23" s="11">
        <f t="shared" si="2"/>
        <v>0</v>
      </c>
      <c r="N23" s="15">
        <f>'Veri Girişi'!Q1012</f>
        <v>0</v>
      </c>
      <c r="O23" s="14">
        <f>'Veri Girişi'!R1012</f>
        <v>0</v>
      </c>
      <c r="P23" s="11">
        <f t="shared" si="4"/>
        <v>0</v>
      </c>
      <c r="Q23" s="15">
        <f>'Veri Girişi'!T1012</f>
        <v>0</v>
      </c>
      <c r="R23" s="14">
        <f>'Veri Girişi'!U1012</f>
        <v>0</v>
      </c>
      <c r="S23" s="11">
        <f t="shared" si="5"/>
        <v>0</v>
      </c>
      <c r="T23" s="19">
        <f t="shared" si="6"/>
        <v>0</v>
      </c>
      <c r="U23" s="19" t="str">
        <f t="shared" si="7"/>
        <v>Bu denemede neyi daha iyi yapabilirdin?</v>
      </c>
      <c r="V23" s="4"/>
      <c r="W23" s="4"/>
      <c r="X23" s="4"/>
      <c r="Y23" s="4"/>
      <c r="Z23" s="4"/>
      <c r="AA23" s="4"/>
      <c r="AB23" s="2"/>
      <c r="AC23" s="2"/>
    </row>
    <row r="24" spans="1:29" ht="21" customHeight="1" thickBot="1" x14ac:dyDescent="0.3">
      <c r="A24" s="8" t="s">
        <v>24</v>
      </c>
      <c r="B24" s="20">
        <f>'Veri Girişi'!E1067</f>
        <v>0</v>
      </c>
      <c r="C24" s="21">
        <f>'Veri Girişi'!F1067</f>
        <v>0</v>
      </c>
      <c r="D24" s="12">
        <f t="shared" si="3"/>
        <v>0</v>
      </c>
      <c r="E24" s="22">
        <f>'Veri Girişi'!H1067</f>
        <v>0</v>
      </c>
      <c r="F24" s="21">
        <f>'Veri Girişi'!I1067</f>
        <v>0</v>
      </c>
      <c r="G24" s="12">
        <f t="shared" si="0"/>
        <v>0</v>
      </c>
      <c r="H24" s="22">
        <f>'Veri Girişi'!K1067</f>
        <v>0</v>
      </c>
      <c r="I24" s="21">
        <f>'Veri Girişi'!L1067</f>
        <v>0</v>
      </c>
      <c r="J24" s="12">
        <f t="shared" si="1"/>
        <v>0</v>
      </c>
      <c r="K24" s="22">
        <f>'Veri Girişi'!N1067</f>
        <v>0</v>
      </c>
      <c r="L24" s="21">
        <f>'Veri Girişi'!O1067</f>
        <v>0</v>
      </c>
      <c r="M24" s="12">
        <f t="shared" si="2"/>
        <v>0</v>
      </c>
      <c r="N24" s="22">
        <f>'Veri Girişi'!Q1067</f>
        <v>0</v>
      </c>
      <c r="O24" s="21">
        <f>'Veri Girişi'!R1067</f>
        <v>0</v>
      </c>
      <c r="P24" s="12">
        <f t="shared" si="4"/>
        <v>0</v>
      </c>
      <c r="Q24" s="22">
        <f>'Veri Girişi'!T1067</f>
        <v>0</v>
      </c>
      <c r="R24" s="21">
        <f>'Veri Girişi'!U1067</f>
        <v>0</v>
      </c>
      <c r="S24" s="12">
        <f t="shared" si="5"/>
        <v>0</v>
      </c>
      <c r="T24" s="19">
        <f t="shared" si="6"/>
        <v>0</v>
      </c>
      <c r="U24" s="16" t="str">
        <f t="shared" si="7"/>
        <v>Bu denemede neyi daha iyi yapabilirdin?</v>
      </c>
      <c r="V24" s="4"/>
      <c r="W24" s="4"/>
      <c r="X24" s="4"/>
      <c r="Y24" s="4"/>
      <c r="Z24" s="4"/>
      <c r="AA24" s="4"/>
      <c r="AB24" s="2"/>
      <c r="AC24" s="2"/>
    </row>
    <row r="25" spans="1:29" x14ac:dyDescent="0.25">
      <c r="U25" s="2"/>
      <c r="V25" s="2"/>
      <c r="W25" s="2"/>
      <c r="X25" s="2"/>
      <c r="Y25" s="2"/>
      <c r="Z25" s="2"/>
      <c r="AA25" s="2"/>
      <c r="AB25" s="2"/>
      <c r="AC25" s="2"/>
    </row>
    <row r="26" spans="1:29" x14ac:dyDescent="0.25">
      <c r="U26" s="2"/>
      <c r="V26" s="2"/>
      <c r="W26" s="2"/>
      <c r="X26" s="2"/>
      <c r="Y26" s="2"/>
      <c r="Z26" s="2"/>
      <c r="AA26" s="2"/>
      <c r="AB26" s="2"/>
      <c r="AC26" s="2"/>
    </row>
    <row r="27" spans="1:29" x14ac:dyDescent="0.25">
      <c r="U27" s="2"/>
      <c r="V27" s="2"/>
      <c r="W27" s="2"/>
      <c r="X27" s="2"/>
      <c r="Y27" s="2"/>
      <c r="Z27" s="2"/>
      <c r="AA27" s="2"/>
      <c r="AB27" s="2"/>
      <c r="AC27" s="2"/>
    </row>
    <row r="28" spans="1:29" x14ac:dyDescent="0.25">
      <c r="U28" s="2"/>
      <c r="V28" s="2"/>
      <c r="W28" s="2"/>
      <c r="X28" s="2"/>
      <c r="Y28" s="2"/>
      <c r="Z28" s="2"/>
      <c r="AA28" s="2"/>
      <c r="AB28" s="2"/>
      <c r="AC28" s="2"/>
    </row>
    <row r="29" spans="1:29" x14ac:dyDescent="0.25">
      <c r="U29" s="2"/>
      <c r="V29" s="2"/>
      <c r="W29" s="2"/>
      <c r="X29" s="2"/>
      <c r="Y29" s="2"/>
      <c r="Z29" s="2"/>
      <c r="AA29" s="2"/>
      <c r="AB29" s="2"/>
      <c r="AC29" s="2"/>
    </row>
    <row r="30" spans="1:29" x14ac:dyDescent="0.25">
      <c r="U30" s="2"/>
      <c r="V30" s="2"/>
      <c r="W30" s="2"/>
      <c r="X30" s="2"/>
      <c r="Y30" s="2"/>
      <c r="Z30" s="2"/>
      <c r="AA30" s="2"/>
      <c r="AB30" s="2"/>
      <c r="AC30" s="2"/>
    </row>
    <row r="31" spans="1:29" x14ac:dyDescent="0.25">
      <c r="U31" s="2"/>
      <c r="V31" s="2"/>
      <c r="W31" s="2"/>
      <c r="X31" s="2"/>
      <c r="Y31" s="2"/>
      <c r="Z31" s="2"/>
      <c r="AA31" s="2"/>
      <c r="AB31" s="2"/>
      <c r="AC31" s="2"/>
    </row>
    <row r="32" spans="1:29" x14ac:dyDescent="0.25">
      <c r="U32" s="2"/>
      <c r="V32" s="2"/>
      <c r="W32" s="2"/>
      <c r="X32" s="2"/>
      <c r="Y32" s="2"/>
      <c r="Z32" s="2"/>
      <c r="AA32" s="2"/>
      <c r="AB32" s="2"/>
      <c r="AC32" s="2"/>
    </row>
    <row r="33" spans="21:29" x14ac:dyDescent="0.25">
      <c r="U33" s="2"/>
      <c r="V33" s="2"/>
      <c r="W33" s="2"/>
      <c r="X33" s="2"/>
      <c r="Y33" s="2"/>
      <c r="Z33" s="2"/>
      <c r="AA33" s="2"/>
      <c r="AB33" s="2"/>
      <c r="AC33" s="2"/>
    </row>
    <row r="34" spans="21:29" x14ac:dyDescent="0.25">
      <c r="U34" s="2"/>
      <c r="V34" s="2"/>
      <c r="W34" s="2"/>
      <c r="X34" s="2"/>
      <c r="Y34" s="2"/>
      <c r="Z34" s="2"/>
      <c r="AA34" s="2"/>
      <c r="AB34" s="2"/>
      <c r="AC34" s="2"/>
    </row>
    <row r="35" spans="21:29" x14ac:dyDescent="0.25">
      <c r="U35" s="2"/>
      <c r="V35" s="2"/>
      <c r="W35" s="2"/>
      <c r="X35" s="2"/>
      <c r="Y35" s="2"/>
      <c r="Z35" s="2"/>
      <c r="AA35" s="2"/>
      <c r="AB35" s="2"/>
      <c r="AC35" s="2"/>
    </row>
    <row r="36" spans="21:29" x14ac:dyDescent="0.25">
      <c r="U36" s="2"/>
      <c r="V36" s="2"/>
      <c r="W36" s="2"/>
      <c r="X36" s="2"/>
      <c r="Y36" s="2"/>
      <c r="Z36" s="2"/>
      <c r="AA36" s="2"/>
      <c r="AB36" s="2"/>
      <c r="AC36" s="2"/>
    </row>
    <row r="37" spans="21:29" x14ac:dyDescent="0.25">
      <c r="U37" s="2"/>
      <c r="V37" s="2"/>
      <c r="W37" s="2"/>
      <c r="X37" s="2"/>
      <c r="Y37" s="2"/>
      <c r="Z37" s="2"/>
      <c r="AA37" s="2"/>
      <c r="AB37" s="2"/>
      <c r="AC37" s="2"/>
    </row>
    <row r="38" spans="21:29" x14ac:dyDescent="0.25">
      <c r="U38" s="2"/>
      <c r="V38" s="2"/>
      <c r="W38" s="2"/>
      <c r="X38" s="2"/>
      <c r="Y38" s="2"/>
      <c r="Z38" s="2"/>
      <c r="AA38" s="2"/>
      <c r="AB38" s="2"/>
      <c r="AC38" s="2"/>
    </row>
    <row r="39" spans="21:29" x14ac:dyDescent="0.25">
      <c r="U39" s="2"/>
      <c r="V39" s="2"/>
      <c r="W39" s="2"/>
      <c r="X39" s="2"/>
      <c r="Y39" s="2"/>
      <c r="Z39" s="2"/>
      <c r="AA39" s="2"/>
      <c r="AB39" s="2"/>
      <c r="AC39" s="2"/>
    </row>
    <row r="40" spans="21:29" x14ac:dyDescent="0.25">
      <c r="U40" s="2"/>
      <c r="V40" s="2"/>
      <c r="W40" s="2"/>
      <c r="X40" s="2"/>
      <c r="Y40" s="2"/>
      <c r="Z40" s="2"/>
      <c r="AA40" s="2"/>
      <c r="AB40" s="2"/>
      <c r="AC40" s="2"/>
    </row>
    <row r="41" spans="21:29" x14ac:dyDescent="0.25">
      <c r="U41" s="2"/>
      <c r="V41" s="2"/>
      <c r="W41" s="2"/>
      <c r="X41" s="2"/>
      <c r="Y41" s="2"/>
      <c r="Z41" s="2"/>
      <c r="AA41" s="2"/>
      <c r="AB41" s="2"/>
      <c r="AC41" s="2"/>
    </row>
    <row r="42" spans="21:29" x14ac:dyDescent="0.25">
      <c r="U42" s="2"/>
      <c r="V42" s="2"/>
      <c r="W42" s="2"/>
      <c r="X42" s="2"/>
      <c r="Y42" s="2"/>
      <c r="Z42" s="2"/>
      <c r="AA42" s="2"/>
      <c r="AB42" s="2"/>
      <c r="AC42" s="2"/>
    </row>
    <row r="43" spans="21:29" x14ac:dyDescent="0.25">
      <c r="U43" s="2"/>
      <c r="V43" s="2"/>
      <c r="W43" s="2"/>
      <c r="X43" s="2"/>
      <c r="Y43" s="2"/>
      <c r="Z43" s="2"/>
      <c r="AA43" s="2"/>
      <c r="AB43" s="2"/>
      <c r="AC43" s="2"/>
    </row>
    <row r="44" spans="21:29" x14ac:dyDescent="0.25">
      <c r="U44" s="2"/>
      <c r="V44" s="2"/>
      <c r="W44" s="2"/>
      <c r="X44" s="2"/>
      <c r="Y44" s="2"/>
      <c r="Z44" s="2"/>
      <c r="AA44" s="2"/>
      <c r="AB44" s="2"/>
      <c r="AC44" s="2"/>
    </row>
    <row r="45" spans="21:29" x14ac:dyDescent="0.25">
      <c r="U45" s="2"/>
      <c r="V45" s="2"/>
      <c r="W45" s="2"/>
      <c r="X45" s="2"/>
      <c r="Y45" s="2"/>
      <c r="Z45" s="2"/>
      <c r="AA45" s="2"/>
      <c r="AB45" s="2"/>
      <c r="AC45" s="2"/>
    </row>
    <row r="46" spans="21:29" x14ac:dyDescent="0.25">
      <c r="U46" s="2"/>
      <c r="V46" s="2"/>
      <c r="W46" s="2"/>
      <c r="X46" s="2"/>
      <c r="Y46" s="2"/>
      <c r="Z46" s="2"/>
      <c r="AA46" s="2"/>
      <c r="AB46" s="2"/>
      <c r="AC46" s="2"/>
    </row>
    <row r="47" spans="21:29" x14ac:dyDescent="0.25">
      <c r="U47" s="2"/>
      <c r="V47" s="2"/>
      <c r="W47" s="2"/>
      <c r="X47" s="2"/>
      <c r="Y47" s="2"/>
      <c r="Z47" s="2"/>
      <c r="AA47" s="2"/>
      <c r="AB47" s="2"/>
      <c r="AC47" s="2"/>
    </row>
    <row r="48" spans="21:29" x14ac:dyDescent="0.25">
      <c r="U48" s="2"/>
      <c r="V48" s="2"/>
      <c r="W48" s="2"/>
      <c r="X48" s="2"/>
      <c r="Y48" s="2"/>
      <c r="Z48" s="2"/>
      <c r="AA48" s="2"/>
      <c r="AB48" s="2"/>
      <c r="AC48" s="2"/>
    </row>
    <row r="49" spans="2:29" x14ac:dyDescent="0.25">
      <c r="U49" s="2"/>
      <c r="V49" s="2"/>
      <c r="W49" s="2"/>
      <c r="X49" s="2"/>
      <c r="Y49" s="2"/>
      <c r="Z49" s="2"/>
      <c r="AA49" s="2"/>
      <c r="AB49" s="2"/>
      <c r="AC49" s="2"/>
    </row>
    <row r="50" spans="2:29" x14ac:dyDescent="0.25">
      <c r="U50" s="2"/>
      <c r="V50" s="2"/>
      <c r="W50" s="2"/>
      <c r="X50" s="2"/>
      <c r="Y50" s="2"/>
      <c r="Z50" s="2"/>
      <c r="AA50" s="2"/>
      <c r="AB50" s="2"/>
      <c r="AC50" s="2"/>
    </row>
    <row r="51" spans="2:29" x14ac:dyDescent="0.25">
      <c r="B51" s="201"/>
      <c r="C51" s="202"/>
      <c r="D51" s="202"/>
      <c r="E51" s="202"/>
      <c r="F51" s="202"/>
      <c r="G51" s="202"/>
      <c r="H51" s="202"/>
      <c r="I51" s="202"/>
      <c r="J51" s="202"/>
      <c r="K51" s="202"/>
      <c r="L51" s="203"/>
      <c r="T51" s="2"/>
      <c r="U51" s="2"/>
      <c r="V51" s="2"/>
      <c r="W51" s="2"/>
      <c r="X51" s="2"/>
      <c r="Y51" s="2"/>
      <c r="Z51" s="2"/>
      <c r="AA51" s="2"/>
      <c r="AB51" s="2"/>
      <c r="AC51" s="2"/>
    </row>
    <row r="52" spans="2:29" x14ac:dyDescent="0.25">
      <c r="B52" s="210"/>
      <c r="C52" s="210"/>
      <c r="D52" s="210"/>
      <c r="E52" s="210"/>
      <c r="F52" s="210"/>
      <c r="G52" s="210"/>
      <c r="H52" s="210"/>
      <c r="I52" s="210"/>
      <c r="J52" s="210"/>
      <c r="K52" s="210"/>
      <c r="L52" s="210"/>
      <c r="M52" s="210"/>
      <c r="N52" s="210"/>
      <c r="O52" s="210"/>
      <c r="P52" s="210"/>
      <c r="Q52" s="210"/>
      <c r="R52" s="210"/>
      <c r="S52" s="210"/>
      <c r="T52" s="2"/>
      <c r="U52" s="2"/>
      <c r="V52" s="2"/>
      <c r="W52" s="2"/>
      <c r="X52" s="2"/>
      <c r="Y52" s="2"/>
      <c r="Z52" s="2"/>
      <c r="AA52" s="2"/>
      <c r="AB52" s="2"/>
      <c r="AC52" s="2"/>
    </row>
    <row r="53" spans="2:29" x14ac:dyDescent="0.25">
      <c r="B53" s="210"/>
      <c r="C53" s="210"/>
      <c r="D53" s="210"/>
      <c r="E53" s="210"/>
      <c r="F53" s="210"/>
      <c r="G53" s="210"/>
      <c r="H53" s="210"/>
      <c r="I53" s="210"/>
      <c r="J53" s="210"/>
      <c r="K53" s="210"/>
      <c r="L53" s="210"/>
      <c r="M53" s="210"/>
      <c r="N53" s="210"/>
      <c r="O53" s="210"/>
      <c r="P53" s="210"/>
      <c r="Q53" s="210"/>
      <c r="R53" s="210"/>
      <c r="S53" s="210"/>
      <c r="T53" s="2"/>
      <c r="U53" s="2"/>
      <c r="V53" s="2"/>
      <c r="W53" s="2"/>
      <c r="X53" s="2"/>
      <c r="Y53" s="2"/>
      <c r="Z53" s="2"/>
      <c r="AA53" s="2"/>
      <c r="AB53" s="2"/>
      <c r="AC53" s="2"/>
    </row>
    <row r="54" spans="2:29" x14ac:dyDescent="0.25">
      <c r="B54" s="210"/>
      <c r="C54" s="210"/>
      <c r="D54" s="210"/>
      <c r="E54" s="210"/>
      <c r="F54" s="210"/>
      <c r="G54" s="210"/>
      <c r="H54" s="210"/>
      <c r="I54" s="210"/>
      <c r="J54" s="210"/>
      <c r="K54" s="210"/>
      <c r="L54" s="210"/>
      <c r="M54" s="210"/>
      <c r="N54" s="210"/>
      <c r="O54" s="210"/>
      <c r="P54" s="210"/>
      <c r="Q54" s="210"/>
      <c r="R54" s="210"/>
      <c r="S54" s="210"/>
      <c r="T54" s="2"/>
      <c r="U54" s="2"/>
      <c r="V54" s="2"/>
      <c r="W54" s="2"/>
      <c r="X54" s="2"/>
      <c r="Y54" s="2"/>
      <c r="Z54" s="2"/>
      <c r="AA54" s="2"/>
      <c r="AB54" s="2"/>
      <c r="AC54" s="2"/>
    </row>
    <row r="55" spans="2:29" x14ac:dyDescent="0.25">
      <c r="B55" s="210"/>
      <c r="C55" s="210"/>
      <c r="D55" s="210"/>
      <c r="E55" s="210"/>
      <c r="F55" s="210"/>
      <c r="G55" s="210"/>
      <c r="H55" s="210"/>
      <c r="I55" s="210"/>
      <c r="J55" s="210"/>
      <c r="K55" s="210"/>
      <c r="L55" s="210"/>
      <c r="M55" s="210"/>
      <c r="N55" s="210"/>
      <c r="O55" s="210"/>
      <c r="P55" s="210"/>
      <c r="Q55" s="210"/>
      <c r="R55" s="210"/>
      <c r="S55" s="210"/>
      <c r="T55" s="2"/>
      <c r="U55" s="2"/>
      <c r="V55" s="2"/>
      <c r="W55" s="2"/>
      <c r="X55" s="2"/>
      <c r="Y55" s="2"/>
      <c r="Z55" s="2"/>
      <c r="AA55" s="2"/>
      <c r="AB55" s="2"/>
      <c r="AC55" s="2"/>
    </row>
    <row r="56" spans="2:29" x14ac:dyDescent="0.25">
      <c r="T56" s="2"/>
      <c r="U56" s="2"/>
      <c r="V56" s="2"/>
      <c r="W56" s="2"/>
      <c r="X56" s="2"/>
      <c r="Y56" s="2"/>
      <c r="Z56" s="2"/>
      <c r="AA56" s="2"/>
      <c r="AB56" s="2"/>
      <c r="AC56" s="2"/>
    </row>
    <row r="57" spans="2:29" x14ac:dyDescent="0.25">
      <c r="U57" s="2"/>
      <c r="V57" s="2"/>
      <c r="W57" s="2"/>
      <c r="X57" s="2"/>
      <c r="Y57" s="2"/>
      <c r="Z57" s="2"/>
      <c r="AA57" s="2"/>
      <c r="AB57" s="2"/>
      <c r="AC57" s="2"/>
    </row>
    <row r="58" spans="2:29" x14ac:dyDescent="0.25">
      <c r="U58" s="2"/>
      <c r="V58" s="2"/>
      <c r="W58" s="2"/>
      <c r="X58" s="2"/>
      <c r="Y58" s="2"/>
      <c r="Z58" s="2"/>
      <c r="AA58" s="2"/>
      <c r="AB58" s="2"/>
      <c r="AC58" s="2"/>
    </row>
    <row r="61" spans="2:29" x14ac:dyDescent="0.25"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</row>
    <row r="62" spans="2:29" x14ac:dyDescent="0.25"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</row>
    <row r="63" spans="2:29" x14ac:dyDescent="0.25"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</row>
    <row r="64" spans="2:29" x14ac:dyDescent="0.25"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</row>
    <row r="65" spans="7:18" x14ac:dyDescent="0.25"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</row>
    <row r="66" spans="7:18" x14ac:dyDescent="0.25"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</row>
    <row r="67" spans="7:18" x14ac:dyDescent="0.25"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</row>
    <row r="68" spans="7:18" x14ac:dyDescent="0.25"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</row>
    <row r="84" spans="2:27" x14ac:dyDescent="0.25">
      <c r="B84" s="204" t="s">
        <v>40</v>
      </c>
      <c r="C84" s="205"/>
      <c r="D84" s="205"/>
      <c r="E84" s="205"/>
      <c r="F84" s="205"/>
      <c r="G84" s="205"/>
      <c r="H84" s="205"/>
      <c r="I84" s="205"/>
      <c r="J84" s="205"/>
      <c r="K84" s="205"/>
      <c r="L84" s="206"/>
      <c r="T84" s="2"/>
      <c r="U84" s="2"/>
      <c r="V84" s="2"/>
      <c r="W84" s="2"/>
      <c r="X84" s="2"/>
      <c r="Y84" s="2"/>
      <c r="Z84" s="2"/>
      <c r="AA84" s="2"/>
    </row>
    <row r="85" spans="2:27" x14ac:dyDescent="0.25">
      <c r="B85" s="210"/>
      <c r="C85" s="210"/>
      <c r="D85" s="210"/>
      <c r="E85" s="210"/>
      <c r="F85" s="210"/>
      <c r="G85" s="210"/>
      <c r="H85" s="210"/>
      <c r="I85" s="210"/>
      <c r="J85" s="210"/>
      <c r="K85" s="210"/>
      <c r="L85" s="210"/>
      <c r="M85" s="210"/>
      <c r="N85" s="210"/>
      <c r="O85" s="210"/>
      <c r="P85" s="210"/>
      <c r="Q85" s="210"/>
      <c r="R85" s="210"/>
      <c r="S85" s="210"/>
      <c r="T85" s="2"/>
      <c r="U85" s="3"/>
      <c r="V85" s="3"/>
      <c r="W85" s="3"/>
      <c r="X85" s="3"/>
      <c r="Y85" s="3"/>
      <c r="Z85" s="3"/>
      <c r="AA85" s="2"/>
    </row>
    <row r="86" spans="2:27" x14ac:dyDescent="0.25">
      <c r="B86" s="210"/>
      <c r="C86" s="210"/>
      <c r="D86" s="210"/>
      <c r="E86" s="210"/>
      <c r="F86" s="210"/>
      <c r="G86" s="210"/>
      <c r="H86" s="210"/>
      <c r="I86" s="210"/>
      <c r="J86" s="210"/>
      <c r="K86" s="210"/>
      <c r="L86" s="210"/>
      <c r="M86" s="210"/>
      <c r="N86" s="210"/>
      <c r="O86" s="210"/>
      <c r="P86" s="210"/>
      <c r="Q86" s="210"/>
      <c r="R86" s="210"/>
      <c r="S86" s="210"/>
      <c r="T86" s="2"/>
      <c r="U86" s="3"/>
      <c r="V86" s="3"/>
      <c r="W86" s="3"/>
      <c r="X86" s="3"/>
      <c r="Y86" s="3"/>
      <c r="Z86" s="3"/>
      <c r="AA86" s="2"/>
    </row>
    <row r="87" spans="2:27" x14ac:dyDescent="0.25">
      <c r="B87" s="210"/>
      <c r="C87" s="210"/>
      <c r="D87" s="210"/>
      <c r="E87" s="210"/>
      <c r="F87" s="210"/>
      <c r="G87" s="210"/>
      <c r="H87" s="210"/>
      <c r="I87" s="210"/>
      <c r="J87" s="210"/>
      <c r="K87" s="210"/>
      <c r="L87" s="210"/>
      <c r="M87" s="210"/>
      <c r="N87" s="210"/>
      <c r="O87" s="210"/>
      <c r="P87" s="210"/>
      <c r="Q87" s="210"/>
      <c r="R87" s="210"/>
      <c r="S87" s="210"/>
      <c r="T87" s="2"/>
      <c r="U87" s="3"/>
      <c r="V87" s="3"/>
      <c r="W87" s="3"/>
      <c r="X87" s="3"/>
      <c r="Y87" s="3"/>
      <c r="Z87" s="3"/>
      <c r="AA87" s="2"/>
    </row>
    <row r="88" spans="2:27" x14ac:dyDescent="0.25">
      <c r="B88" s="210"/>
      <c r="C88" s="210"/>
      <c r="D88" s="210"/>
      <c r="E88" s="210"/>
      <c r="F88" s="210"/>
      <c r="G88" s="210"/>
      <c r="H88" s="210"/>
      <c r="I88" s="210"/>
      <c r="J88" s="210"/>
      <c r="K88" s="210"/>
      <c r="L88" s="210"/>
      <c r="M88" s="210"/>
      <c r="N88" s="210"/>
      <c r="O88" s="210"/>
      <c r="P88" s="210"/>
      <c r="Q88" s="210"/>
      <c r="R88" s="210"/>
      <c r="S88" s="210"/>
    </row>
    <row r="116" spans="2:29" x14ac:dyDescent="0.25">
      <c r="Y116" s="2"/>
      <c r="Z116" s="2"/>
      <c r="AA116" s="2"/>
      <c r="AB116" s="2"/>
      <c r="AC116" s="2"/>
    </row>
    <row r="117" spans="2:29" x14ac:dyDescent="0.25">
      <c r="B117" s="204" t="s">
        <v>41</v>
      </c>
      <c r="C117" s="205"/>
      <c r="D117" s="205"/>
      <c r="E117" s="205"/>
      <c r="F117" s="205"/>
      <c r="G117" s="205"/>
      <c r="H117" s="205"/>
      <c r="I117" s="205"/>
      <c r="J117" s="205"/>
      <c r="K117" s="205"/>
      <c r="L117" s="206"/>
      <c r="Y117" s="2"/>
      <c r="Z117" s="2"/>
      <c r="AA117" s="2"/>
      <c r="AB117" s="2"/>
      <c r="AC117" s="2"/>
    </row>
    <row r="118" spans="2:29" x14ac:dyDescent="0.25">
      <c r="B118" s="201"/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3"/>
      <c r="T118" s="3"/>
      <c r="U118" s="3"/>
      <c r="V118" s="3"/>
      <c r="W118" s="3"/>
      <c r="X118" s="3"/>
      <c r="Y118" s="3"/>
      <c r="Z118" s="3"/>
      <c r="AA118" s="2"/>
      <c r="AB118" s="2"/>
      <c r="AC118" s="2"/>
    </row>
    <row r="119" spans="2:29" x14ac:dyDescent="0.25">
      <c r="B119" s="223"/>
      <c r="C119" s="224"/>
      <c r="D119" s="224"/>
      <c r="E119" s="224"/>
      <c r="F119" s="224"/>
      <c r="G119" s="224"/>
      <c r="H119" s="224"/>
      <c r="I119" s="224"/>
      <c r="J119" s="224"/>
      <c r="K119" s="224"/>
      <c r="L119" s="224"/>
      <c r="M119" s="224"/>
      <c r="N119" s="224"/>
      <c r="O119" s="224"/>
      <c r="P119" s="224"/>
      <c r="Q119" s="224"/>
      <c r="R119" s="224"/>
      <c r="S119" s="225"/>
      <c r="T119" s="3"/>
      <c r="U119" s="3"/>
      <c r="V119" s="3"/>
      <c r="W119" s="3"/>
      <c r="X119" s="3"/>
      <c r="Y119" s="3"/>
      <c r="Z119" s="3"/>
      <c r="AA119" s="2"/>
      <c r="AB119" s="2"/>
      <c r="AC119" s="2"/>
    </row>
    <row r="120" spans="2:29" x14ac:dyDescent="0.25">
      <c r="B120" s="223"/>
      <c r="C120" s="224"/>
      <c r="D120" s="224"/>
      <c r="E120" s="224"/>
      <c r="F120" s="224"/>
      <c r="G120" s="224"/>
      <c r="H120" s="224"/>
      <c r="I120" s="224"/>
      <c r="J120" s="224"/>
      <c r="K120" s="224"/>
      <c r="L120" s="224"/>
      <c r="M120" s="224"/>
      <c r="N120" s="224"/>
      <c r="O120" s="224"/>
      <c r="P120" s="224"/>
      <c r="Q120" s="224"/>
      <c r="R120" s="224"/>
      <c r="S120" s="225"/>
      <c r="T120" s="3"/>
      <c r="U120" s="3"/>
      <c r="V120" s="3"/>
      <c r="W120" s="3"/>
      <c r="X120" s="3"/>
      <c r="Y120" s="3"/>
      <c r="Z120" s="3"/>
      <c r="AA120" s="2"/>
      <c r="AB120" s="2"/>
      <c r="AC120" s="2"/>
    </row>
    <row r="121" spans="2:29" x14ac:dyDescent="0.25">
      <c r="B121" s="226"/>
      <c r="C121" s="227"/>
      <c r="D121" s="227"/>
      <c r="E121" s="227"/>
      <c r="F121" s="227"/>
      <c r="G121" s="227"/>
      <c r="H121" s="227"/>
      <c r="I121" s="227"/>
      <c r="J121" s="227"/>
      <c r="K121" s="227"/>
      <c r="L121" s="227"/>
      <c r="M121" s="227"/>
      <c r="N121" s="227"/>
      <c r="O121" s="227"/>
      <c r="P121" s="227"/>
      <c r="Q121" s="227"/>
      <c r="R121" s="227"/>
      <c r="S121" s="228"/>
      <c r="T121" s="2"/>
      <c r="U121" s="2"/>
      <c r="V121" s="2"/>
      <c r="W121" s="2"/>
      <c r="X121" s="2"/>
      <c r="Y121" s="2"/>
      <c r="Z121" s="2"/>
      <c r="AA121" s="2"/>
      <c r="AB121" s="2"/>
      <c r="AC121" s="2"/>
    </row>
    <row r="150" spans="2:27" x14ac:dyDescent="0.25">
      <c r="B150" s="201" t="s">
        <v>42</v>
      </c>
      <c r="C150" s="202"/>
      <c r="D150" s="202"/>
      <c r="E150" s="202"/>
      <c r="F150" s="202"/>
      <c r="G150" s="202"/>
      <c r="H150" s="202"/>
      <c r="I150" s="202"/>
      <c r="J150" s="202"/>
      <c r="K150" s="202"/>
      <c r="L150" s="203"/>
    </row>
    <row r="151" spans="2:27" x14ac:dyDescent="0.25">
      <c r="B151" s="201"/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3"/>
      <c r="T151" s="3"/>
      <c r="U151" s="3"/>
      <c r="V151" s="3"/>
      <c r="W151" s="3"/>
      <c r="X151" s="3"/>
      <c r="Y151" s="3"/>
      <c r="Z151" s="2"/>
      <c r="AA151" s="2"/>
    </row>
    <row r="152" spans="2:27" x14ac:dyDescent="0.25">
      <c r="B152" s="223"/>
      <c r="C152" s="224"/>
      <c r="D152" s="224"/>
      <c r="E152" s="224"/>
      <c r="F152" s="224"/>
      <c r="G152" s="224"/>
      <c r="H152" s="224"/>
      <c r="I152" s="224"/>
      <c r="J152" s="224"/>
      <c r="K152" s="224"/>
      <c r="L152" s="224"/>
      <c r="M152" s="224"/>
      <c r="N152" s="224"/>
      <c r="O152" s="224"/>
      <c r="P152" s="224"/>
      <c r="Q152" s="224"/>
      <c r="R152" s="224"/>
      <c r="S152" s="225"/>
      <c r="T152" s="3"/>
      <c r="U152" s="3"/>
      <c r="V152" s="3"/>
      <c r="W152" s="3"/>
      <c r="X152" s="3"/>
      <c r="Y152" s="3"/>
      <c r="Z152" s="2"/>
      <c r="AA152" s="2"/>
    </row>
    <row r="153" spans="2:27" x14ac:dyDescent="0.25">
      <c r="B153" s="223"/>
      <c r="C153" s="224"/>
      <c r="D153" s="224"/>
      <c r="E153" s="224"/>
      <c r="F153" s="224"/>
      <c r="G153" s="224"/>
      <c r="H153" s="224"/>
      <c r="I153" s="224"/>
      <c r="J153" s="224"/>
      <c r="K153" s="224"/>
      <c r="L153" s="224"/>
      <c r="M153" s="224"/>
      <c r="N153" s="224"/>
      <c r="O153" s="224"/>
      <c r="P153" s="224"/>
      <c r="Q153" s="224"/>
      <c r="R153" s="224"/>
      <c r="S153" s="225"/>
      <c r="T153" s="3"/>
      <c r="U153" s="3"/>
      <c r="V153" s="3"/>
      <c r="W153" s="3"/>
      <c r="X153" s="3"/>
      <c r="Y153" s="3"/>
      <c r="Z153" s="2"/>
      <c r="AA153" s="2"/>
    </row>
    <row r="154" spans="2:27" x14ac:dyDescent="0.25">
      <c r="B154" s="226"/>
      <c r="C154" s="227"/>
      <c r="D154" s="227"/>
      <c r="E154" s="227"/>
      <c r="F154" s="227"/>
      <c r="G154" s="227"/>
      <c r="H154" s="227"/>
      <c r="I154" s="227"/>
      <c r="J154" s="227"/>
      <c r="K154" s="227"/>
      <c r="L154" s="227"/>
      <c r="M154" s="227"/>
      <c r="N154" s="227"/>
      <c r="O154" s="227"/>
      <c r="P154" s="227"/>
      <c r="Q154" s="227"/>
      <c r="R154" s="227"/>
      <c r="S154" s="228"/>
      <c r="T154" s="2"/>
      <c r="U154" s="2"/>
      <c r="V154" s="2"/>
      <c r="W154" s="2"/>
      <c r="X154" s="2"/>
      <c r="Y154" s="2"/>
      <c r="Z154" s="2"/>
      <c r="AA154" s="2"/>
    </row>
    <row r="182" spans="2:26" x14ac:dyDescent="0.25">
      <c r="T182" s="2"/>
      <c r="U182" s="2"/>
      <c r="V182" s="2"/>
      <c r="W182" s="2"/>
      <c r="X182" s="2"/>
      <c r="Y182" s="2"/>
      <c r="Z182" s="2"/>
    </row>
    <row r="183" spans="2:26" x14ac:dyDescent="0.25">
      <c r="B183" s="201" t="s">
        <v>43</v>
      </c>
      <c r="C183" s="202"/>
      <c r="D183" s="202"/>
      <c r="E183" s="202"/>
      <c r="F183" s="202"/>
      <c r="G183" s="202"/>
      <c r="H183" s="202"/>
      <c r="I183" s="202"/>
      <c r="J183" s="202"/>
      <c r="K183" s="202"/>
      <c r="L183" s="203"/>
      <c r="T183" s="2"/>
      <c r="U183" s="2"/>
      <c r="V183" s="2"/>
      <c r="W183" s="2"/>
      <c r="X183" s="2"/>
      <c r="Y183" s="2"/>
      <c r="Z183" s="2"/>
    </row>
    <row r="184" spans="2:26" x14ac:dyDescent="0.25">
      <c r="B184" s="201"/>
      <c r="C184" s="202"/>
      <c r="D184" s="202"/>
      <c r="E184" s="202"/>
      <c r="F184" s="202"/>
      <c r="G184" s="202"/>
      <c r="H184" s="202"/>
      <c r="I184" s="202"/>
      <c r="J184" s="202"/>
      <c r="K184" s="202"/>
      <c r="L184" s="202"/>
      <c r="M184" s="202"/>
      <c r="N184" s="202"/>
      <c r="O184" s="202"/>
      <c r="P184" s="202"/>
      <c r="Q184" s="202"/>
      <c r="R184" s="202"/>
      <c r="S184" s="203"/>
      <c r="T184" s="2"/>
      <c r="U184" s="2"/>
      <c r="V184" s="2"/>
      <c r="W184" s="2"/>
      <c r="X184" s="2"/>
      <c r="Y184" s="2"/>
      <c r="Z184" s="2"/>
    </row>
    <row r="185" spans="2:26" x14ac:dyDescent="0.25">
      <c r="B185" s="223"/>
      <c r="C185" s="224"/>
      <c r="D185" s="224"/>
      <c r="E185" s="224"/>
      <c r="F185" s="224"/>
      <c r="G185" s="224"/>
      <c r="H185" s="224"/>
      <c r="I185" s="224"/>
      <c r="J185" s="224"/>
      <c r="K185" s="224"/>
      <c r="L185" s="224"/>
      <c r="M185" s="224"/>
      <c r="N185" s="224"/>
      <c r="O185" s="224"/>
      <c r="P185" s="224"/>
      <c r="Q185" s="224"/>
      <c r="R185" s="224"/>
      <c r="S185" s="225"/>
      <c r="T185" s="2"/>
      <c r="U185" s="2"/>
      <c r="V185" s="2"/>
      <c r="W185" s="2"/>
      <c r="X185" s="2"/>
      <c r="Y185" s="2"/>
      <c r="Z185" s="2"/>
    </row>
    <row r="186" spans="2:26" x14ac:dyDescent="0.25">
      <c r="B186" s="223"/>
      <c r="C186" s="224"/>
      <c r="D186" s="224"/>
      <c r="E186" s="224"/>
      <c r="F186" s="224"/>
      <c r="G186" s="224"/>
      <c r="H186" s="224"/>
      <c r="I186" s="224"/>
      <c r="J186" s="224"/>
      <c r="K186" s="224"/>
      <c r="L186" s="224"/>
      <c r="M186" s="224"/>
      <c r="N186" s="224"/>
      <c r="O186" s="224"/>
      <c r="P186" s="224"/>
      <c r="Q186" s="224"/>
      <c r="R186" s="224"/>
      <c r="S186" s="225"/>
      <c r="T186" s="2"/>
      <c r="U186" s="2"/>
      <c r="V186" s="2"/>
      <c r="W186" s="2"/>
      <c r="X186" s="2"/>
      <c r="Y186" s="2"/>
      <c r="Z186" s="2"/>
    </row>
    <row r="187" spans="2:26" x14ac:dyDescent="0.25">
      <c r="B187" s="226"/>
      <c r="C187" s="227"/>
      <c r="D187" s="227"/>
      <c r="E187" s="227"/>
      <c r="F187" s="227"/>
      <c r="G187" s="227"/>
      <c r="H187" s="227"/>
      <c r="I187" s="227"/>
      <c r="J187" s="227"/>
      <c r="K187" s="227"/>
      <c r="L187" s="227"/>
      <c r="M187" s="227"/>
      <c r="N187" s="227"/>
      <c r="O187" s="227"/>
      <c r="P187" s="227"/>
      <c r="Q187" s="227"/>
      <c r="R187" s="227"/>
      <c r="S187" s="228"/>
      <c r="T187" s="2"/>
      <c r="U187" s="2"/>
      <c r="V187" s="2"/>
      <c r="W187" s="2"/>
      <c r="X187" s="2"/>
      <c r="Y187" s="2"/>
      <c r="Z187" s="2"/>
    </row>
    <row r="215" spans="2:26" x14ac:dyDescent="0.25">
      <c r="T215" s="2"/>
      <c r="U215" s="2"/>
      <c r="V215" s="2"/>
      <c r="W215" s="2"/>
      <c r="X215" s="2"/>
      <c r="Y215" s="2"/>
      <c r="Z215" s="2"/>
    </row>
    <row r="216" spans="2:26" x14ac:dyDescent="0.25">
      <c r="B216" s="201" t="s">
        <v>44</v>
      </c>
      <c r="C216" s="202"/>
      <c r="D216" s="202"/>
      <c r="E216" s="202"/>
      <c r="F216" s="202"/>
      <c r="G216" s="202"/>
      <c r="H216" s="202"/>
      <c r="I216" s="202"/>
      <c r="J216" s="202"/>
      <c r="K216" s="202"/>
      <c r="L216" s="203"/>
      <c r="T216" s="2"/>
      <c r="U216" s="2"/>
      <c r="V216" s="2"/>
      <c r="W216" s="2"/>
      <c r="X216" s="2"/>
      <c r="Y216" s="2"/>
      <c r="Z216" s="2"/>
    </row>
    <row r="217" spans="2:26" x14ac:dyDescent="0.25">
      <c r="B217" s="201"/>
      <c r="C217" s="202"/>
      <c r="D217" s="202"/>
      <c r="E217" s="202"/>
      <c r="F217" s="202"/>
      <c r="G217" s="202"/>
      <c r="H217" s="202"/>
      <c r="I217" s="202"/>
      <c r="J217" s="202"/>
      <c r="K217" s="202"/>
      <c r="L217" s="202"/>
      <c r="M217" s="202"/>
      <c r="N217" s="202"/>
      <c r="O217" s="202"/>
      <c r="P217" s="202"/>
      <c r="Q217" s="202"/>
      <c r="R217" s="202"/>
      <c r="S217" s="203"/>
      <c r="T217" s="2"/>
      <c r="U217" s="2"/>
      <c r="V217" s="2"/>
      <c r="W217" s="2"/>
      <c r="X217" s="2"/>
      <c r="Y217" s="2"/>
      <c r="Z217" s="2"/>
    </row>
    <row r="218" spans="2:26" x14ac:dyDescent="0.25">
      <c r="B218" s="223"/>
      <c r="C218" s="224"/>
      <c r="D218" s="224"/>
      <c r="E218" s="224"/>
      <c r="F218" s="224"/>
      <c r="G218" s="224"/>
      <c r="H218" s="224"/>
      <c r="I218" s="224"/>
      <c r="J218" s="224"/>
      <c r="K218" s="224"/>
      <c r="L218" s="224"/>
      <c r="M218" s="224"/>
      <c r="N218" s="224"/>
      <c r="O218" s="224"/>
      <c r="P218" s="224"/>
      <c r="Q218" s="224"/>
      <c r="R218" s="224"/>
      <c r="S218" s="225"/>
      <c r="T218" s="2"/>
      <c r="U218" s="2"/>
      <c r="V218" s="2"/>
      <c r="W218" s="2"/>
      <c r="X218" s="2"/>
      <c r="Y218" s="2"/>
      <c r="Z218" s="2"/>
    </row>
    <row r="219" spans="2:26" x14ac:dyDescent="0.25">
      <c r="B219" s="223"/>
      <c r="C219" s="224"/>
      <c r="D219" s="224"/>
      <c r="E219" s="224"/>
      <c r="F219" s="224"/>
      <c r="G219" s="224"/>
      <c r="H219" s="224"/>
      <c r="I219" s="224"/>
      <c r="J219" s="224"/>
      <c r="K219" s="224"/>
      <c r="L219" s="224"/>
      <c r="M219" s="224"/>
      <c r="N219" s="224"/>
      <c r="O219" s="224"/>
      <c r="P219" s="224"/>
      <c r="Q219" s="224"/>
      <c r="R219" s="224"/>
      <c r="S219" s="225"/>
      <c r="T219" s="2"/>
      <c r="U219" s="2"/>
      <c r="V219" s="2"/>
      <c r="W219" s="2"/>
      <c r="X219" s="2"/>
      <c r="Y219" s="2"/>
      <c r="Z219" s="2"/>
    </row>
    <row r="220" spans="2:26" x14ac:dyDescent="0.25">
      <c r="B220" s="226"/>
      <c r="C220" s="227"/>
      <c r="D220" s="227"/>
      <c r="E220" s="227"/>
      <c r="F220" s="227"/>
      <c r="G220" s="227"/>
      <c r="H220" s="227"/>
      <c r="I220" s="227"/>
      <c r="J220" s="227"/>
      <c r="K220" s="227"/>
      <c r="L220" s="227"/>
      <c r="M220" s="227"/>
      <c r="N220" s="227"/>
      <c r="O220" s="227"/>
      <c r="P220" s="227"/>
      <c r="Q220" s="227"/>
      <c r="R220" s="227"/>
      <c r="S220" s="228"/>
      <c r="T220" s="2"/>
      <c r="U220" s="2"/>
      <c r="V220" s="2"/>
      <c r="W220" s="2"/>
      <c r="X220" s="2"/>
      <c r="Y220" s="2"/>
      <c r="Z220" s="2"/>
    </row>
    <row r="247" spans="1:25" x14ac:dyDescent="0.25">
      <c r="T247" s="2"/>
      <c r="U247" s="2"/>
      <c r="V247" s="2"/>
      <c r="W247" s="2"/>
      <c r="X247" s="2"/>
      <c r="Y247" s="2"/>
    </row>
    <row r="248" spans="1:25" x14ac:dyDescent="0.25">
      <c r="T248" s="2"/>
      <c r="U248" s="2"/>
      <c r="V248" s="2"/>
      <c r="W248" s="2"/>
      <c r="X248" s="2"/>
      <c r="Y248" s="2"/>
    </row>
    <row r="249" spans="1:25" x14ac:dyDescent="0.25">
      <c r="B249" s="201" t="s">
        <v>45</v>
      </c>
      <c r="C249" s="202"/>
      <c r="D249" s="202"/>
      <c r="E249" s="202"/>
      <c r="F249" s="202"/>
      <c r="G249" s="202"/>
      <c r="H249" s="202"/>
      <c r="I249" s="202"/>
      <c r="J249" s="202"/>
      <c r="K249" s="202"/>
      <c r="L249" s="203"/>
      <c r="T249" s="2"/>
      <c r="U249" s="2"/>
      <c r="V249" s="2"/>
      <c r="W249" s="2"/>
      <c r="X249" s="2"/>
      <c r="Y249" s="2"/>
    </row>
    <row r="250" spans="1:25" x14ac:dyDescent="0.25">
      <c r="B250" s="201"/>
      <c r="C250" s="202"/>
      <c r="D250" s="202"/>
      <c r="E250" s="202"/>
      <c r="F250" s="202"/>
      <c r="G250" s="202"/>
      <c r="H250" s="202"/>
      <c r="I250" s="202"/>
      <c r="J250" s="202"/>
      <c r="K250" s="202"/>
      <c r="L250" s="202"/>
      <c r="M250" s="202"/>
      <c r="N250" s="202"/>
      <c r="O250" s="202"/>
      <c r="P250" s="202"/>
      <c r="Q250" s="202"/>
      <c r="R250" s="202"/>
      <c r="S250" s="203"/>
      <c r="T250" s="2"/>
      <c r="U250" s="2"/>
      <c r="V250" s="2"/>
      <c r="W250" s="2"/>
      <c r="X250" s="2"/>
      <c r="Y250" s="2"/>
    </row>
    <row r="251" spans="1:25" x14ac:dyDescent="0.25">
      <c r="B251" s="223"/>
      <c r="C251" s="224"/>
      <c r="D251" s="224"/>
      <c r="E251" s="224"/>
      <c r="F251" s="224"/>
      <c r="G251" s="224"/>
      <c r="H251" s="224"/>
      <c r="I251" s="224"/>
      <c r="J251" s="224"/>
      <c r="K251" s="224"/>
      <c r="L251" s="224"/>
      <c r="M251" s="224"/>
      <c r="N251" s="224"/>
      <c r="O251" s="224"/>
      <c r="P251" s="224"/>
      <c r="Q251" s="224"/>
      <c r="R251" s="224"/>
      <c r="S251" s="225"/>
      <c r="T251" s="2"/>
      <c r="U251" s="2"/>
      <c r="V251" s="2"/>
      <c r="W251" s="2"/>
      <c r="X251" s="2"/>
      <c r="Y251" s="2"/>
    </row>
    <row r="252" spans="1:25" x14ac:dyDescent="0.25">
      <c r="B252" s="223"/>
      <c r="C252" s="224"/>
      <c r="D252" s="224"/>
      <c r="E252" s="224"/>
      <c r="F252" s="224"/>
      <c r="G252" s="224"/>
      <c r="H252" s="224"/>
      <c r="I252" s="224"/>
      <c r="J252" s="224"/>
      <c r="K252" s="224"/>
      <c r="L252" s="224"/>
      <c r="M252" s="224"/>
      <c r="N252" s="224"/>
      <c r="O252" s="224"/>
      <c r="P252" s="224"/>
      <c r="Q252" s="224"/>
      <c r="R252" s="224"/>
      <c r="S252" s="225"/>
      <c r="T252" s="2"/>
      <c r="U252" s="2"/>
      <c r="V252" s="2"/>
      <c r="W252" s="2"/>
      <c r="X252" s="2"/>
      <c r="Y252" s="2"/>
    </row>
    <row r="253" spans="1:25" x14ac:dyDescent="0.25">
      <c r="B253" s="226"/>
      <c r="C253" s="227"/>
      <c r="D253" s="227"/>
      <c r="E253" s="227"/>
      <c r="F253" s="227"/>
      <c r="G253" s="227"/>
      <c r="H253" s="227"/>
      <c r="I253" s="227"/>
      <c r="J253" s="227"/>
      <c r="K253" s="227"/>
      <c r="L253" s="227"/>
      <c r="M253" s="227"/>
      <c r="N253" s="227"/>
      <c r="O253" s="227"/>
      <c r="P253" s="227"/>
      <c r="Q253" s="227"/>
      <c r="R253" s="227"/>
      <c r="S253" s="228"/>
      <c r="T253" s="2"/>
      <c r="U253" s="2"/>
      <c r="V253" s="2"/>
      <c r="W253" s="2"/>
      <c r="X253" s="2"/>
      <c r="Y253" s="2"/>
    </row>
    <row r="254" spans="1:25" x14ac:dyDescent="0.25">
      <c r="T254" s="2"/>
      <c r="U254" s="2"/>
      <c r="V254" s="2"/>
      <c r="W254" s="2"/>
      <c r="X254" s="2"/>
      <c r="Y254" s="2"/>
    </row>
    <row r="255" spans="1:25" ht="15.75" thickBot="1" x14ac:dyDescent="0.3"/>
    <row r="256" spans="1:25" ht="29.25" customHeight="1" thickBot="1" x14ac:dyDescent="0.3">
      <c r="A256" s="179" t="s">
        <v>49</v>
      </c>
      <c r="B256" s="180"/>
      <c r="C256" s="180"/>
      <c r="D256" s="180"/>
      <c r="E256" s="180"/>
      <c r="F256" s="180"/>
      <c r="G256" s="180"/>
      <c r="H256" s="180"/>
      <c r="I256" s="180"/>
      <c r="J256" s="180"/>
      <c r="K256" s="180"/>
      <c r="L256" s="180"/>
      <c r="M256" s="180"/>
      <c r="N256" s="180"/>
      <c r="O256" s="180"/>
      <c r="P256" s="180"/>
      <c r="Q256" s="180"/>
      <c r="R256" s="180"/>
      <c r="S256" s="180"/>
      <c r="T256" s="180"/>
      <c r="U256" s="181"/>
    </row>
    <row r="257" spans="1:21" ht="29.25" customHeight="1" thickBot="1" x14ac:dyDescent="0.3">
      <c r="A257" s="34"/>
      <c r="B257" s="185" t="s">
        <v>3</v>
      </c>
      <c r="C257" s="186"/>
      <c r="D257" s="187"/>
      <c r="E257" s="185" t="s">
        <v>4</v>
      </c>
      <c r="F257" s="186"/>
      <c r="G257" s="187"/>
      <c r="H257" s="185" t="s">
        <v>31</v>
      </c>
      <c r="I257" s="186"/>
      <c r="J257" s="187"/>
      <c r="K257" s="185" t="s">
        <v>36</v>
      </c>
      <c r="L257" s="186"/>
      <c r="M257" s="187"/>
      <c r="N257" s="185" t="s">
        <v>25</v>
      </c>
      <c r="O257" s="186"/>
      <c r="P257" s="187"/>
      <c r="Q257" s="185" t="s">
        <v>27</v>
      </c>
      <c r="R257" s="186"/>
      <c r="S257" s="187"/>
      <c r="T257" s="188" t="s">
        <v>48</v>
      </c>
      <c r="U257" s="189"/>
    </row>
    <row r="258" spans="1:21" ht="87" customHeight="1" thickBot="1" x14ac:dyDescent="0.3">
      <c r="A258" s="41" t="s">
        <v>5</v>
      </c>
      <c r="B258" s="182"/>
      <c r="C258" s="182"/>
      <c r="D258" s="182"/>
      <c r="E258" s="182"/>
      <c r="F258" s="182"/>
      <c r="G258" s="182"/>
      <c r="H258" s="182"/>
      <c r="I258" s="182"/>
      <c r="J258" s="182"/>
      <c r="K258" s="182"/>
      <c r="L258" s="182"/>
      <c r="M258" s="182"/>
      <c r="N258" s="182"/>
      <c r="O258" s="182"/>
      <c r="P258" s="182"/>
      <c r="Q258" s="182"/>
      <c r="R258" s="182"/>
      <c r="S258" s="182"/>
      <c r="T258" s="183"/>
      <c r="U258" s="184"/>
    </row>
    <row r="259" spans="1:21" ht="87" customHeight="1" thickBot="1" x14ac:dyDescent="0.3">
      <c r="A259" s="42" t="s">
        <v>6</v>
      </c>
      <c r="B259" s="173"/>
      <c r="C259" s="173"/>
      <c r="D259" s="173"/>
      <c r="E259" s="173"/>
      <c r="F259" s="173"/>
      <c r="G259" s="173"/>
      <c r="H259" s="173"/>
      <c r="I259" s="173"/>
      <c r="J259" s="173"/>
      <c r="K259" s="173"/>
      <c r="L259" s="173"/>
      <c r="M259" s="173"/>
      <c r="N259" s="173"/>
      <c r="O259" s="173"/>
      <c r="P259" s="173"/>
      <c r="Q259" s="173"/>
      <c r="R259" s="173"/>
      <c r="S259" s="173"/>
      <c r="T259" s="174"/>
      <c r="U259" s="175"/>
    </row>
    <row r="260" spans="1:21" ht="87" customHeight="1" thickBot="1" x14ac:dyDescent="0.3">
      <c r="A260" s="42" t="s">
        <v>7</v>
      </c>
      <c r="B260" s="173"/>
      <c r="C260" s="173"/>
      <c r="D260" s="173"/>
      <c r="E260" s="173"/>
      <c r="F260" s="173"/>
      <c r="G260" s="173"/>
      <c r="H260" s="173"/>
      <c r="I260" s="173"/>
      <c r="J260" s="173"/>
      <c r="K260" s="173"/>
      <c r="L260" s="173"/>
      <c r="M260" s="173"/>
      <c r="N260" s="173"/>
      <c r="O260" s="173"/>
      <c r="P260" s="173"/>
      <c r="Q260" s="173"/>
      <c r="R260" s="173"/>
      <c r="S260" s="173"/>
      <c r="T260" s="174"/>
      <c r="U260" s="175"/>
    </row>
    <row r="261" spans="1:21" ht="87" customHeight="1" thickBot="1" x14ac:dyDescent="0.3">
      <c r="A261" s="42" t="s">
        <v>8</v>
      </c>
      <c r="B261" s="173"/>
      <c r="C261" s="173"/>
      <c r="D261" s="173"/>
      <c r="E261" s="173"/>
      <c r="F261" s="173"/>
      <c r="G261" s="173"/>
      <c r="H261" s="173"/>
      <c r="I261" s="173"/>
      <c r="J261" s="173"/>
      <c r="K261" s="173"/>
      <c r="L261" s="173"/>
      <c r="M261" s="173"/>
      <c r="N261" s="173"/>
      <c r="O261" s="173"/>
      <c r="P261" s="173"/>
      <c r="Q261" s="173"/>
      <c r="R261" s="173"/>
      <c r="S261" s="173"/>
      <c r="T261" s="174"/>
      <c r="U261" s="175"/>
    </row>
    <row r="262" spans="1:21" ht="87" customHeight="1" thickBot="1" x14ac:dyDescent="0.3">
      <c r="A262" s="43" t="s">
        <v>9</v>
      </c>
      <c r="B262" s="176"/>
      <c r="C262" s="176"/>
      <c r="D262" s="176"/>
      <c r="E262" s="176"/>
      <c r="F262" s="176"/>
      <c r="G262" s="176"/>
      <c r="H262" s="176"/>
      <c r="I262" s="176"/>
      <c r="J262" s="176"/>
      <c r="K262" s="176"/>
      <c r="L262" s="176"/>
      <c r="M262" s="176"/>
      <c r="N262" s="176"/>
      <c r="O262" s="176"/>
      <c r="P262" s="176"/>
      <c r="Q262" s="176"/>
      <c r="R262" s="176"/>
      <c r="S262" s="176"/>
      <c r="T262" s="177"/>
      <c r="U262" s="178"/>
    </row>
    <row r="263" spans="1:21" ht="29.25" customHeight="1" thickBot="1" x14ac:dyDescent="0.3">
      <c r="A263" s="179" t="s">
        <v>49</v>
      </c>
      <c r="B263" s="180"/>
      <c r="C263" s="180"/>
      <c r="D263" s="180"/>
      <c r="E263" s="180"/>
      <c r="F263" s="180"/>
      <c r="G263" s="180"/>
      <c r="H263" s="180"/>
      <c r="I263" s="180"/>
      <c r="J263" s="180"/>
      <c r="K263" s="180"/>
      <c r="L263" s="180"/>
      <c r="M263" s="180"/>
      <c r="N263" s="180"/>
      <c r="O263" s="180"/>
      <c r="P263" s="180"/>
      <c r="Q263" s="180"/>
      <c r="R263" s="180"/>
      <c r="S263" s="180"/>
      <c r="T263" s="180"/>
      <c r="U263" s="181"/>
    </row>
    <row r="264" spans="1:21" ht="29.25" customHeight="1" thickBot="1" x14ac:dyDescent="0.3">
      <c r="A264" s="34"/>
      <c r="B264" s="185" t="s">
        <v>3</v>
      </c>
      <c r="C264" s="186"/>
      <c r="D264" s="187"/>
      <c r="E264" s="185" t="s">
        <v>4</v>
      </c>
      <c r="F264" s="186"/>
      <c r="G264" s="187"/>
      <c r="H264" s="185" t="s">
        <v>31</v>
      </c>
      <c r="I264" s="186"/>
      <c r="J264" s="187"/>
      <c r="K264" s="185" t="s">
        <v>36</v>
      </c>
      <c r="L264" s="186"/>
      <c r="M264" s="187"/>
      <c r="N264" s="185" t="s">
        <v>25</v>
      </c>
      <c r="O264" s="186"/>
      <c r="P264" s="187"/>
      <c r="Q264" s="185" t="s">
        <v>27</v>
      </c>
      <c r="R264" s="186"/>
      <c r="S264" s="187"/>
      <c r="T264" s="188" t="s">
        <v>48</v>
      </c>
      <c r="U264" s="189"/>
    </row>
    <row r="265" spans="1:21" ht="87" customHeight="1" thickBot="1" x14ac:dyDescent="0.3">
      <c r="A265" s="31" t="s">
        <v>10</v>
      </c>
      <c r="B265" s="182"/>
      <c r="C265" s="182"/>
      <c r="D265" s="182"/>
      <c r="E265" s="182"/>
      <c r="F265" s="182"/>
      <c r="G265" s="182"/>
      <c r="H265" s="182"/>
      <c r="I265" s="182"/>
      <c r="J265" s="182"/>
      <c r="K265" s="182"/>
      <c r="L265" s="182"/>
      <c r="M265" s="182"/>
      <c r="N265" s="182"/>
      <c r="O265" s="182"/>
      <c r="P265" s="182"/>
      <c r="Q265" s="182"/>
      <c r="R265" s="182"/>
      <c r="S265" s="182"/>
      <c r="T265" s="183"/>
      <c r="U265" s="184"/>
    </row>
    <row r="266" spans="1:21" ht="87" customHeight="1" thickBot="1" x14ac:dyDescent="0.3">
      <c r="A266" s="32" t="s">
        <v>11</v>
      </c>
      <c r="B266" s="173"/>
      <c r="C266" s="173"/>
      <c r="D266" s="173"/>
      <c r="E266" s="173"/>
      <c r="F266" s="173"/>
      <c r="G266" s="173"/>
      <c r="H266" s="173"/>
      <c r="I266" s="173"/>
      <c r="J266" s="173"/>
      <c r="K266" s="173"/>
      <c r="L266" s="173"/>
      <c r="M266" s="173"/>
      <c r="N266" s="173"/>
      <c r="O266" s="173"/>
      <c r="P266" s="173"/>
      <c r="Q266" s="173"/>
      <c r="R266" s="173"/>
      <c r="S266" s="173"/>
      <c r="T266" s="174"/>
      <c r="U266" s="175"/>
    </row>
    <row r="267" spans="1:21" ht="87" customHeight="1" thickBot="1" x14ac:dyDescent="0.3">
      <c r="A267" s="32" t="s">
        <v>12</v>
      </c>
      <c r="B267" s="173"/>
      <c r="C267" s="173"/>
      <c r="D267" s="173"/>
      <c r="E267" s="173"/>
      <c r="F267" s="173"/>
      <c r="G267" s="173"/>
      <c r="H267" s="173"/>
      <c r="I267" s="173"/>
      <c r="J267" s="173"/>
      <c r="K267" s="173"/>
      <c r="L267" s="173"/>
      <c r="M267" s="173"/>
      <c r="N267" s="173"/>
      <c r="O267" s="173"/>
      <c r="P267" s="173"/>
      <c r="Q267" s="173"/>
      <c r="R267" s="173"/>
      <c r="S267" s="173"/>
      <c r="T267" s="174"/>
      <c r="U267" s="175"/>
    </row>
    <row r="268" spans="1:21" ht="87" customHeight="1" thickBot="1" x14ac:dyDescent="0.3">
      <c r="A268" s="32" t="s">
        <v>13</v>
      </c>
      <c r="B268" s="173"/>
      <c r="C268" s="173"/>
      <c r="D268" s="173"/>
      <c r="E268" s="173"/>
      <c r="F268" s="173"/>
      <c r="G268" s="173"/>
      <c r="H268" s="173"/>
      <c r="I268" s="173"/>
      <c r="J268" s="173"/>
      <c r="K268" s="173"/>
      <c r="L268" s="173"/>
      <c r="M268" s="173"/>
      <c r="N268" s="173"/>
      <c r="O268" s="173"/>
      <c r="P268" s="173"/>
      <c r="Q268" s="173"/>
      <c r="R268" s="173"/>
      <c r="S268" s="173"/>
      <c r="T268" s="174"/>
      <c r="U268" s="175"/>
    </row>
    <row r="269" spans="1:21" ht="87" customHeight="1" thickBot="1" x14ac:dyDescent="0.3">
      <c r="A269" s="33" t="s">
        <v>14</v>
      </c>
      <c r="B269" s="176"/>
      <c r="C269" s="176"/>
      <c r="D269" s="176"/>
      <c r="E269" s="176"/>
      <c r="F269" s="176"/>
      <c r="G269" s="176"/>
      <c r="H269" s="176"/>
      <c r="I269" s="176"/>
      <c r="J269" s="176"/>
      <c r="K269" s="176"/>
      <c r="L269" s="176"/>
      <c r="M269" s="176"/>
      <c r="N269" s="176"/>
      <c r="O269" s="176"/>
      <c r="P269" s="176"/>
      <c r="Q269" s="176"/>
      <c r="R269" s="176"/>
      <c r="S269" s="176"/>
      <c r="T269" s="177"/>
      <c r="U269" s="178"/>
    </row>
    <row r="270" spans="1:21" ht="29.25" customHeight="1" thickBot="1" x14ac:dyDescent="0.3">
      <c r="A270" s="179" t="s">
        <v>49</v>
      </c>
      <c r="B270" s="180"/>
      <c r="C270" s="180"/>
      <c r="D270" s="180"/>
      <c r="E270" s="180"/>
      <c r="F270" s="180"/>
      <c r="G270" s="180"/>
      <c r="H270" s="180"/>
      <c r="I270" s="180"/>
      <c r="J270" s="180"/>
      <c r="K270" s="180"/>
      <c r="L270" s="180"/>
      <c r="M270" s="180"/>
      <c r="N270" s="180"/>
      <c r="O270" s="180"/>
      <c r="P270" s="180"/>
      <c r="Q270" s="180"/>
      <c r="R270" s="180"/>
      <c r="S270" s="180"/>
      <c r="T270" s="180"/>
      <c r="U270" s="181"/>
    </row>
    <row r="271" spans="1:21" ht="29.25" customHeight="1" thickBot="1" x14ac:dyDescent="0.3">
      <c r="A271" s="34"/>
      <c r="B271" s="185" t="s">
        <v>3</v>
      </c>
      <c r="C271" s="186"/>
      <c r="D271" s="187"/>
      <c r="E271" s="185" t="s">
        <v>4</v>
      </c>
      <c r="F271" s="186"/>
      <c r="G271" s="187"/>
      <c r="H271" s="185" t="s">
        <v>31</v>
      </c>
      <c r="I271" s="186"/>
      <c r="J271" s="187"/>
      <c r="K271" s="185" t="s">
        <v>36</v>
      </c>
      <c r="L271" s="186"/>
      <c r="M271" s="187"/>
      <c r="N271" s="185" t="s">
        <v>25</v>
      </c>
      <c r="O271" s="186"/>
      <c r="P271" s="187"/>
      <c r="Q271" s="185" t="s">
        <v>27</v>
      </c>
      <c r="R271" s="186"/>
      <c r="S271" s="187"/>
      <c r="T271" s="188" t="s">
        <v>48</v>
      </c>
      <c r="U271" s="189"/>
    </row>
    <row r="272" spans="1:21" ht="87" customHeight="1" thickBot="1" x14ac:dyDescent="0.3">
      <c r="A272" s="31" t="s">
        <v>15</v>
      </c>
      <c r="B272" s="182"/>
      <c r="C272" s="182"/>
      <c r="D272" s="182"/>
      <c r="E272" s="182"/>
      <c r="F272" s="182"/>
      <c r="G272" s="182"/>
      <c r="H272" s="182"/>
      <c r="I272" s="182"/>
      <c r="J272" s="182"/>
      <c r="K272" s="182"/>
      <c r="L272" s="182"/>
      <c r="M272" s="182"/>
      <c r="N272" s="182"/>
      <c r="O272" s="182"/>
      <c r="P272" s="182"/>
      <c r="Q272" s="182"/>
      <c r="R272" s="182"/>
      <c r="S272" s="182"/>
      <c r="T272" s="183"/>
      <c r="U272" s="184"/>
    </row>
    <row r="273" spans="1:26" ht="87" customHeight="1" thickBot="1" x14ac:dyDescent="0.3">
      <c r="A273" s="32" t="s">
        <v>16</v>
      </c>
      <c r="B273" s="173"/>
      <c r="C273" s="173"/>
      <c r="D273" s="173"/>
      <c r="E273" s="173"/>
      <c r="F273" s="173"/>
      <c r="G273" s="173"/>
      <c r="H273" s="173"/>
      <c r="I273" s="173"/>
      <c r="J273" s="173"/>
      <c r="K273" s="173"/>
      <c r="L273" s="173"/>
      <c r="M273" s="173"/>
      <c r="N273" s="173"/>
      <c r="O273" s="173"/>
      <c r="P273" s="173"/>
      <c r="Q273" s="173"/>
      <c r="R273" s="173"/>
      <c r="S273" s="173"/>
      <c r="T273" s="174"/>
      <c r="U273" s="175"/>
    </row>
    <row r="274" spans="1:26" ht="87" customHeight="1" thickBot="1" x14ac:dyDescent="0.3">
      <c r="A274" s="32" t="s">
        <v>17</v>
      </c>
      <c r="B274" s="173"/>
      <c r="C274" s="173"/>
      <c r="D274" s="173"/>
      <c r="E274" s="173"/>
      <c r="F274" s="173"/>
      <c r="G274" s="173"/>
      <c r="H274" s="173"/>
      <c r="I274" s="173"/>
      <c r="J274" s="173"/>
      <c r="K274" s="173"/>
      <c r="L274" s="173"/>
      <c r="M274" s="173"/>
      <c r="N274" s="173"/>
      <c r="O274" s="173"/>
      <c r="P274" s="173"/>
      <c r="Q274" s="173"/>
      <c r="R274" s="173"/>
      <c r="S274" s="173"/>
      <c r="T274" s="174"/>
      <c r="U274" s="175"/>
    </row>
    <row r="275" spans="1:26" ht="87" customHeight="1" thickBot="1" x14ac:dyDescent="0.3">
      <c r="A275" s="32" t="s">
        <v>18</v>
      </c>
      <c r="B275" s="173"/>
      <c r="C275" s="173"/>
      <c r="D275" s="173"/>
      <c r="E275" s="173"/>
      <c r="F275" s="173"/>
      <c r="G275" s="173"/>
      <c r="H275" s="173"/>
      <c r="I275" s="173"/>
      <c r="J275" s="173"/>
      <c r="K275" s="173"/>
      <c r="L275" s="173"/>
      <c r="M275" s="173"/>
      <c r="N275" s="173"/>
      <c r="O275" s="173"/>
      <c r="P275" s="173"/>
      <c r="Q275" s="173"/>
      <c r="R275" s="173"/>
      <c r="S275" s="173"/>
      <c r="T275" s="174"/>
      <c r="U275" s="175"/>
    </row>
    <row r="276" spans="1:26" ht="87" customHeight="1" thickBot="1" x14ac:dyDescent="0.3">
      <c r="A276" s="33" t="s">
        <v>19</v>
      </c>
      <c r="B276" s="176"/>
      <c r="C276" s="176"/>
      <c r="D276" s="176"/>
      <c r="E276" s="176"/>
      <c r="F276" s="176"/>
      <c r="G276" s="176"/>
      <c r="H276" s="176"/>
      <c r="I276" s="176"/>
      <c r="J276" s="176"/>
      <c r="K276" s="176"/>
      <c r="L276" s="176"/>
      <c r="M276" s="176"/>
      <c r="N276" s="176"/>
      <c r="O276" s="176"/>
      <c r="P276" s="176"/>
      <c r="Q276" s="176"/>
      <c r="R276" s="176"/>
      <c r="S276" s="176"/>
      <c r="T276" s="177"/>
      <c r="U276" s="178"/>
    </row>
    <row r="277" spans="1:26" ht="29.25" customHeight="1" thickBot="1" x14ac:dyDescent="0.3">
      <c r="A277" s="179" t="s">
        <v>49</v>
      </c>
      <c r="B277" s="180"/>
      <c r="C277" s="180"/>
      <c r="D277" s="180"/>
      <c r="E277" s="180"/>
      <c r="F277" s="180"/>
      <c r="G277" s="180"/>
      <c r="H277" s="180"/>
      <c r="I277" s="180"/>
      <c r="J277" s="180"/>
      <c r="K277" s="180"/>
      <c r="L277" s="180"/>
      <c r="M277" s="180"/>
      <c r="N277" s="180"/>
      <c r="O277" s="180"/>
      <c r="P277" s="180"/>
      <c r="Q277" s="180"/>
      <c r="R277" s="180"/>
      <c r="S277" s="180"/>
      <c r="T277" s="180"/>
      <c r="U277" s="181"/>
    </row>
    <row r="278" spans="1:26" ht="29.25" customHeight="1" thickBot="1" x14ac:dyDescent="0.3">
      <c r="A278" s="34"/>
      <c r="B278" s="185" t="s">
        <v>3</v>
      </c>
      <c r="C278" s="186"/>
      <c r="D278" s="187"/>
      <c r="E278" s="185" t="s">
        <v>4</v>
      </c>
      <c r="F278" s="186"/>
      <c r="G278" s="187"/>
      <c r="H278" s="185" t="s">
        <v>31</v>
      </c>
      <c r="I278" s="186"/>
      <c r="J278" s="187"/>
      <c r="K278" s="185" t="s">
        <v>36</v>
      </c>
      <c r="L278" s="186"/>
      <c r="M278" s="187"/>
      <c r="N278" s="185" t="s">
        <v>25</v>
      </c>
      <c r="O278" s="186"/>
      <c r="P278" s="187"/>
      <c r="Q278" s="185" t="s">
        <v>27</v>
      </c>
      <c r="R278" s="186"/>
      <c r="S278" s="187"/>
      <c r="T278" s="188" t="s">
        <v>48</v>
      </c>
      <c r="U278" s="189"/>
    </row>
    <row r="279" spans="1:26" ht="87" customHeight="1" thickBot="1" x14ac:dyDescent="0.3">
      <c r="A279" s="31" t="s">
        <v>20</v>
      </c>
      <c r="B279" s="182"/>
      <c r="C279" s="182"/>
      <c r="D279" s="182"/>
      <c r="E279" s="182"/>
      <c r="F279" s="182"/>
      <c r="G279" s="182"/>
      <c r="H279" s="182"/>
      <c r="I279" s="182"/>
      <c r="J279" s="182"/>
      <c r="K279" s="182"/>
      <c r="L279" s="182"/>
      <c r="M279" s="182"/>
      <c r="N279" s="182"/>
      <c r="O279" s="182"/>
      <c r="P279" s="182"/>
      <c r="Q279" s="182"/>
      <c r="R279" s="182"/>
      <c r="S279" s="182"/>
      <c r="T279" s="183"/>
      <c r="U279" s="184"/>
    </row>
    <row r="280" spans="1:26" ht="87" customHeight="1" thickBot="1" x14ac:dyDescent="0.3">
      <c r="A280" s="32" t="s">
        <v>21</v>
      </c>
      <c r="B280" s="173"/>
      <c r="C280" s="173"/>
      <c r="D280" s="173"/>
      <c r="E280" s="173"/>
      <c r="F280" s="173"/>
      <c r="G280" s="173"/>
      <c r="H280" s="173"/>
      <c r="I280" s="173"/>
      <c r="J280" s="173"/>
      <c r="K280" s="173"/>
      <c r="L280" s="173"/>
      <c r="M280" s="173"/>
      <c r="N280" s="173"/>
      <c r="O280" s="173"/>
      <c r="P280" s="173"/>
      <c r="Q280" s="173"/>
      <c r="R280" s="173"/>
      <c r="S280" s="173"/>
      <c r="T280" s="174"/>
      <c r="U280" s="175"/>
    </row>
    <row r="281" spans="1:26" ht="87" customHeight="1" thickBot="1" x14ac:dyDescent="0.3">
      <c r="A281" s="32" t="s">
        <v>22</v>
      </c>
      <c r="B281" s="173"/>
      <c r="C281" s="173"/>
      <c r="D281" s="173"/>
      <c r="E281" s="173"/>
      <c r="F281" s="173"/>
      <c r="G281" s="173"/>
      <c r="H281" s="173"/>
      <c r="I281" s="173"/>
      <c r="J281" s="173"/>
      <c r="K281" s="173"/>
      <c r="L281" s="173"/>
      <c r="M281" s="173"/>
      <c r="N281" s="173"/>
      <c r="O281" s="173"/>
      <c r="P281" s="173"/>
      <c r="Q281" s="173"/>
      <c r="R281" s="173"/>
      <c r="S281" s="173"/>
      <c r="T281" s="174"/>
      <c r="U281" s="175"/>
    </row>
    <row r="282" spans="1:26" ht="87" customHeight="1" thickBot="1" x14ac:dyDescent="0.3">
      <c r="A282" s="32" t="s">
        <v>23</v>
      </c>
      <c r="B282" s="173"/>
      <c r="C282" s="173"/>
      <c r="D282" s="173"/>
      <c r="E282" s="173"/>
      <c r="F282" s="173"/>
      <c r="G282" s="173"/>
      <c r="H282" s="173"/>
      <c r="I282" s="173"/>
      <c r="J282" s="173"/>
      <c r="K282" s="173"/>
      <c r="L282" s="173"/>
      <c r="M282" s="173"/>
      <c r="N282" s="173"/>
      <c r="O282" s="173"/>
      <c r="P282" s="173"/>
      <c r="Q282" s="173"/>
      <c r="R282" s="173"/>
      <c r="S282" s="173"/>
      <c r="T282" s="174"/>
      <c r="U282" s="175"/>
      <c r="V282" s="2"/>
      <c r="W282" s="2"/>
      <c r="X282" s="2"/>
      <c r="Y282" s="2"/>
      <c r="Z282" s="2"/>
    </row>
    <row r="283" spans="1:26" ht="87" customHeight="1" thickBot="1" x14ac:dyDescent="0.3">
      <c r="A283" s="33" t="s">
        <v>24</v>
      </c>
      <c r="B283" s="176"/>
      <c r="C283" s="176"/>
      <c r="D283" s="176"/>
      <c r="E283" s="176"/>
      <c r="F283" s="176"/>
      <c r="G283" s="176"/>
      <c r="H283" s="176"/>
      <c r="I283" s="176"/>
      <c r="J283" s="176"/>
      <c r="K283" s="176"/>
      <c r="L283" s="176"/>
      <c r="M283" s="176"/>
      <c r="N283" s="176"/>
      <c r="O283" s="176"/>
      <c r="P283" s="176"/>
      <c r="Q283" s="176"/>
      <c r="R283" s="176"/>
      <c r="S283" s="176"/>
      <c r="T283" s="177"/>
      <c r="U283" s="178"/>
      <c r="V283" s="2"/>
      <c r="W283" s="2"/>
      <c r="X283" s="2"/>
      <c r="Y283" s="2"/>
      <c r="Z283" s="2"/>
    </row>
    <row r="284" spans="1:26" x14ac:dyDescent="0.25">
      <c r="U284" s="2"/>
      <c r="V284" s="2"/>
      <c r="W284" s="2"/>
      <c r="X284" s="2"/>
      <c r="Y284" s="2"/>
      <c r="Z284" s="2"/>
    </row>
    <row r="285" spans="1:26" x14ac:dyDescent="0.25">
      <c r="U285" s="2"/>
      <c r="V285" s="2"/>
      <c r="W285" s="2"/>
      <c r="X285" s="2"/>
      <c r="Y285" s="2"/>
      <c r="Z285" s="2"/>
    </row>
    <row r="286" spans="1:26" x14ac:dyDescent="0.25">
      <c r="U286" s="2"/>
      <c r="V286" s="2"/>
      <c r="W286" s="2"/>
      <c r="X286" s="2"/>
      <c r="Y286" s="2"/>
      <c r="Z286" s="2"/>
    </row>
    <row r="287" spans="1:26" x14ac:dyDescent="0.25">
      <c r="U287" s="2"/>
      <c r="V287" s="2"/>
      <c r="W287" s="2"/>
      <c r="X287" s="2"/>
      <c r="Y287" s="2"/>
      <c r="Z287" s="2"/>
    </row>
  </sheetData>
  <mergeCells count="201">
    <mergeCell ref="B85:S88"/>
    <mergeCell ref="N3:P3"/>
    <mergeCell ref="Q3:S3"/>
    <mergeCell ref="B217:S220"/>
    <mergeCell ref="B249:L249"/>
    <mergeCell ref="B250:S253"/>
    <mergeCell ref="B117:L117"/>
    <mergeCell ref="B118:S121"/>
    <mergeCell ref="B150:L150"/>
    <mergeCell ref="B151:S154"/>
    <mergeCell ref="B183:L183"/>
    <mergeCell ref="B184:S187"/>
    <mergeCell ref="A256:U256"/>
    <mergeCell ref="B257:D257"/>
    <mergeCell ref="E257:G257"/>
    <mergeCell ref="H257:J257"/>
    <mergeCell ref="K257:M257"/>
    <mergeCell ref="N257:P257"/>
    <mergeCell ref="Q257:S257"/>
    <mergeCell ref="T257:U257"/>
    <mergeCell ref="Y1:AB1"/>
    <mergeCell ref="Q2:U2"/>
    <mergeCell ref="Y2:AB2"/>
    <mergeCell ref="A1:D2"/>
    <mergeCell ref="E1:N2"/>
    <mergeCell ref="O1:P1"/>
    <mergeCell ref="A3:A4"/>
    <mergeCell ref="B3:D3"/>
    <mergeCell ref="E3:G3"/>
    <mergeCell ref="H3:J3"/>
    <mergeCell ref="K3:M3"/>
    <mergeCell ref="U3:U4"/>
    <mergeCell ref="B51:L51"/>
    <mergeCell ref="B52:S55"/>
    <mergeCell ref="B84:L84"/>
    <mergeCell ref="B216:L216"/>
    <mergeCell ref="Q258:S258"/>
    <mergeCell ref="T258:U258"/>
    <mergeCell ref="B259:D259"/>
    <mergeCell ref="E259:G259"/>
    <mergeCell ref="H259:J259"/>
    <mergeCell ref="K259:M259"/>
    <mergeCell ref="N259:P259"/>
    <mergeCell ref="Q259:S259"/>
    <mergeCell ref="T259:U259"/>
    <mergeCell ref="B258:D258"/>
    <mergeCell ref="E258:G258"/>
    <mergeCell ref="H258:J258"/>
    <mergeCell ref="K258:M258"/>
    <mergeCell ref="N258:P258"/>
    <mergeCell ref="Q260:S260"/>
    <mergeCell ref="T260:U260"/>
    <mergeCell ref="B261:D261"/>
    <mergeCell ref="E261:G261"/>
    <mergeCell ref="H261:J261"/>
    <mergeCell ref="K261:M261"/>
    <mergeCell ref="N261:P261"/>
    <mergeCell ref="Q261:S261"/>
    <mergeCell ref="T261:U261"/>
    <mergeCell ref="B260:D260"/>
    <mergeCell ref="E260:G260"/>
    <mergeCell ref="H260:J260"/>
    <mergeCell ref="K260:M260"/>
    <mergeCell ref="N260:P260"/>
    <mergeCell ref="Q262:S262"/>
    <mergeCell ref="T262:U262"/>
    <mergeCell ref="A263:U263"/>
    <mergeCell ref="B264:D264"/>
    <mergeCell ref="E264:G264"/>
    <mergeCell ref="H264:J264"/>
    <mergeCell ref="K264:M264"/>
    <mergeCell ref="N264:P264"/>
    <mergeCell ref="Q264:S264"/>
    <mergeCell ref="T264:U264"/>
    <mergeCell ref="B262:D262"/>
    <mergeCell ref="E262:G262"/>
    <mergeCell ref="H262:J262"/>
    <mergeCell ref="K262:M262"/>
    <mergeCell ref="N262:P262"/>
    <mergeCell ref="Q265:S265"/>
    <mergeCell ref="T265:U265"/>
    <mergeCell ref="B266:D266"/>
    <mergeCell ref="E266:G266"/>
    <mergeCell ref="H266:J266"/>
    <mergeCell ref="K266:M266"/>
    <mergeCell ref="N266:P266"/>
    <mergeCell ref="Q266:S266"/>
    <mergeCell ref="T266:U266"/>
    <mergeCell ref="B265:D265"/>
    <mergeCell ref="E265:G265"/>
    <mergeCell ref="H265:J265"/>
    <mergeCell ref="K265:M265"/>
    <mergeCell ref="N265:P265"/>
    <mergeCell ref="Q267:S267"/>
    <mergeCell ref="T267:U267"/>
    <mergeCell ref="B268:D268"/>
    <mergeCell ref="E268:G268"/>
    <mergeCell ref="H268:J268"/>
    <mergeCell ref="K268:M268"/>
    <mergeCell ref="N268:P268"/>
    <mergeCell ref="Q268:S268"/>
    <mergeCell ref="T268:U268"/>
    <mergeCell ref="B267:D267"/>
    <mergeCell ref="E267:G267"/>
    <mergeCell ref="H267:J267"/>
    <mergeCell ref="K267:M267"/>
    <mergeCell ref="N267:P267"/>
    <mergeCell ref="Q269:S269"/>
    <mergeCell ref="T269:U269"/>
    <mergeCell ref="A270:U270"/>
    <mergeCell ref="B271:D271"/>
    <mergeCell ref="E271:G271"/>
    <mergeCell ref="H271:J271"/>
    <mergeCell ref="K271:M271"/>
    <mergeCell ref="N271:P271"/>
    <mergeCell ref="Q271:S271"/>
    <mergeCell ref="T271:U271"/>
    <mergeCell ref="B269:D269"/>
    <mergeCell ref="E269:G269"/>
    <mergeCell ref="H269:J269"/>
    <mergeCell ref="K269:M269"/>
    <mergeCell ref="N269:P269"/>
    <mergeCell ref="Q272:S272"/>
    <mergeCell ref="T272:U272"/>
    <mergeCell ref="B273:D273"/>
    <mergeCell ref="E273:G273"/>
    <mergeCell ref="H273:J273"/>
    <mergeCell ref="K273:M273"/>
    <mergeCell ref="N273:P273"/>
    <mergeCell ref="Q273:S273"/>
    <mergeCell ref="T273:U273"/>
    <mergeCell ref="B272:D272"/>
    <mergeCell ref="E272:G272"/>
    <mergeCell ref="H272:J272"/>
    <mergeCell ref="K272:M272"/>
    <mergeCell ref="N272:P272"/>
    <mergeCell ref="Q274:S274"/>
    <mergeCell ref="T274:U274"/>
    <mergeCell ref="B275:D275"/>
    <mergeCell ref="E275:G275"/>
    <mergeCell ref="H275:J275"/>
    <mergeCell ref="K275:M275"/>
    <mergeCell ref="N275:P275"/>
    <mergeCell ref="Q275:S275"/>
    <mergeCell ref="T275:U275"/>
    <mergeCell ref="B274:D274"/>
    <mergeCell ref="E274:G274"/>
    <mergeCell ref="H274:J274"/>
    <mergeCell ref="K274:M274"/>
    <mergeCell ref="N274:P274"/>
    <mergeCell ref="Q276:S276"/>
    <mergeCell ref="T276:U276"/>
    <mergeCell ref="A277:U277"/>
    <mergeCell ref="B278:D278"/>
    <mergeCell ref="E278:G278"/>
    <mergeCell ref="H278:J278"/>
    <mergeCell ref="K278:M278"/>
    <mergeCell ref="N278:P278"/>
    <mergeCell ref="Q278:S278"/>
    <mergeCell ref="T278:U278"/>
    <mergeCell ref="B276:D276"/>
    <mergeCell ref="E276:G276"/>
    <mergeCell ref="H276:J276"/>
    <mergeCell ref="K276:M276"/>
    <mergeCell ref="N276:P276"/>
    <mergeCell ref="B280:D280"/>
    <mergeCell ref="E280:G280"/>
    <mergeCell ref="H280:J280"/>
    <mergeCell ref="K280:M280"/>
    <mergeCell ref="N280:P280"/>
    <mergeCell ref="Q280:S280"/>
    <mergeCell ref="T280:U280"/>
    <mergeCell ref="B279:D279"/>
    <mergeCell ref="E279:G279"/>
    <mergeCell ref="H279:J279"/>
    <mergeCell ref="K279:M279"/>
    <mergeCell ref="N279:P279"/>
    <mergeCell ref="Q1:T1"/>
    <mergeCell ref="Q283:S283"/>
    <mergeCell ref="T283:U283"/>
    <mergeCell ref="B283:D283"/>
    <mergeCell ref="E283:G283"/>
    <mergeCell ref="H283:J283"/>
    <mergeCell ref="K283:M283"/>
    <mergeCell ref="N283:P283"/>
    <mergeCell ref="Q281:S281"/>
    <mergeCell ref="T281:U281"/>
    <mergeCell ref="B282:D282"/>
    <mergeCell ref="E282:G282"/>
    <mergeCell ref="H282:J282"/>
    <mergeCell ref="K282:M282"/>
    <mergeCell ref="N282:P282"/>
    <mergeCell ref="Q282:S282"/>
    <mergeCell ref="T282:U282"/>
    <mergeCell ref="B281:D281"/>
    <mergeCell ref="E281:G281"/>
    <mergeCell ref="H281:J281"/>
    <mergeCell ref="K281:M281"/>
    <mergeCell ref="N281:P281"/>
    <mergeCell ref="Q279:S279"/>
    <mergeCell ref="T279:U279"/>
  </mergeCells>
  <conditionalFormatting sqref="U6:U24">
    <cfRule type="containsText" dxfId="65" priority="1" operator="containsText" text="Bu denemede neyi daha iyi yapabilirdin?">
      <formula>NOT(ISERROR(SEARCH("Bu denemede neyi daha iyi yapabilirdin?",U6)))</formula>
    </cfRule>
    <cfRule type="containsText" dxfId="64" priority="2" operator="containsText" text="HARİKA! Netlerini arttırmaya devam et">
      <formula>NOT(ISERROR(SEARCH("HARİKA! Netlerini arttırmaya devam et",U6)))</formula>
    </cfRule>
  </conditionalFormatting>
  <pageMargins left="0.7" right="0.7" top="0.75" bottom="0.75" header="0.3" footer="0.3"/>
  <pageSetup paperSize="9" orientation="landscape" horizontalDpi="1200" verticalDpi="1200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21"/>
  <dimension ref="A1:AD287"/>
  <sheetViews>
    <sheetView zoomScale="75" zoomScaleNormal="75" workbookViewId="0">
      <selection activeCell="K3" sqref="K3:M3"/>
    </sheetView>
  </sheetViews>
  <sheetFormatPr defaultRowHeight="15" x14ac:dyDescent="0.25"/>
  <cols>
    <col min="1" max="1" width="11.42578125" customWidth="1"/>
    <col min="2" max="20" width="5.85546875" customWidth="1"/>
    <col min="21" max="21" width="39" customWidth="1"/>
    <col min="22" max="23" width="4" customWidth="1"/>
    <col min="24" max="24" width="5" customWidth="1"/>
    <col min="25" max="25" width="4" customWidth="1"/>
    <col min="26" max="26" width="4.5703125" customWidth="1"/>
    <col min="27" max="27" width="5" customWidth="1"/>
    <col min="28" max="28" width="5.28515625" customWidth="1"/>
  </cols>
  <sheetData>
    <row r="1" spans="1:30" ht="19.5" customHeight="1" x14ac:dyDescent="0.25">
      <c r="A1" s="193" t="str">
        <f>'Ön İzleme Ekranı'!A1:E2</f>
        <v>KARACADAĞ ANADOLU LİSESİ</v>
      </c>
      <c r="B1" s="194"/>
      <c r="C1" s="194"/>
      <c r="D1" s="194"/>
      <c r="E1" s="197" t="s">
        <v>103</v>
      </c>
      <c r="F1" s="198"/>
      <c r="G1" s="198"/>
      <c r="H1" s="198"/>
      <c r="I1" s="198"/>
      <c r="J1" s="198"/>
      <c r="K1" s="198"/>
      <c r="L1" s="198"/>
      <c r="M1" s="198"/>
      <c r="N1" s="198"/>
      <c r="O1" s="211" t="s">
        <v>29</v>
      </c>
      <c r="P1" s="212"/>
      <c r="Q1" s="191">
        <f>'Ön İzleme Ekranı'!C23</f>
        <v>0</v>
      </c>
      <c r="R1" s="192"/>
      <c r="S1" s="192"/>
      <c r="T1" s="192"/>
      <c r="U1" s="91">
        <f>'Ön İzleme Ekranı'!E23</f>
        <v>0</v>
      </c>
      <c r="V1" s="5"/>
      <c r="W1" s="2"/>
      <c r="X1" s="2"/>
      <c r="Y1" s="190"/>
      <c r="Z1" s="190"/>
      <c r="AA1" s="190"/>
      <c r="AB1" s="190"/>
      <c r="AC1" s="2"/>
    </row>
    <row r="2" spans="1:30" ht="15.75" customHeight="1" thickBot="1" x14ac:dyDescent="0.3">
      <c r="A2" s="195"/>
      <c r="B2" s="196"/>
      <c r="C2" s="196"/>
      <c r="D2" s="196"/>
      <c r="E2" s="199"/>
      <c r="F2" s="200"/>
      <c r="G2" s="200"/>
      <c r="H2" s="200"/>
      <c r="I2" s="200"/>
      <c r="J2" s="200"/>
      <c r="K2" s="200"/>
      <c r="L2" s="200"/>
      <c r="M2" s="200"/>
      <c r="N2" s="200"/>
      <c r="O2" s="10" t="s">
        <v>30</v>
      </c>
      <c r="P2" s="25">
        <f>'Ön İzleme Ekranı'!B23</f>
        <v>0</v>
      </c>
      <c r="Q2" s="213"/>
      <c r="R2" s="214"/>
      <c r="S2" s="214"/>
      <c r="T2" s="214"/>
      <c r="U2" s="215"/>
      <c r="V2" s="5"/>
      <c r="W2" s="2"/>
      <c r="X2" s="2"/>
      <c r="Y2" s="190"/>
      <c r="Z2" s="190"/>
      <c r="AA2" s="190"/>
      <c r="AB2" s="190"/>
      <c r="AC2" s="3"/>
      <c r="AD2" s="1"/>
    </row>
    <row r="3" spans="1:30" ht="21.75" customHeight="1" x14ac:dyDescent="0.25">
      <c r="A3" s="229"/>
      <c r="B3" s="218" t="s">
        <v>3</v>
      </c>
      <c r="C3" s="219"/>
      <c r="D3" s="220"/>
      <c r="E3" s="218" t="s">
        <v>95</v>
      </c>
      <c r="F3" s="219"/>
      <c r="G3" s="220"/>
      <c r="H3" s="218" t="s">
        <v>97</v>
      </c>
      <c r="I3" s="219"/>
      <c r="J3" s="220"/>
      <c r="K3" s="218" t="s">
        <v>31</v>
      </c>
      <c r="L3" s="219"/>
      <c r="M3" s="220"/>
      <c r="N3" s="207" t="s">
        <v>25</v>
      </c>
      <c r="O3" s="208"/>
      <c r="P3" s="209"/>
      <c r="Q3" s="207" t="s">
        <v>27</v>
      </c>
      <c r="R3" s="208"/>
      <c r="S3" s="209"/>
      <c r="T3" s="23" t="s">
        <v>26</v>
      </c>
      <c r="U3" s="216" t="s">
        <v>73</v>
      </c>
      <c r="V3" s="4"/>
      <c r="W3" s="4"/>
      <c r="X3" s="4"/>
      <c r="Y3" s="4"/>
      <c r="Z3" s="4"/>
      <c r="AA3" s="4"/>
      <c r="AB3" s="2"/>
      <c r="AC3" s="3"/>
      <c r="AD3" s="1"/>
    </row>
    <row r="4" spans="1:30" ht="18" customHeight="1" thickBot="1" x14ac:dyDescent="0.3">
      <c r="A4" s="230"/>
      <c r="B4" s="17" t="s">
        <v>0</v>
      </c>
      <c r="C4" s="95" t="s">
        <v>1</v>
      </c>
      <c r="D4" s="96" t="s">
        <v>2</v>
      </c>
      <c r="E4" s="17" t="s">
        <v>0</v>
      </c>
      <c r="F4" s="95" t="s">
        <v>1</v>
      </c>
      <c r="G4" s="96" t="s">
        <v>2</v>
      </c>
      <c r="H4" s="17" t="s">
        <v>0</v>
      </c>
      <c r="I4" s="95" t="s">
        <v>1</v>
      </c>
      <c r="J4" s="96" t="s">
        <v>2</v>
      </c>
      <c r="K4" s="17" t="s">
        <v>0</v>
      </c>
      <c r="L4" s="95" t="s">
        <v>1</v>
      </c>
      <c r="M4" s="96" t="s">
        <v>2</v>
      </c>
      <c r="N4" s="109" t="s">
        <v>0</v>
      </c>
      <c r="O4" s="110" t="s">
        <v>1</v>
      </c>
      <c r="P4" s="111" t="s">
        <v>2</v>
      </c>
      <c r="Q4" s="109" t="s">
        <v>0</v>
      </c>
      <c r="R4" s="110" t="s">
        <v>1</v>
      </c>
      <c r="S4" s="111" t="s">
        <v>2</v>
      </c>
      <c r="T4" s="16" t="s">
        <v>2</v>
      </c>
      <c r="U4" s="217"/>
      <c r="V4" s="4"/>
      <c r="W4" s="4"/>
      <c r="X4" s="4"/>
      <c r="Y4" s="4"/>
      <c r="Z4" s="4"/>
      <c r="AA4" s="4"/>
      <c r="AB4" s="2"/>
      <c r="AC4" s="3"/>
      <c r="AD4" s="1"/>
    </row>
    <row r="5" spans="1:30" ht="21" customHeight="1" x14ac:dyDescent="0.25">
      <c r="A5" s="6" t="s">
        <v>5</v>
      </c>
      <c r="B5" s="71">
        <f>'Veri Girişi'!E23</f>
        <v>0</v>
      </c>
      <c r="C5" s="72">
        <f>'Veri Girişi'!F23</f>
        <v>0</v>
      </c>
      <c r="D5" s="73">
        <f>B5-C5/4</f>
        <v>0</v>
      </c>
      <c r="E5" s="74">
        <f>'Veri Girişi'!H23</f>
        <v>0</v>
      </c>
      <c r="F5" s="72">
        <f>'Veri Girişi'!I23</f>
        <v>0</v>
      </c>
      <c r="G5" s="73">
        <f t="shared" ref="G5:G24" si="0">E5-F5/4</f>
        <v>0</v>
      </c>
      <c r="H5" s="74">
        <f>'Veri Girişi'!K23</f>
        <v>0</v>
      </c>
      <c r="I5" s="72">
        <f>'Veri Girişi'!L23</f>
        <v>0</v>
      </c>
      <c r="J5" s="73">
        <f t="shared" ref="J5:J24" si="1">H5-I5/4</f>
        <v>0</v>
      </c>
      <c r="K5" s="74">
        <f>'Veri Girişi'!N23</f>
        <v>0</v>
      </c>
      <c r="L5" s="72">
        <f>'Veri Girişi'!O23</f>
        <v>0</v>
      </c>
      <c r="M5" s="73">
        <f t="shared" ref="M5:M24" si="2">K5-L5/4</f>
        <v>0</v>
      </c>
      <c r="N5" s="74">
        <f>'Veri Girişi'!Q23</f>
        <v>0</v>
      </c>
      <c r="O5" s="72">
        <f>'Veri Girişi'!R23</f>
        <v>0</v>
      </c>
      <c r="P5" s="73">
        <f>N5-O5/3</f>
        <v>0</v>
      </c>
      <c r="Q5" s="74">
        <f>'Veri Girişi'!T23</f>
        <v>0</v>
      </c>
      <c r="R5" s="72">
        <f>'Veri Girişi'!U23</f>
        <v>0</v>
      </c>
      <c r="S5" s="73">
        <f>Q5-R5/3</f>
        <v>0</v>
      </c>
      <c r="T5" s="19">
        <f>SUM(D5,G5,J5,M5,P5,S5)</f>
        <v>0</v>
      </c>
      <c r="U5" s="92" t="s">
        <v>74</v>
      </c>
      <c r="V5" s="4"/>
      <c r="W5" s="4"/>
      <c r="X5" s="4"/>
      <c r="Y5" s="4"/>
      <c r="Z5" s="4"/>
      <c r="AA5" s="4"/>
      <c r="AB5" s="2"/>
      <c r="AC5" s="3"/>
      <c r="AD5" s="1"/>
    </row>
    <row r="6" spans="1:30" ht="21" customHeight="1" x14ac:dyDescent="0.25">
      <c r="A6" s="7" t="s">
        <v>6</v>
      </c>
      <c r="B6" s="13">
        <f>'Veri Girişi'!E78</f>
        <v>0</v>
      </c>
      <c r="C6" s="14">
        <f>'Veri Girişi'!F78</f>
        <v>0</v>
      </c>
      <c r="D6" s="11">
        <f t="shared" ref="D6:D24" si="3">B6-C6/4</f>
        <v>0</v>
      </c>
      <c r="E6" s="15">
        <f>'Veri Girişi'!H78</f>
        <v>0</v>
      </c>
      <c r="F6" s="14">
        <f>'Veri Girişi'!I78</f>
        <v>0</v>
      </c>
      <c r="G6" s="11">
        <f t="shared" si="0"/>
        <v>0</v>
      </c>
      <c r="H6" s="15">
        <f>'Veri Girişi'!K78</f>
        <v>0</v>
      </c>
      <c r="I6" s="14">
        <f>'Veri Girişi'!L78</f>
        <v>0</v>
      </c>
      <c r="J6" s="11">
        <f t="shared" si="1"/>
        <v>0</v>
      </c>
      <c r="K6" s="15">
        <f>'Veri Girişi'!N78</f>
        <v>0</v>
      </c>
      <c r="L6" s="14">
        <f>'Veri Girişi'!O78</f>
        <v>0</v>
      </c>
      <c r="M6" s="11">
        <f t="shared" si="2"/>
        <v>0</v>
      </c>
      <c r="N6" s="15">
        <f>'Veri Girişi'!Q78</f>
        <v>0</v>
      </c>
      <c r="O6" s="14">
        <f>'Veri Girişi'!R78</f>
        <v>0</v>
      </c>
      <c r="P6" s="11">
        <f t="shared" ref="P6:P24" si="4">N6-O6/3</f>
        <v>0</v>
      </c>
      <c r="Q6" s="15">
        <f>'Veri Girişi'!T78</f>
        <v>0</v>
      </c>
      <c r="R6" s="14">
        <f>'Veri Girişi'!U78</f>
        <v>0</v>
      </c>
      <c r="S6" s="11">
        <f t="shared" ref="S6:S24" si="5">Q6-R6/3</f>
        <v>0</v>
      </c>
      <c r="T6" s="19">
        <f t="shared" ref="T6:T24" si="6">SUM(D6,G6,J6,M6,P6,S6)</f>
        <v>0</v>
      </c>
      <c r="U6" s="19" t="str">
        <f>IF(T6&gt;T5,"HARİKA! Netlerini arttırmaya devam et","Bu denemede neyi daha iyi yapabilirdin?")</f>
        <v>Bu denemede neyi daha iyi yapabilirdin?</v>
      </c>
      <c r="V6" s="4"/>
      <c r="W6" s="4"/>
      <c r="X6" s="4"/>
      <c r="Y6" s="4"/>
      <c r="Z6" s="4"/>
      <c r="AA6" s="4"/>
      <c r="AB6" s="2"/>
      <c r="AC6" s="2"/>
    </row>
    <row r="7" spans="1:30" ht="21" customHeight="1" x14ac:dyDescent="0.25">
      <c r="A7" s="7" t="s">
        <v>7</v>
      </c>
      <c r="B7" s="13">
        <f>'Veri Girişi'!E133</f>
        <v>0</v>
      </c>
      <c r="C7" s="14">
        <f>'Veri Girişi'!F133</f>
        <v>0</v>
      </c>
      <c r="D7" s="11">
        <f t="shared" si="3"/>
        <v>0</v>
      </c>
      <c r="E7" s="15">
        <f>'Veri Girişi'!H133</f>
        <v>0</v>
      </c>
      <c r="F7" s="14">
        <f>'Veri Girişi'!I133</f>
        <v>0</v>
      </c>
      <c r="G7" s="11">
        <f t="shared" si="0"/>
        <v>0</v>
      </c>
      <c r="H7" s="15">
        <f>'Veri Girişi'!K133</f>
        <v>0</v>
      </c>
      <c r="I7" s="14">
        <f>'Veri Girişi'!L133</f>
        <v>0</v>
      </c>
      <c r="J7" s="11">
        <f t="shared" si="1"/>
        <v>0</v>
      </c>
      <c r="K7" s="15">
        <f>'Veri Girişi'!N133</f>
        <v>0</v>
      </c>
      <c r="L7" s="14">
        <f>'Veri Girişi'!O133</f>
        <v>0</v>
      </c>
      <c r="M7" s="11">
        <f t="shared" si="2"/>
        <v>0</v>
      </c>
      <c r="N7" s="15">
        <f>'Veri Girişi'!Q133</f>
        <v>0</v>
      </c>
      <c r="O7" s="14">
        <f>'Veri Girişi'!R133</f>
        <v>0</v>
      </c>
      <c r="P7" s="11">
        <f t="shared" si="4"/>
        <v>0</v>
      </c>
      <c r="Q7" s="15">
        <f>'Veri Girişi'!T133</f>
        <v>0</v>
      </c>
      <c r="R7" s="14">
        <f>'Veri Girişi'!U133</f>
        <v>0</v>
      </c>
      <c r="S7" s="11">
        <f t="shared" si="5"/>
        <v>0</v>
      </c>
      <c r="T7" s="19">
        <f t="shared" si="6"/>
        <v>0</v>
      </c>
      <c r="U7" s="19" t="str">
        <f t="shared" ref="U7:U24" si="7">IF(T7&gt;T6,"HARİKA! Netlerini arttırmaya devam et","Bu denemede neyi daha iyi yapabilirdin?")</f>
        <v>Bu denemede neyi daha iyi yapabilirdin?</v>
      </c>
      <c r="V7" s="4"/>
      <c r="W7" s="4"/>
      <c r="X7" s="4"/>
      <c r="Y7" s="4"/>
      <c r="Z7" s="4"/>
      <c r="AA7" s="4"/>
      <c r="AB7" s="2"/>
      <c r="AC7" s="2"/>
    </row>
    <row r="8" spans="1:30" ht="21" customHeight="1" x14ac:dyDescent="0.25">
      <c r="A8" s="7" t="s">
        <v>8</v>
      </c>
      <c r="B8" s="13">
        <f>'Veri Girişi'!E188</f>
        <v>0</v>
      </c>
      <c r="C8" s="14">
        <f>'Veri Girişi'!F188</f>
        <v>0</v>
      </c>
      <c r="D8" s="11">
        <f t="shared" si="3"/>
        <v>0</v>
      </c>
      <c r="E8" s="15">
        <f>'Veri Girişi'!H188</f>
        <v>0</v>
      </c>
      <c r="F8" s="14">
        <f>'Veri Girişi'!I188</f>
        <v>0</v>
      </c>
      <c r="G8" s="11">
        <f t="shared" si="0"/>
        <v>0</v>
      </c>
      <c r="H8" s="15">
        <f>'Veri Girişi'!K188</f>
        <v>0</v>
      </c>
      <c r="I8" s="14">
        <f>'Veri Girişi'!L188</f>
        <v>0</v>
      </c>
      <c r="J8" s="11">
        <f t="shared" si="1"/>
        <v>0</v>
      </c>
      <c r="K8" s="15">
        <f>'Veri Girişi'!N188</f>
        <v>0</v>
      </c>
      <c r="L8" s="14">
        <f>'Veri Girişi'!O188</f>
        <v>0</v>
      </c>
      <c r="M8" s="11">
        <f t="shared" si="2"/>
        <v>0</v>
      </c>
      <c r="N8" s="15">
        <f>'Veri Girişi'!Q188</f>
        <v>0</v>
      </c>
      <c r="O8" s="14">
        <f>'Veri Girişi'!R188</f>
        <v>0</v>
      </c>
      <c r="P8" s="11">
        <f t="shared" si="4"/>
        <v>0</v>
      </c>
      <c r="Q8" s="15">
        <f>'Veri Girişi'!T188</f>
        <v>0</v>
      </c>
      <c r="R8" s="14">
        <f>'Veri Girişi'!U188</f>
        <v>0</v>
      </c>
      <c r="S8" s="11">
        <f t="shared" si="5"/>
        <v>0</v>
      </c>
      <c r="T8" s="19">
        <f t="shared" si="6"/>
        <v>0</v>
      </c>
      <c r="U8" s="19" t="str">
        <f t="shared" si="7"/>
        <v>Bu denemede neyi daha iyi yapabilirdin?</v>
      </c>
      <c r="V8" s="4"/>
      <c r="W8" s="4"/>
      <c r="X8" s="4"/>
      <c r="Y8" s="4"/>
      <c r="Z8" s="4"/>
      <c r="AA8" s="4"/>
      <c r="AB8" s="2"/>
      <c r="AC8" s="2"/>
    </row>
    <row r="9" spans="1:30" ht="21" customHeight="1" x14ac:dyDescent="0.25">
      <c r="A9" s="7" t="s">
        <v>9</v>
      </c>
      <c r="B9" s="13">
        <f>'Veri Girişi'!E243</f>
        <v>0</v>
      </c>
      <c r="C9" s="14">
        <f>'Veri Girişi'!F243</f>
        <v>0</v>
      </c>
      <c r="D9" s="11">
        <f t="shared" si="3"/>
        <v>0</v>
      </c>
      <c r="E9" s="15">
        <f>'Veri Girişi'!H243</f>
        <v>0</v>
      </c>
      <c r="F9" s="14">
        <f>'Veri Girişi'!I243</f>
        <v>0</v>
      </c>
      <c r="G9" s="11">
        <f t="shared" si="0"/>
        <v>0</v>
      </c>
      <c r="H9" s="15">
        <f>'Veri Girişi'!K243</f>
        <v>0</v>
      </c>
      <c r="I9" s="14">
        <f>'Veri Girişi'!L243</f>
        <v>0</v>
      </c>
      <c r="J9" s="11">
        <f t="shared" si="1"/>
        <v>0</v>
      </c>
      <c r="K9" s="15">
        <f>'Veri Girişi'!N243</f>
        <v>0</v>
      </c>
      <c r="L9" s="14">
        <f>'Veri Girişi'!O243</f>
        <v>0</v>
      </c>
      <c r="M9" s="11">
        <f t="shared" si="2"/>
        <v>0</v>
      </c>
      <c r="N9" s="15">
        <f>'Veri Girişi'!Q243</f>
        <v>0</v>
      </c>
      <c r="O9" s="14">
        <f>'Veri Girişi'!R243</f>
        <v>0</v>
      </c>
      <c r="P9" s="11">
        <f t="shared" si="4"/>
        <v>0</v>
      </c>
      <c r="Q9" s="15">
        <f>'Veri Girişi'!T243</f>
        <v>0</v>
      </c>
      <c r="R9" s="14">
        <f>'Veri Girişi'!U243</f>
        <v>0</v>
      </c>
      <c r="S9" s="11">
        <f t="shared" si="5"/>
        <v>0</v>
      </c>
      <c r="T9" s="19">
        <f t="shared" si="6"/>
        <v>0</v>
      </c>
      <c r="U9" s="19" t="str">
        <f t="shared" si="7"/>
        <v>Bu denemede neyi daha iyi yapabilirdin?</v>
      </c>
      <c r="V9" s="4"/>
      <c r="W9" s="4"/>
      <c r="X9" s="4"/>
      <c r="Y9" s="4"/>
      <c r="Z9" s="4"/>
      <c r="AA9" s="4"/>
      <c r="AB9" s="2"/>
      <c r="AC9" s="2"/>
    </row>
    <row r="10" spans="1:30" ht="21" customHeight="1" x14ac:dyDescent="0.25">
      <c r="A10" s="7" t="s">
        <v>10</v>
      </c>
      <c r="B10" s="13">
        <f>'Veri Girişi'!E298</f>
        <v>0</v>
      </c>
      <c r="C10" s="14">
        <f>'Veri Girişi'!F298</f>
        <v>0</v>
      </c>
      <c r="D10" s="11">
        <f t="shared" si="3"/>
        <v>0</v>
      </c>
      <c r="E10" s="15">
        <f>'Veri Girişi'!H298</f>
        <v>0</v>
      </c>
      <c r="F10" s="14">
        <f>'Veri Girişi'!I298</f>
        <v>0</v>
      </c>
      <c r="G10" s="11">
        <f t="shared" si="0"/>
        <v>0</v>
      </c>
      <c r="H10" s="15">
        <f>'Veri Girişi'!K298</f>
        <v>0</v>
      </c>
      <c r="I10" s="14">
        <f>'Veri Girişi'!L298</f>
        <v>0</v>
      </c>
      <c r="J10" s="11">
        <f t="shared" si="1"/>
        <v>0</v>
      </c>
      <c r="K10" s="15">
        <f>'Veri Girişi'!N298</f>
        <v>0</v>
      </c>
      <c r="L10" s="14">
        <f>'Veri Girişi'!O298</f>
        <v>0</v>
      </c>
      <c r="M10" s="11">
        <f t="shared" si="2"/>
        <v>0</v>
      </c>
      <c r="N10" s="15">
        <f>'Veri Girişi'!Q298</f>
        <v>0</v>
      </c>
      <c r="O10" s="14">
        <f>'Veri Girişi'!R298</f>
        <v>0</v>
      </c>
      <c r="P10" s="11">
        <f t="shared" si="4"/>
        <v>0</v>
      </c>
      <c r="Q10" s="15">
        <f>'Veri Girişi'!T298</f>
        <v>0</v>
      </c>
      <c r="R10" s="14">
        <f>'Veri Girişi'!U298</f>
        <v>0</v>
      </c>
      <c r="S10" s="11">
        <f t="shared" si="5"/>
        <v>0</v>
      </c>
      <c r="T10" s="19">
        <f t="shared" si="6"/>
        <v>0</v>
      </c>
      <c r="U10" s="19" t="str">
        <f t="shared" si="7"/>
        <v>Bu denemede neyi daha iyi yapabilirdin?</v>
      </c>
      <c r="V10" s="4"/>
      <c r="W10" s="4"/>
      <c r="X10" s="4"/>
      <c r="Y10" s="4"/>
      <c r="Z10" s="4"/>
      <c r="AA10" s="4"/>
      <c r="AB10" s="2"/>
      <c r="AC10" s="2"/>
    </row>
    <row r="11" spans="1:30" ht="21" customHeight="1" x14ac:dyDescent="0.25">
      <c r="A11" s="7" t="s">
        <v>11</v>
      </c>
      <c r="B11" s="13">
        <f>'Veri Girişi'!E353</f>
        <v>0</v>
      </c>
      <c r="C11" s="14">
        <f>'Veri Girişi'!F353</f>
        <v>0</v>
      </c>
      <c r="D11" s="11">
        <f t="shared" si="3"/>
        <v>0</v>
      </c>
      <c r="E11" s="15">
        <f>'Veri Girişi'!H353</f>
        <v>0</v>
      </c>
      <c r="F11" s="14">
        <f>'Veri Girişi'!I353</f>
        <v>0</v>
      </c>
      <c r="G11" s="11">
        <f t="shared" si="0"/>
        <v>0</v>
      </c>
      <c r="H11" s="15">
        <f>'Veri Girişi'!K353</f>
        <v>0</v>
      </c>
      <c r="I11" s="14">
        <f>'Veri Girişi'!L353</f>
        <v>0</v>
      </c>
      <c r="J11" s="11">
        <f t="shared" si="1"/>
        <v>0</v>
      </c>
      <c r="K11" s="15">
        <f>'Veri Girişi'!N353</f>
        <v>0</v>
      </c>
      <c r="L11" s="14">
        <f>'Veri Girişi'!O353</f>
        <v>0</v>
      </c>
      <c r="M11" s="11">
        <f t="shared" si="2"/>
        <v>0</v>
      </c>
      <c r="N11" s="15">
        <f>'Veri Girişi'!Q353</f>
        <v>0</v>
      </c>
      <c r="O11" s="14">
        <f>'Veri Girişi'!R353</f>
        <v>0</v>
      </c>
      <c r="P11" s="11">
        <f t="shared" si="4"/>
        <v>0</v>
      </c>
      <c r="Q11" s="15">
        <f>'Veri Girişi'!T353</f>
        <v>0</v>
      </c>
      <c r="R11" s="14">
        <f>'Veri Girişi'!U353</f>
        <v>0</v>
      </c>
      <c r="S11" s="11">
        <f t="shared" si="5"/>
        <v>0</v>
      </c>
      <c r="T11" s="19">
        <f t="shared" si="6"/>
        <v>0</v>
      </c>
      <c r="U11" s="19" t="str">
        <f t="shared" si="7"/>
        <v>Bu denemede neyi daha iyi yapabilirdin?</v>
      </c>
      <c r="V11" s="4"/>
      <c r="W11" s="4"/>
      <c r="X11" s="4"/>
      <c r="Y11" s="4"/>
      <c r="Z11" s="4"/>
      <c r="AA11" s="4"/>
      <c r="AB11" s="2"/>
      <c r="AC11" s="2"/>
    </row>
    <row r="12" spans="1:30" ht="21" customHeight="1" x14ac:dyDescent="0.25">
      <c r="A12" s="7" t="s">
        <v>12</v>
      </c>
      <c r="B12" s="13">
        <f>'Veri Girişi'!E408</f>
        <v>0</v>
      </c>
      <c r="C12" s="14">
        <f>'Veri Girişi'!F408</f>
        <v>0</v>
      </c>
      <c r="D12" s="11">
        <f t="shared" si="3"/>
        <v>0</v>
      </c>
      <c r="E12" s="15">
        <f>'Veri Girişi'!H408</f>
        <v>0</v>
      </c>
      <c r="F12" s="14">
        <f>'Veri Girişi'!I408</f>
        <v>0</v>
      </c>
      <c r="G12" s="11">
        <f t="shared" si="0"/>
        <v>0</v>
      </c>
      <c r="H12" s="15">
        <f>'Veri Girişi'!K408</f>
        <v>0</v>
      </c>
      <c r="I12" s="14">
        <f>'Veri Girişi'!L408</f>
        <v>0</v>
      </c>
      <c r="J12" s="11">
        <f t="shared" si="1"/>
        <v>0</v>
      </c>
      <c r="K12" s="15">
        <f>'Veri Girişi'!N408</f>
        <v>0</v>
      </c>
      <c r="L12" s="14">
        <f>'Veri Girişi'!O408</f>
        <v>0</v>
      </c>
      <c r="M12" s="11">
        <f t="shared" si="2"/>
        <v>0</v>
      </c>
      <c r="N12" s="15">
        <f>'Veri Girişi'!Q408</f>
        <v>0</v>
      </c>
      <c r="O12" s="14">
        <f>'Veri Girişi'!R408</f>
        <v>0</v>
      </c>
      <c r="P12" s="11">
        <f t="shared" si="4"/>
        <v>0</v>
      </c>
      <c r="Q12" s="15">
        <f>'Veri Girişi'!T408</f>
        <v>0</v>
      </c>
      <c r="R12" s="14">
        <f>'Veri Girişi'!U408</f>
        <v>0</v>
      </c>
      <c r="S12" s="11">
        <f t="shared" si="5"/>
        <v>0</v>
      </c>
      <c r="T12" s="19">
        <f t="shared" si="6"/>
        <v>0</v>
      </c>
      <c r="U12" s="19" t="str">
        <f t="shared" si="7"/>
        <v>Bu denemede neyi daha iyi yapabilirdin?</v>
      </c>
      <c r="V12" s="4"/>
      <c r="W12" s="4"/>
      <c r="X12" s="4"/>
      <c r="Y12" s="4"/>
      <c r="Z12" s="4"/>
      <c r="AA12" s="4"/>
      <c r="AB12" s="2"/>
      <c r="AC12" s="2"/>
    </row>
    <row r="13" spans="1:30" ht="21" customHeight="1" x14ac:dyDescent="0.25">
      <c r="A13" s="7" t="s">
        <v>13</v>
      </c>
      <c r="B13" s="13">
        <f>'Veri Girişi'!E463</f>
        <v>0</v>
      </c>
      <c r="C13" s="14">
        <f>'Veri Girişi'!F463</f>
        <v>0</v>
      </c>
      <c r="D13" s="11">
        <f t="shared" si="3"/>
        <v>0</v>
      </c>
      <c r="E13" s="15">
        <f>'Veri Girişi'!H463</f>
        <v>0</v>
      </c>
      <c r="F13" s="14">
        <f>'Veri Girişi'!I463</f>
        <v>0</v>
      </c>
      <c r="G13" s="11">
        <f t="shared" si="0"/>
        <v>0</v>
      </c>
      <c r="H13" s="15">
        <f>'Veri Girişi'!K463</f>
        <v>0</v>
      </c>
      <c r="I13" s="14">
        <f>'Veri Girişi'!L463</f>
        <v>0</v>
      </c>
      <c r="J13" s="11">
        <f t="shared" si="1"/>
        <v>0</v>
      </c>
      <c r="K13" s="15">
        <f>'Veri Girişi'!N463</f>
        <v>0</v>
      </c>
      <c r="L13" s="14">
        <f>'Veri Girişi'!O463</f>
        <v>0</v>
      </c>
      <c r="M13" s="11">
        <f t="shared" si="2"/>
        <v>0</v>
      </c>
      <c r="N13" s="15">
        <f>'Veri Girişi'!Q463</f>
        <v>0</v>
      </c>
      <c r="O13" s="14">
        <f>'Veri Girişi'!R463</f>
        <v>0</v>
      </c>
      <c r="P13" s="11">
        <f t="shared" si="4"/>
        <v>0</v>
      </c>
      <c r="Q13" s="15">
        <f>'Veri Girişi'!T463</f>
        <v>0</v>
      </c>
      <c r="R13" s="14">
        <f>'Veri Girişi'!U463</f>
        <v>0</v>
      </c>
      <c r="S13" s="11">
        <f t="shared" si="5"/>
        <v>0</v>
      </c>
      <c r="T13" s="19">
        <f t="shared" si="6"/>
        <v>0</v>
      </c>
      <c r="U13" s="19" t="str">
        <f t="shared" si="7"/>
        <v>Bu denemede neyi daha iyi yapabilirdin?</v>
      </c>
      <c r="V13" s="4"/>
      <c r="W13" s="4"/>
      <c r="X13" s="4"/>
      <c r="Y13" s="4"/>
      <c r="Z13" s="4"/>
      <c r="AA13" s="4"/>
      <c r="AB13" s="2"/>
      <c r="AC13" s="2"/>
    </row>
    <row r="14" spans="1:30" ht="21" customHeight="1" x14ac:dyDescent="0.25">
      <c r="A14" s="7" t="s">
        <v>14</v>
      </c>
      <c r="B14" s="13">
        <f>'Veri Girişi'!E518</f>
        <v>0</v>
      </c>
      <c r="C14" s="14">
        <f>'Veri Girişi'!F518</f>
        <v>0</v>
      </c>
      <c r="D14" s="11">
        <f t="shared" si="3"/>
        <v>0</v>
      </c>
      <c r="E14" s="15">
        <f>'Veri Girişi'!H518</f>
        <v>0</v>
      </c>
      <c r="F14" s="14">
        <f>'Veri Girişi'!I518</f>
        <v>0</v>
      </c>
      <c r="G14" s="11">
        <f t="shared" si="0"/>
        <v>0</v>
      </c>
      <c r="H14" s="15">
        <f>'Veri Girişi'!K518</f>
        <v>0</v>
      </c>
      <c r="I14" s="14">
        <f>'Veri Girişi'!L518</f>
        <v>0</v>
      </c>
      <c r="J14" s="11">
        <f t="shared" si="1"/>
        <v>0</v>
      </c>
      <c r="K14" s="15">
        <f>'Veri Girişi'!N518</f>
        <v>0</v>
      </c>
      <c r="L14" s="14">
        <f>'Veri Girişi'!O518</f>
        <v>0</v>
      </c>
      <c r="M14" s="11">
        <f t="shared" si="2"/>
        <v>0</v>
      </c>
      <c r="N14" s="15">
        <f>'Veri Girişi'!Q518</f>
        <v>0</v>
      </c>
      <c r="O14" s="14">
        <f>'Veri Girişi'!R518</f>
        <v>0</v>
      </c>
      <c r="P14" s="11">
        <f t="shared" si="4"/>
        <v>0</v>
      </c>
      <c r="Q14" s="15">
        <f>'Veri Girişi'!T518</f>
        <v>0</v>
      </c>
      <c r="R14" s="14">
        <f>'Veri Girişi'!U518</f>
        <v>0</v>
      </c>
      <c r="S14" s="11">
        <f t="shared" si="5"/>
        <v>0</v>
      </c>
      <c r="T14" s="19">
        <f t="shared" si="6"/>
        <v>0</v>
      </c>
      <c r="U14" s="19" t="str">
        <f t="shared" si="7"/>
        <v>Bu denemede neyi daha iyi yapabilirdin?</v>
      </c>
      <c r="V14" s="4"/>
      <c r="W14" s="4"/>
      <c r="X14" s="4"/>
      <c r="Y14" s="4"/>
      <c r="Z14" s="4"/>
      <c r="AA14" s="4"/>
      <c r="AB14" s="2"/>
      <c r="AC14" s="2"/>
    </row>
    <row r="15" spans="1:30" ht="21" customHeight="1" x14ac:dyDescent="0.25">
      <c r="A15" s="7" t="s">
        <v>15</v>
      </c>
      <c r="B15" s="13">
        <f>'Veri Girişi'!E573</f>
        <v>0</v>
      </c>
      <c r="C15" s="14">
        <f>'Veri Girişi'!F573</f>
        <v>0</v>
      </c>
      <c r="D15" s="11">
        <f t="shared" si="3"/>
        <v>0</v>
      </c>
      <c r="E15" s="15">
        <f>'Veri Girişi'!H573</f>
        <v>0</v>
      </c>
      <c r="F15" s="14">
        <f>'Veri Girişi'!I573</f>
        <v>0</v>
      </c>
      <c r="G15" s="11">
        <f t="shared" si="0"/>
        <v>0</v>
      </c>
      <c r="H15" s="15">
        <f>'Veri Girişi'!K573</f>
        <v>0</v>
      </c>
      <c r="I15" s="14">
        <f>'Veri Girişi'!L573</f>
        <v>0</v>
      </c>
      <c r="J15" s="11">
        <f t="shared" si="1"/>
        <v>0</v>
      </c>
      <c r="K15" s="15">
        <f>'Veri Girişi'!N573</f>
        <v>0</v>
      </c>
      <c r="L15" s="14">
        <f>'Veri Girişi'!O573</f>
        <v>0</v>
      </c>
      <c r="M15" s="11">
        <f t="shared" si="2"/>
        <v>0</v>
      </c>
      <c r="N15" s="15">
        <f>'Veri Girişi'!Q573</f>
        <v>0</v>
      </c>
      <c r="O15" s="14">
        <f>'Veri Girişi'!R573</f>
        <v>0</v>
      </c>
      <c r="P15" s="11">
        <f t="shared" si="4"/>
        <v>0</v>
      </c>
      <c r="Q15" s="15">
        <f>'Veri Girişi'!T573</f>
        <v>0</v>
      </c>
      <c r="R15" s="14">
        <f>'Veri Girişi'!U573</f>
        <v>0</v>
      </c>
      <c r="S15" s="11">
        <f t="shared" si="5"/>
        <v>0</v>
      </c>
      <c r="T15" s="19">
        <f t="shared" si="6"/>
        <v>0</v>
      </c>
      <c r="U15" s="19" t="str">
        <f t="shared" si="7"/>
        <v>Bu denemede neyi daha iyi yapabilirdin?</v>
      </c>
      <c r="V15" s="4"/>
      <c r="W15" s="4"/>
      <c r="X15" s="4"/>
      <c r="Y15" s="4"/>
      <c r="Z15" s="4"/>
      <c r="AA15" s="4"/>
      <c r="AB15" s="2"/>
      <c r="AC15" s="2"/>
    </row>
    <row r="16" spans="1:30" ht="21" customHeight="1" x14ac:dyDescent="0.25">
      <c r="A16" s="7" t="s">
        <v>16</v>
      </c>
      <c r="B16" s="13">
        <f>'Veri Girişi'!E628</f>
        <v>0</v>
      </c>
      <c r="C16" s="14">
        <f>'Veri Girişi'!F628</f>
        <v>0</v>
      </c>
      <c r="D16" s="11">
        <f t="shared" si="3"/>
        <v>0</v>
      </c>
      <c r="E16" s="15">
        <f>'Veri Girişi'!H628</f>
        <v>0</v>
      </c>
      <c r="F16" s="14">
        <f>'Veri Girişi'!I628</f>
        <v>0</v>
      </c>
      <c r="G16" s="11">
        <f t="shared" si="0"/>
        <v>0</v>
      </c>
      <c r="H16" s="15">
        <f>'Veri Girişi'!K628</f>
        <v>0</v>
      </c>
      <c r="I16" s="14">
        <f>'Veri Girişi'!L628</f>
        <v>0</v>
      </c>
      <c r="J16" s="11">
        <f t="shared" si="1"/>
        <v>0</v>
      </c>
      <c r="K16" s="15">
        <f>'Veri Girişi'!N628</f>
        <v>0</v>
      </c>
      <c r="L16" s="14">
        <f>'Veri Girişi'!O628</f>
        <v>0</v>
      </c>
      <c r="M16" s="11">
        <f t="shared" si="2"/>
        <v>0</v>
      </c>
      <c r="N16" s="15">
        <f>'Veri Girişi'!Q628</f>
        <v>0</v>
      </c>
      <c r="O16" s="14">
        <f>'Veri Girişi'!R628</f>
        <v>0</v>
      </c>
      <c r="P16" s="11">
        <f t="shared" si="4"/>
        <v>0</v>
      </c>
      <c r="Q16" s="15">
        <f>'Veri Girişi'!T628</f>
        <v>0</v>
      </c>
      <c r="R16" s="14">
        <f>'Veri Girişi'!U628</f>
        <v>0</v>
      </c>
      <c r="S16" s="11">
        <f t="shared" si="5"/>
        <v>0</v>
      </c>
      <c r="T16" s="19">
        <f t="shared" si="6"/>
        <v>0</v>
      </c>
      <c r="U16" s="19" t="str">
        <f t="shared" si="7"/>
        <v>Bu denemede neyi daha iyi yapabilirdin?</v>
      </c>
      <c r="V16" s="4"/>
      <c r="W16" s="4"/>
      <c r="X16" s="4"/>
      <c r="Y16" s="4"/>
      <c r="Z16" s="4"/>
      <c r="AA16" s="4"/>
      <c r="AB16" s="2"/>
      <c r="AC16" s="2"/>
    </row>
    <row r="17" spans="1:29" ht="21" customHeight="1" x14ac:dyDescent="0.25">
      <c r="A17" s="7" t="s">
        <v>17</v>
      </c>
      <c r="B17" s="13">
        <f>'Veri Girişi'!E683</f>
        <v>0</v>
      </c>
      <c r="C17" s="14">
        <f>'Veri Girişi'!F683</f>
        <v>0</v>
      </c>
      <c r="D17" s="11">
        <f t="shared" si="3"/>
        <v>0</v>
      </c>
      <c r="E17" s="15">
        <f>'Veri Girişi'!H683</f>
        <v>0</v>
      </c>
      <c r="F17" s="14">
        <f>'Veri Girişi'!I683</f>
        <v>0</v>
      </c>
      <c r="G17" s="11">
        <f t="shared" si="0"/>
        <v>0</v>
      </c>
      <c r="H17" s="15">
        <f>'Veri Girişi'!K683</f>
        <v>0</v>
      </c>
      <c r="I17" s="14">
        <f>'Veri Girişi'!L683</f>
        <v>0</v>
      </c>
      <c r="J17" s="11">
        <f t="shared" si="1"/>
        <v>0</v>
      </c>
      <c r="K17" s="15">
        <f>'Veri Girişi'!N683</f>
        <v>0</v>
      </c>
      <c r="L17" s="14">
        <f>'Veri Girişi'!O683</f>
        <v>0</v>
      </c>
      <c r="M17" s="11">
        <f t="shared" si="2"/>
        <v>0</v>
      </c>
      <c r="N17" s="15">
        <f>'Veri Girişi'!Q683</f>
        <v>0</v>
      </c>
      <c r="O17" s="14">
        <f>'Veri Girişi'!R683</f>
        <v>0</v>
      </c>
      <c r="P17" s="11">
        <f t="shared" si="4"/>
        <v>0</v>
      </c>
      <c r="Q17" s="15">
        <f>'Veri Girişi'!T683</f>
        <v>0</v>
      </c>
      <c r="R17" s="14">
        <f>'Veri Girişi'!U683</f>
        <v>0</v>
      </c>
      <c r="S17" s="11">
        <f t="shared" si="5"/>
        <v>0</v>
      </c>
      <c r="T17" s="19">
        <f t="shared" si="6"/>
        <v>0</v>
      </c>
      <c r="U17" s="19" t="str">
        <f t="shared" si="7"/>
        <v>Bu denemede neyi daha iyi yapabilirdin?</v>
      </c>
      <c r="V17" s="4"/>
      <c r="W17" s="4"/>
      <c r="X17" s="4"/>
      <c r="Y17" s="4"/>
      <c r="Z17" s="4"/>
      <c r="AA17" s="4"/>
      <c r="AB17" s="2"/>
      <c r="AC17" s="2"/>
    </row>
    <row r="18" spans="1:29" ht="21" customHeight="1" x14ac:dyDescent="0.25">
      <c r="A18" s="7" t="s">
        <v>18</v>
      </c>
      <c r="B18" s="13">
        <f>'Veri Girişi'!E738</f>
        <v>0</v>
      </c>
      <c r="C18" s="14">
        <f>'Veri Girişi'!F738</f>
        <v>0</v>
      </c>
      <c r="D18" s="11">
        <f t="shared" si="3"/>
        <v>0</v>
      </c>
      <c r="E18" s="15">
        <f>'Veri Girişi'!H738</f>
        <v>0</v>
      </c>
      <c r="F18" s="14">
        <f>'Veri Girişi'!I738</f>
        <v>0</v>
      </c>
      <c r="G18" s="11">
        <f t="shared" si="0"/>
        <v>0</v>
      </c>
      <c r="H18" s="15">
        <f>'Veri Girişi'!K738</f>
        <v>0</v>
      </c>
      <c r="I18" s="14">
        <f>'Veri Girişi'!L738</f>
        <v>0</v>
      </c>
      <c r="J18" s="11">
        <f t="shared" si="1"/>
        <v>0</v>
      </c>
      <c r="K18" s="15">
        <f>'Veri Girişi'!N738</f>
        <v>0</v>
      </c>
      <c r="L18" s="14">
        <f>'Veri Girişi'!O738</f>
        <v>0</v>
      </c>
      <c r="M18" s="11">
        <f t="shared" si="2"/>
        <v>0</v>
      </c>
      <c r="N18" s="15">
        <f>'Veri Girişi'!Q738</f>
        <v>0</v>
      </c>
      <c r="O18" s="14">
        <f>'Veri Girişi'!R738</f>
        <v>0</v>
      </c>
      <c r="P18" s="11">
        <f t="shared" si="4"/>
        <v>0</v>
      </c>
      <c r="Q18" s="15">
        <f>'Veri Girişi'!T738</f>
        <v>0</v>
      </c>
      <c r="R18" s="14">
        <f>'Veri Girişi'!U738</f>
        <v>0</v>
      </c>
      <c r="S18" s="11">
        <f t="shared" si="5"/>
        <v>0</v>
      </c>
      <c r="T18" s="19">
        <f t="shared" si="6"/>
        <v>0</v>
      </c>
      <c r="U18" s="19" t="str">
        <f t="shared" si="7"/>
        <v>Bu denemede neyi daha iyi yapabilirdin?</v>
      </c>
      <c r="V18" s="4"/>
      <c r="W18" s="4"/>
      <c r="X18" s="4"/>
      <c r="Y18" s="4"/>
      <c r="Z18" s="4"/>
      <c r="AA18" s="4"/>
      <c r="AB18" s="2"/>
      <c r="AC18" s="2"/>
    </row>
    <row r="19" spans="1:29" ht="21" customHeight="1" x14ac:dyDescent="0.25">
      <c r="A19" s="7" t="s">
        <v>19</v>
      </c>
      <c r="B19" s="13">
        <f>'Veri Girişi'!E793</f>
        <v>0</v>
      </c>
      <c r="C19" s="14">
        <f>'Veri Girişi'!F793</f>
        <v>0</v>
      </c>
      <c r="D19" s="11">
        <f t="shared" si="3"/>
        <v>0</v>
      </c>
      <c r="E19" s="15">
        <f>'Veri Girişi'!H793</f>
        <v>0</v>
      </c>
      <c r="F19" s="14">
        <f>'Veri Girişi'!I793</f>
        <v>0</v>
      </c>
      <c r="G19" s="11">
        <f t="shared" si="0"/>
        <v>0</v>
      </c>
      <c r="H19" s="15">
        <f>'Veri Girişi'!K793</f>
        <v>0</v>
      </c>
      <c r="I19" s="14">
        <f>'Veri Girişi'!L793</f>
        <v>0</v>
      </c>
      <c r="J19" s="11">
        <f t="shared" si="1"/>
        <v>0</v>
      </c>
      <c r="K19" s="15">
        <f>'Veri Girişi'!N793</f>
        <v>0</v>
      </c>
      <c r="L19" s="14">
        <f>'Veri Girişi'!O793</f>
        <v>0</v>
      </c>
      <c r="M19" s="11">
        <f t="shared" si="2"/>
        <v>0</v>
      </c>
      <c r="N19" s="15">
        <f>'Veri Girişi'!Q793</f>
        <v>0</v>
      </c>
      <c r="O19" s="14">
        <f>'Veri Girişi'!R793</f>
        <v>0</v>
      </c>
      <c r="P19" s="11">
        <f t="shared" si="4"/>
        <v>0</v>
      </c>
      <c r="Q19" s="15">
        <f>'Veri Girişi'!T793</f>
        <v>0</v>
      </c>
      <c r="R19" s="14">
        <f>'Veri Girişi'!U793</f>
        <v>0</v>
      </c>
      <c r="S19" s="11">
        <f t="shared" si="5"/>
        <v>0</v>
      </c>
      <c r="T19" s="19">
        <f t="shared" si="6"/>
        <v>0</v>
      </c>
      <c r="U19" s="19" t="str">
        <f t="shared" si="7"/>
        <v>Bu denemede neyi daha iyi yapabilirdin?</v>
      </c>
      <c r="V19" s="4"/>
      <c r="W19" s="4"/>
      <c r="X19" s="4"/>
      <c r="Y19" s="4"/>
      <c r="Z19" s="4"/>
      <c r="AA19" s="4"/>
      <c r="AB19" s="2"/>
      <c r="AC19" s="2"/>
    </row>
    <row r="20" spans="1:29" ht="21" customHeight="1" x14ac:dyDescent="0.25">
      <c r="A20" s="7" t="s">
        <v>20</v>
      </c>
      <c r="B20" s="13">
        <f>'Veri Girişi'!E848</f>
        <v>0</v>
      </c>
      <c r="C20" s="14">
        <f>'Veri Girişi'!F848</f>
        <v>0</v>
      </c>
      <c r="D20" s="11">
        <f t="shared" si="3"/>
        <v>0</v>
      </c>
      <c r="E20" s="15">
        <f>'Veri Girişi'!H848</f>
        <v>0</v>
      </c>
      <c r="F20" s="14">
        <f>'Veri Girişi'!I848</f>
        <v>0</v>
      </c>
      <c r="G20" s="11">
        <f t="shared" si="0"/>
        <v>0</v>
      </c>
      <c r="H20" s="15">
        <f>'Veri Girişi'!K848</f>
        <v>0</v>
      </c>
      <c r="I20" s="14">
        <f>'Veri Girişi'!L848</f>
        <v>0</v>
      </c>
      <c r="J20" s="11">
        <f t="shared" si="1"/>
        <v>0</v>
      </c>
      <c r="K20" s="15">
        <f>'Veri Girişi'!N848</f>
        <v>0</v>
      </c>
      <c r="L20" s="14">
        <f>'Veri Girişi'!O848</f>
        <v>0</v>
      </c>
      <c r="M20" s="11">
        <f t="shared" si="2"/>
        <v>0</v>
      </c>
      <c r="N20" s="15">
        <f>'Veri Girişi'!Q848</f>
        <v>0</v>
      </c>
      <c r="O20" s="14">
        <f>'Veri Girişi'!R848</f>
        <v>0</v>
      </c>
      <c r="P20" s="11">
        <f t="shared" si="4"/>
        <v>0</v>
      </c>
      <c r="Q20" s="15">
        <f>'Veri Girişi'!T848</f>
        <v>0</v>
      </c>
      <c r="R20" s="14">
        <f>'Veri Girişi'!U848</f>
        <v>0</v>
      </c>
      <c r="S20" s="11">
        <f t="shared" si="5"/>
        <v>0</v>
      </c>
      <c r="T20" s="19">
        <f t="shared" si="6"/>
        <v>0</v>
      </c>
      <c r="U20" s="19" t="str">
        <f t="shared" si="7"/>
        <v>Bu denemede neyi daha iyi yapabilirdin?</v>
      </c>
      <c r="V20" s="4"/>
      <c r="W20" s="4"/>
      <c r="X20" s="4"/>
      <c r="Y20" s="4"/>
      <c r="Z20" s="4"/>
      <c r="AA20" s="4"/>
      <c r="AB20" s="2"/>
      <c r="AC20" s="2"/>
    </row>
    <row r="21" spans="1:29" ht="21" customHeight="1" x14ac:dyDescent="0.25">
      <c r="A21" s="7" t="s">
        <v>21</v>
      </c>
      <c r="B21" s="13">
        <f>'Veri Girişi'!E903</f>
        <v>0</v>
      </c>
      <c r="C21" s="14">
        <f>'Veri Girişi'!F903</f>
        <v>0</v>
      </c>
      <c r="D21" s="11">
        <f t="shared" si="3"/>
        <v>0</v>
      </c>
      <c r="E21" s="15">
        <f>'Veri Girişi'!H903</f>
        <v>0</v>
      </c>
      <c r="F21" s="14">
        <f>'Veri Girişi'!I903</f>
        <v>0</v>
      </c>
      <c r="G21" s="11">
        <f t="shared" si="0"/>
        <v>0</v>
      </c>
      <c r="H21" s="15">
        <f>'Veri Girişi'!K903</f>
        <v>0</v>
      </c>
      <c r="I21" s="14">
        <f>'Veri Girişi'!L903</f>
        <v>0</v>
      </c>
      <c r="J21" s="11">
        <f t="shared" si="1"/>
        <v>0</v>
      </c>
      <c r="K21" s="15">
        <f>'Veri Girişi'!N903</f>
        <v>0</v>
      </c>
      <c r="L21" s="14">
        <f>'Veri Girişi'!O903</f>
        <v>0</v>
      </c>
      <c r="M21" s="11">
        <f t="shared" si="2"/>
        <v>0</v>
      </c>
      <c r="N21" s="15">
        <f>'Veri Girişi'!Q903</f>
        <v>0</v>
      </c>
      <c r="O21" s="14">
        <f>'Veri Girişi'!R903</f>
        <v>0</v>
      </c>
      <c r="P21" s="11">
        <f t="shared" si="4"/>
        <v>0</v>
      </c>
      <c r="Q21" s="15">
        <f>'Veri Girişi'!T903</f>
        <v>0</v>
      </c>
      <c r="R21" s="14">
        <f>'Veri Girişi'!U903</f>
        <v>0</v>
      </c>
      <c r="S21" s="11">
        <f t="shared" si="5"/>
        <v>0</v>
      </c>
      <c r="T21" s="19">
        <f t="shared" si="6"/>
        <v>0</v>
      </c>
      <c r="U21" s="19" t="str">
        <f t="shared" si="7"/>
        <v>Bu denemede neyi daha iyi yapabilirdin?</v>
      </c>
      <c r="V21" s="4"/>
      <c r="W21" s="4"/>
      <c r="X21" s="4"/>
      <c r="Y21" s="4"/>
      <c r="Z21" s="4"/>
      <c r="AA21" s="4"/>
      <c r="AB21" s="2"/>
      <c r="AC21" s="2"/>
    </row>
    <row r="22" spans="1:29" ht="21" customHeight="1" x14ac:dyDescent="0.25">
      <c r="A22" s="7" t="s">
        <v>22</v>
      </c>
      <c r="B22" s="13">
        <f>'Veri Girişi'!E958</f>
        <v>0</v>
      </c>
      <c r="C22" s="14">
        <f>'Veri Girişi'!F958</f>
        <v>0</v>
      </c>
      <c r="D22" s="11">
        <f t="shared" si="3"/>
        <v>0</v>
      </c>
      <c r="E22" s="15">
        <f>'Veri Girişi'!H958</f>
        <v>0</v>
      </c>
      <c r="F22" s="14">
        <f>'Veri Girişi'!I958</f>
        <v>0</v>
      </c>
      <c r="G22" s="11">
        <f t="shared" si="0"/>
        <v>0</v>
      </c>
      <c r="H22" s="15">
        <f>'Veri Girişi'!K958</f>
        <v>0</v>
      </c>
      <c r="I22" s="14">
        <f>'Veri Girişi'!L958</f>
        <v>0</v>
      </c>
      <c r="J22" s="11">
        <f t="shared" si="1"/>
        <v>0</v>
      </c>
      <c r="K22" s="15">
        <f>'Veri Girişi'!N958</f>
        <v>0</v>
      </c>
      <c r="L22" s="14">
        <f>'Veri Girişi'!O958</f>
        <v>0</v>
      </c>
      <c r="M22" s="11">
        <f t="shared" si="2"/>
        <v>0</v>
      </c>
      <c r="N22" s="15">
        <f>'Veri Girişi'!Q958</f>
        <v>0</v>
      </c>
      <c r="O22" s="14">
        <f>'Veri Girişi'!R958</f>
        <v>0</v>
      </c>
      <c r="P22" s="11">
        <f t="shared" si="4"/>
        <v>0</v>
      </c>
      <c r="Q22" s="15">
        <f>'Veri Girişi'!T958</f>
        <v>0</v>
      </c>
      <c r="R22" s="14">
        <f>'Veri Girişi'!U958</f>
        <v>0</v>
      </c>
      <c r="S22" s="11">
        <f t="shared" si="5"/>
        <v>0</v>
      </c>
      <c r="T22" s="19">
        <f t="shared" si="6"/>
        <v>0</v>
      </c>
      <c r="U22" s="19" t="str">
        <f t="shared" si="7"/>
        <v>Bu denemede neyi daha iyi yapabilirdin?</v>
      </c>
      <c r="V22" s="4"/>
      <c r="W22" s="4"/>
      <c r="X22" s="4"/>
      <c r="Y22" s="4"/>
      <c r="Z22" s="4"/>
      <c r="AA22" s="4"/>
      <c r="AB22" s="2"/>
      <c r="AC22" s="2"/>
    </row>
    <row r="23" spans="1:29" ht="21" customHeight="1" x14ac:dyDescent="0.25">
      <c r="A23" s="7" t="s">
        <v>23</v>
      </c>
      <c r="B23" s="13">
        <f>'Veri Girişi'!E1013</f>
        <v>0</v>
      </c>
      <c r="C23" s="14">
        <f>'Veri Girişi'!F1013</f>
        <v>0</v>
      </c>
      <c r="D23" s="11">
        <f t="shared" si="3"/>
        <v>0</v>
      </c>
      <c r="E23" s="15">
        <f>'Veri Girişi'!H1013</f>
        <v>0</v>
      </c>
      <c r="F23" s="14">
        <f>'Veri Girişi'!I1013</f>
        <v>0</v>
      </c>
      <c r="G23" s="11">
        <f t="shared" si="0"/>
        <v>0</v>
      </c>
      <c r="H23" s="15">
        <f>'Veri Girişi'!K1013</f>
        <v>0</v>
      </c>
      <c r="I23" s="14">
        <f>'Veri Girişi'!L1013</f>
        <v>0</v>
      </c>
      <c r="J23" s="11">
        <f t="shared" si="1"/>
        <v>0</v>
      </c>
      <c r="K23" s="15">
        <f>'Veri Girişi'!N1013</f>
        <v>0</v>
      </c>
      <c r="L23" s="14">
        <f>'Veri Girişi'!O1013</f>
        <v>0</v>
      </c>
      <c r="M23" s="11">
        <f t="shared" si="2"/>
        <v>0</v>
      </c>
      <c r="N23" s="15">
        <f>'Veri Girişi'!Q1013</f>
        <v>0</v>
      </c>
      <c r="O23" s="14">
        <f>'Veri Girişi'!R1013</f>
        <v>0</v>
      </c>
      <c r="P23" s="11">
        <f t="shared" si="4"/>
        <v>0</v>
      </c>
      <c r="Q23" s="15">
        <f>'Veri Girişi'!T1013</f>
        <v>0</v>
      </c>
      <c r="R23" s="14">
        <f>'Veri Girişi'!U1013</f>
        <v>0</v>
      </c>
      <c r="S23" s="11">
        <f t="shared" si="5"/>
        <v>0</v>
      </c>
      <c r="T23" s="19">
        <f t="shared" si="6"/>
        <v>0</v>
      </c>
      <c r="U23" s="19" t="str">
        <f t="shared" si="7"/>
        <v>Bu denemede neyi daha iyi yapabilirdin?</v>
      </c>
      <c r="V23" s="4"/>
      <c r="W23" s="4"/>
      <c r="X23" s="4"/>
      <c r="Y23" s="4"/>
      <c r="Z23" s="4"/>
      <c r="AA23" s="4"/>
      <c r="AB23" s="2"/>
      <c r="AC23" s="2"/>
    </row>
    <row r="24" spans="1:29" ht="21" customHeight="1" thickBot="1" x14ac:dyDescent="0.3">
      <c r="A24" s="8" t="s">
        <v>24</v>
      </c>
      <c r="B24" s="20">
        <f>'Veri Girişi'!E1068</f>
        <v>0</v>
      </c>
      <c r="C24" s="21">
        <f>'Veri Girişi'!F1068</f>
        <v>0</v>
      </c>
      <c r="D24" s="12">
        <f t="shared" si="3"/>
        <v>0</v>
      </c>
      <c r="E24" s="22">
        <f>'Veri Girişi'!H1068</f>
        <v>0</v>
      </c>
      <c r="F24" s="21">
        <f>'Veri Girişi'!I1068</f>
        <v>0</v>
      </c>
      <c r="G24" s="12">
        <f t="shared" si="0"/>
        <v>0</v>
      </c>
      <c r="H24" s="22">
        <f>'Veri Girişi'!K1068</f>
        <v>0</v>
      </c>
      <c r="I24" s="21">
        <f>'Veri Girişi'!L1068</f>
        <v>0</v>
      </c>
      <c r="J24" s="12">
        <f t="shared" si="1"/>
        <v>0</v>
      </c>
      <c r="K24" s="22">
        <f>'Veri Girişi'!N1068</f>
        <v>0</v>
      </c>
      <c r="L24" s="21">
        <f>'Veri Girişi'!O1068</f>
        <v>0</v>
      </c>
      <c r="M24" s="12">
        <f t="shared" si="2"/>
        <v>0</v>
      </c>
      <c r="N24" s="22">
        <f>'Veri Girişi'!Q1068</f>
        <v>0</v>
      </c>
      <c r="O24" s="21">
        <f>'Veri Girişi'!R1068</f>
        <v>0</v>
      </c>
      <c r="P24" s="12">
        <f t="shared" si="4"/>
        <v>0</v>
      </c>
      <c r="Q24" s="22">
        <f>'Veri Girişi'!T1068</f>
        <v>0</v>
      </c>
      <c r="R24" s="21">
        <f>'Veri Girişi'!U1068</f>
        <v>0</v>
      </c>
      <c r="S24" s="12">
        <f t="shared" si="5"/>
        <v>0</v>
      </c>
      <c r="T24" s="19">
        <f t="shared" si="6"/>
        <v>0</v>
      </c>
      <c r="U24" s="16" t="str">
        <f t="shared" si="7"/>
        <v>Bu denemede neyi daha iyi yapabilirdin?</v>
      </c>
      <c r="V24" s="4"/>
      <c r="W24" s="4"/>
      <c r="X24" s="4"/>
      <c r="Y24" s="4"/>
      <c r="Z24" s="4"/>
      <c r="AA24" s="4"/>
      <c r="AB24" s="2"/>
      <c r="AC24" s="2"/>
    </row>
    <row r="25" spans="1:29" x14ac:dyDescent="0.25">
      <c r="U25" s="2"/>
      <c r="V25" s="2"/>
      <c r="W25" s="2"/>
      <c r="X25" s="2"/>
      <c r="Y25" s="2"/>
      <c r="Z25" s="2"/>
      <c r="AA25" s="2"/>
      <c r="AB25" s="2"/>
      <c r="AC25" s="2"/>
    </row>
    <row r="26" spans="1:29" x14ac:dyDescent="0.25">
      <c r="U26" s="2"/>
      <c r="V26" s="2"/>
      <c r="W26" s="2"/>
      <c r="X26" s="2"/>
      <c r="Y26" s="2"/>
      <c r="Z26" s="2"/>
      <c r="AA26" s="2"/>
      <c r="AB26" s="2"/>
      <c r="AC26" s="2"/>
    </row>
    <row r="27" spans="1:29" x14ac:dyDescent="0.25">
      <c r="U27" s="2"/>
      <c r="V27" s="2"/>
      <c r="W27" s="2"/>
      <c r="X27" s="2"/>
      <c r="Y27" s="2"/>
      <c r="Z27" s="2"/>
      <c r="AA27" s="2"/>
      <c r="AB27" s="2"/>
      <c r="AC27" s="2"/>
    </row>
    <row r="28" spans="1:29" x14ac:dyDescent="0.25">
      <c r="U28" s="2"/>
      <c r="V28" s="2"/>
      <c r="W28" s="2"/>
      <c r="X28" s="2"/>
      <c r="Y28" s="2"/>
      <c r="Z28" s="2"/>
      <c r="AA28" s="2"/>
      <c r="AB28" s="2"/>
      <c r="AC28" s="2"/>
    </row>
    <row r="29" spans="1:29" x14ac:dyDescent="0.25">
      <c r="U29" s="2"/>
      <c r="V29" s="2"/>
      <c r="W29" s="2"/>
      <c r="X29" s="2"/>
      <c r="Y29" s="2"/>
      <c r="Z29" s="2"/>
      <c r="AA29" s="2"/>
      <c r="AB29" s="2"/>
      <c r="AC29" s="2"/>
    </row>
    <row r="30" spans="1:29" x14ac:dyDescent="0.25">
      <c r="U30" s="2"/>
      <c r="V30" s="2"/>
      <c r="W30" s="2"/>
      <c r="X30" s="2"/>
      <c r="Y30" s="2"/>
      <c r="Z30" s="2"/>
      <c r="AA30" s="2"/>
      <c r="AB30" s="2"/>
      <c r="AC30" s="2"/>
    </row>
    <row r="31" spans="1:29" x14ac:dyDescent="0.25">
      <c r="U31" s="2"/>
      <c r="V31" s="2"/>
      <c r="W31" s="2"/>
      <c r="X31" s="2"/>
      <c r="Y31" s="2"/>
      <c r="Z31" s="2"/>
      <c r="AA31" s="2"/>
      <c r="AB31" s="2"/>
      <c r="AC31" s="2"/>
    </row>
    <row r="32" spans="1:29" x14ac:dyDescent="0.25">
      <c r="U32" s="2"/>
      <c r="V32" s="2"/>
      <c r="W32" s="2"/>
      <c r="X32" s="2"/>
      <c r="Y32" s="2"/>
      <c r="Z32" s="2"/>
      <c r="AA32" s="2"/>
      <c r="AB32" s="2"/>
      <c r="AC32" s="2"/>
    </row>
    <row r="33" spans="21:29" x14ac:dyDescent="0.25">
      <c r="U33" s="2"/>
      <c r="V33" s="2"/>
      <c r="W33" s="2"/>
      <c r="X33" s="2"/>
      <c r="Y33" s="2"/>
      <c r="Z33" s="2"/>
      <c r="AA33" s="2"/>
      <c r="AB33" s="2"/>
      <c r="AC33" s="2"/>
    </row>
    <row r="34" spans="21:29" x14ac:dyDescent="0.25">
      <c r="U34" s="2"/>
      <c r="V34" s="2"/>
      <c r="W34" s="2"/>
      <c r="X34" s="2"/>
      <c r="Y34" s="2"/>
      <c r="Z34" s="2"/>
      <c r="AA34" s="2"/>
      <c r="AB34" s="2"/>
      <c r="AC34" s="2"/>
    </row>
    <row r="35" spans="21:29" x14ac:dyDescent="0.25">
      <c r="U35" s="2"/>
      <c r="V35" s="2"/>
      <c r="W35" s="2"/>
      <c r="X35" s="2"/>
      <c r="Y35" s="2"/>
      <c r="Z35" s="2"/>
      <c r="AA35" s="2"/>
      <c r="AB35" s="2"/>
      <c r="AC35" s="2"/>
    </row>
    <row r="36" spans="21:29" x14ac:dyDescent="0.25">
      <c r="U36" s="2"/>
      <c r="V36" s="2"/>
      <c r="W36" s="2"/>
      <c r="X36" s="2"/>
      <c r="Y36" s="2"/>
      <c r="Z36" s="2"/>
      <c r="AA36" s="2"/>
      <c r="AB36" s="2"/>
      <c r="AC36" s="2"/>
    </row>
    <row r="37" spans="21:29" x14ac:dyDescent="0.25">
      <c r="U37" s="2"/>
      <c r="V37" s="2"/>
      <c r="W37" s="2"/>
      <c r="X37" s="2"/>
      <c r="Y37" s="2"/>
      <c r="Z37" s="2"/>
      <c r="AA37" s="2"/>
      <c r="AB37" s="2"/>
      <c r="AC37" s="2"/>
    </row>
    <row r="38" spans="21:29" x14ac:dyDescent="0.25">
      <c r="U38" s="2"/>
      <c r="V38" s="2"/>
      <c r="W38" s="2"/>
      <c r="X38" s="2"/>
      <c r="Y38" s="2"/>
      <c r="Z38" s="2"/>
      <c r="AA38" s="2"/>
      <c r="AB38" s="2"/>
      <c r="AC38" s="2"/>
    </row>
    <row r="39" spans="21:29" x14ac:dyDescent="0.25">
      <c r="U39" s="2"/>
      <c r="V39" s="2"/>
      <c r="W39" s="2"/>
      <c r="X39" s="2"/>
      <c r="Y39" s="2"/>
      <c r="Z39" s="2"/>
      <c r="AA39" s="2"/>
      <c r="AB39" s="2"/>
      <c r="AC39" s="2"/>
    </row>
    <row r="40" spans="21:29" x14ac:dyDescent="0.25">
      <c r="U40" s="2"/>
      <c r="V40" s="2"/>
      <c r="W40" s="2"/>
      <c r="X40" s="2"/>
      <c r="Y40" s="2"/>
      <c r="Z40" s="2"/>
      <c r="AA40" s="2"/>
      <c r="AB40" s="2"/>
      <c r="AC40" s="2"/>
    </row>
    <row r="41" spans="21:29" x14ac:dyDescent="0.25">
      <c r="U41" s="2"/>
      <c r="V41" s="2"/>
      <c r="W41" s="2"/>
      <c r="X41" s="2"/>
      <c r="Y41" s="2"/>
      <c r="Z41" s="2"/>
      <c r="AA41" s="2"/>
      <c r="AB41" s="2"/>
      <c r="AC41" s="2"/>
    </row>
    <row r="42" spans="21:29" x14ac:dyDescent="0.25">
      <c r="U42" s="2"/>
      <c r="V42" s="2"/>
      <c r="W42" s="2"/>
      <c r="X42" s="2"/>
      <c r="Y42" s="2"/>
      <c r="Z42" s="2"/>
      <c r="AA42" s="2"/>
      <c r="AB42" s="2"/>
      <c r="AC42" s="2"/>
    </row>
    <row r="43" spans="21:29" x14ac:dyDescent="0.25">
      <c r="U43" s="2"/>
      <c r="V43" s="2"/>
      <c r="W43" s="2"/>
      <c r="X43" s="2"/>
      <c r="Y43" s="2"/>
      <c r="Z43" s="2"/>
      <c r="AA43" s="2"/>
      <c r="AB43" s="2"/>
      <c r="AC43" s="2"/>
    </row>
    <row r="44" spans="21:29" x14ac:dyDescent="0.25">
      <c r="U44" s="2"/>
      <c r="V44" s="2"/>
      <c r="W44" s="2"/>
      <c r="X44" s="2"/>
      <c r="Y44" s="2"/>
      <c r="Z44" s="2"/>
      <c r="AA44" s="2"/>
      <c r="AB44" s="2"/>
      <c r="AC44" s="2"/>
    </row>
    <row r="45" spans="21:29" x14ac:dyDescent="0.25">
      <c r="U45" s="2"/>
      <c r="V45" s="2"/>
      <c r="W45" s="2"/>
      <c r="X45" s="2"/>
      <c r="Y45" s="2"/>
      <c r="Z45" s="2"/>
      <c r="AA45" s="2"/>
      <c r="AB45" s="2"/>
      <c r="AC45" s="2"/>
    </row>
    <row r="46" spans="21:29" x14ac:dyDescent="0.25">
      <c r="U46" s="2"/>
      <c r="V46" s="2"/>
      <c r="W46" s="2"/>
      <c r="X46" s="2"/>
      <c r="Y46" s="2"/>
      <c r="Z46" s="2"/>
      <c r="AA46" s="2"/>
      <c r="AB46" s="2"/>
      <c r="AC46" s="2"/>
    </row>
    <row r="47" spans="21:29" x14ac:dyDescent="0.25">
      <c r="U47" s="2"/>
      <c r="V47" s="2"/>
      <c r="W47" s="2"/>
      <c r="X47" s="2"/>
      <c r="Y47" s="2"/>
      <c r="Z47" s="2"/>
      <c r="AA47" s="2"/>
      <c r="AB47" s="2"/>
      <c r="AC47" s="2"/>
    </row>
    <row r="48" spans="21:29" x14ac:dyDescent="0.25">
      <c r="U48" s="2"/>
      <c r="V48" s="2"/>
      <c r="W48" s="2"/>
      <c r="X48" s="2"/>
      <c r="Y48" s="2"/>
      <c r="Z48" s="2"/>
      <c r="AA48" s="2"/>
      <c r="AB48" s="2"/>
      <c r="AC48" s="2"/>
    </row>
    <row r="49" spans="2:29" x14ac:dyDescent="0.25">
      <c r="U49" s="2"/>
      <c r="V49" s="2"/>
      <c r="W49" s="2"/>
      <c r="X49" s="2"/>
      <c r="Y49" s="2"/>
      <c r="Z49" s="2"/>
      <c r="AA49" s="2"/>
      <c r="AB49" s="2"/>
      <c r="AC49" s="2"/>
    </row>
    <row r="50" spans="2:29" x14ac:dyDescent="0.25">
      <c r="U50" s="2"/>
      <c r="V50" s="2"/>
      <c r="W50" s="2"/>
      <c r="X50" s="2"/>
      <c r="Y50" s="2"/>
      <c r="Z50" s="2"/>
      <c r="AA50" s="2"/>
      <c r="AB50" s="2"/>
      <c r="AC50" s="2"/>
    </row>
    <row r="51" spans="2:29" x14ac:dyDescent="0.25">
      <c r="B51" s="201"/>
      <c r="C51" s="202"/>
      <c r="D51" s="202"/>
      <c r="E51" s="202"/>
      <c r="F51" s="202"/>
      <c r="G51" s="202"/>
      <c r="H51" s="202"/>
      <c r="I51" s="202"/>
      <c r="J51" s="202"/>
      <c r="K51" s="202"/>
      <c r="L51" s="203"/>
      <c r="T51" s="2"/>
      <c r="U51" s="2"/>
      <c r="V51" s="2"/>
      <c r="W51" s="2"/>
      <c r="X51" s="2"/>
      <c r="Y51" s="2"/>
      <c r="Z51" s="2"/>
      <c r="AA51" s="2"/>
      <c r="AB51" s="2"/>
      <c r="AC51" s="2"/>
    </row>
    <row r="52" spans="2:29" x14ac:dyDescent="0.25">
      <c r="B52" s="210"/>
      <c r="C52" s="210"/>
      <c r="D52" s="210"/>
      <c r="E52" s="210"/>
      <c r="F52" s="210"/>
      <c r="G52" s="210"/>
      <c r="H52" s="210"/>
      <c r="I52" s="210"/>
      <c r="J52" s="210"/>
      <c r="K52" s="210"/>
      <c r="L52" s="210"/>
      <c r="M52" s="210"/>
      <c r="N52" s="210"/>
      <c r="O52" s="210"/>
      <c r="P52" s="210"/>
      <c r="Q52" s="210"/>
      <c r="R52" s="210"/>
      <c r="S52" s="210"/>
      <c r="T52" s="2"/>
      <c r="U52" s="2"/>
      <c r="V52" s="2"/>
      <c r="W52" s="2"/>
      <c r="X52" s="2"/>
      <c r="Y52" s="2"/>
      <c r="Z52" s="2"/>
      <c r="AA52" s="2"/>
      <c r="AB52" s="2"/>
      <c r="AC52" s="2"/>
    </row>
    <row r="53" spans="2:29" x14ac:dyDescent="0.25">
      <c r="B53" s="210"/>
      <c r="C53" s="210"/>
      <c r="D53" s="210"/>
      <c r="E53" s="210"/>
      <c r="F53" s="210"/>
      <c r="G53" s="210"/>
      <c r="H53" s="210"/>
      <c r="I53" s="210"/>
      <c r="J53" s="210"/>
      <c r="K53" s="210"/>
      <c r="L53" s="210"/>
      <c r="M53" s="210"/>
      <c r="N53" s="210"/>
      <c r="O53" s="210"/>
      <c r="P53" s="210"/>
      <c r="Q53" s="210"/>
      <c r="R53" s="210"/>
      <c r="S53" s="210"/>
      <c r="T53" s="2"/>
      <c r="U53" s="2"/>
      <c r="V53" s="2"/>
      <c r="W53" s="2"/>
      <c r="X53" s="2"/>
      <c r="Y53" s="2"/>
      <c r="Z53" s="2"/>
      <c r="AA53" s="2"/>
      <c r="AB53" s="2"/>
      <c r="AC53" s="2"/>
    </row>
    <row r="54" spans="2:29" x14ac:dyDescent="0.25">
      <c r="B54" s="210"/>
      <c r="C54" s="210"/>
      <c r="D54" s="210"/>
      <c r="E54" s="210"/>
      <c r="F54" s="210"/>
      <c r="G54" s="210"/>
      <c r="H54" s="210"/>
      <c r="I54" s="210"/>
      <c r="J54" s="210"/>
      <c r="K54" s="210"/>
      <c r="L54" s="210"/>
      <c r="M54" s="210"/>
      <c r="N54" s="210"/>
      <c r="O54" s="210"/>
      <c r="P54" s="210"/>
      <c r="Q54" s="210"/>
      <c r="R54" s="210"/>
      <c r="S54" s="210"/>
      <c r="T54" s="2"/>
      <c r="U54" s="2"/>
      <c r="V54" s="2"/>
      <c r="W54" s="2"/>
      <c r="X54" s="2"/>
      <c r="Y54" s="2"/>
      <c r="Z54" s="2"/>
      <c r="AA54" s="2"/>
      <c r="AB54" s="2"/>
      <c r="AC54" s="2"/>
    </row>
    <row r="55" spans="2:29" x14ac:dyDescent="0.25">
      <c r="B55" s="210"/>
      <c r="C55" s="210"/>
      <c r="D55" s="210"/>
      <c r="E55" s="210"/>
      <c r="F55" s="210"/>
      <c r="G55" s="210"/>
      <c r="H55" s="210"/>
      <c r="I55" s="210"/>
      <c r="J55" s="210"/>
      <c r="K55" s="210"/>
      <c r="L55" s="210"/>
      <c r="M55" s="210"/>
      <c r="N55" s="210"/>
      <c r="O55" s="210"/>
      <c r="P55" s="210"/>
      <c r="Q55" s="210"/>
      <c r="R55" s="210"/>
      <c r="S55" s="210"/>
      <c r="T55" s="2"/>
      <c r="U55" s="2"/>
      <c r="V55" s="2"/>
      <c r="W55" s="2"/>
      <c r="X55" s="2"/>
      <c r="Y55" s="2"/>
      <c r="Z55" s="2"/>
      <c r="AA55" s="2"/>
      <c r="AB55" s="2"/>
      <c r="AC55" s="2"/>
    </row>
    <row r="56" spans="2:29" x14ac:dyDescent="0.25">
      <c r="T56" s="2"/>
      <c r="U56" s="2"/>
      <c r="V56" s="2"/>
      <c r="W56" s="2"/>
      <c r="X56" s="2"/>
      <c r="Y56" s="2"/>
      <c r="Z56" s="2"/>
      <c r="AA56" s="2"/>
      <c r="AB56" s="2"/>
      <c r="AC56" s="2"/>
    </row>
    <row r="57" spans="2:29" x14ac:dyDescent="0.25">
      <c r="U57" s="2"/>
      <c r="V57" s="2"/>
      <c r="W57" s="2"/>
      <c r="X57" s="2"/>
      <c r="Y57" s="2"/>
      <c r="Z57" s="2"/>
      <c r="AA57" s="2"/>
      <c r="AB57" s="2"/>
      <c r="AC57" s="2"/>
    </row>
    <row r="58" spans="2:29" x14ac:dyDescent="0.25">
      <c r="U58" s="2"/>
      <c r="V58" s="2"/>
      <c r="W58" s="2"/>
      <c r="X58" s="2"/>
      <c r="Y58" s="2"/>
      <c r="Z58" s="2"/>
      <c r="AA58" s="2"/>
      <c r="AB58" s="2"/>
      <c r="AC58" s="2"/>
    </row>
    <row r="61" spans="2:29" x14ac:dyDescent="0.25"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</row>
    <row r="62" spans="2:29" x14ac:dyDescent="0.25"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</row>
    <row r="63" spans="2:29" x14ac:dyDescent="0.25"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</row>
    <row r="64" spans="2:29" x14ac:dyDescent="0.25"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</row>
    <row r="65" spans="7:18" x14ac:dyDescent="0.25"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</row>
    <row r="66" spans="7:18" x14ac:dyDescent="0.25"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</row>
    <row r="67" spans="7:18" x14ac:dyDescent="0.25"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</row>
    <row r="68" spans="7:18" x14ac:dyDescent="0.25"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</row>
    <row r="84" spans="2:27" x14ac:dyDescent="0.25">
      <c r="B84" s="204" t="s">
        <v>40</v>
      </c>
      <c r="C84" s="205"/>
      <c r="D84" s="205"/>
      <c r="E84" s="205"/>
      <c r="F84" s="205"/>
      <c r="G84" s="205"/>
      <c r="H84" s="205"/>
      <c r="I84" s="205"/>
      <c r="J84" s="205"/>
      <c r="K84" s="205"/>
      <c r="L84" s="206"/>
      <c r="T84" s="2"/>
      <c r="U84" s="2"/>
      <c r="V84" s="2"/>
      <c r="W84" s="2"/>
      <c r="X84" s="2"/>
      <c r="Y84" s="2"/>
      <c r="Z84" s="2"/>
      <c r="AA84" s="2"/>
    </row>
    <row r="85" spans="2:27" x14ac:dyDescent="0.25">
      <c r="B85" s="210"/>
      <c r="C85" s="210"/>
      <c r="D85" s="210"/>
      <c r="E85" s="210"/>
      <c r="F85" s="210"/>
      <c r="G85" s="210"/>
      <c r="H85" s="210"/>
      <c r="I85" s="210"/>
      <c r="J85" s="210"/>
      <c r="K85" s="210"/>
      <c r="L85" s="210"/>
      <c r="M85" s="210"/>
      <c r="N85" s="210"/>
      <c r="O85" s="210"/>
      <c r="P85" s="210"/>
      <c r="Q85" s="210"/>
      <c r="R85" s="210"/>
      <c r="S85" s="210"/>
      <c r="T85" s="2"/>
      <c r="U85" s="3"/>
      <c r="V85" s="3"/>
      <c r="W85" s="3"/>
      <c r="X85" s="3"/>
      <c r="Y85" s="3"/>
      <c r="Z85" s="3"/>
      <c r="AA85" s="2"/>
    </row>
    <row r="86" spans="2:27" x14ac:dyDescent="0.25">
      <c r="B86" s="210"/>
      <c r="C86" s="210"/>
      <c r="D86" s="210"/>
      <c r="E86" s="210"/>
      <c r="F86" s="210"/>
      <c r="G86" s="210"/>
      <c r="H86" s="210"/>
      <c r="I86" s="210"/>
      <c r="J86" s="210"/>
      <c r="K86" s="210"/>
      <c r="L86" s="210"/>
      <c r="M86" s="210"/>
      <c r="N86" s="210"/>
      <c r="O86" s="210"/>
      <c r="P86" s="210"/>
      <c r="Q86" s="210"/>
      <c r="R86" s="210"/>
      <c r="S86" s="210"/>
      <c r="T86" s="2"/>
      <c r="U86" s="3"/>
      <c r="V86" s="3"/>
      <c r="W86" s="3"/>
      <c r="X86" s="3"/>
      <c r="Y86" s="3"/>
      <c r="Z86" s="3"/>
      <c r="AA86" s="2"/>
    </row>
    <row r="87" spans="2:27" x14ac:dyDescent="0.25">
      <c r="B87" s="210"/>
      <c r="C87" s="210"/>
      <c r="D87" s="210"/>
      <c r="E87" s="210"/>
      <c r="F87" s="210"/>
      <c r="G87" s="210"/>
      <c r="H87" s="210"/>
      <c r="I87" s="210"/>
      <c r="J87" s="210"/>
      <c r="K87" s="210"/>
      <c r="L87" s="210"/>
      <c r="M87" s="210"/>
      <c r="N87" s="210"/>
      <c r="O87" s="210"/>
      <c r="P87" s="210"/>
      <c r="Q87" s="210"/>
      <c r="R87" s="210"/>
      <c r="S87" s="210"/>
      <c r="T87" s="2"/>
      <c r="U87" s="3"/>
      <c r="V87" s="3"/>
      <c r="W87" s="3"/>
      <c r="X87" s="3"/>
      <c r="Y87" s="3"/>
      <c r="Z87" s="3"/>
      <c r="AA87" s="2"/>
    </row>
    <row r="88" spans="2:27" x14ac:dyDescent="0.25">
      <c r="B88" s="210"/>
      <c r="C88" s="210"/>
      <c r="D88" s="210"/>
      <c r="E88" s="210"/>
      <c r="F88" s="210"/>
      <c r="G88" s="210"/>
      <c r="H88" s="210"/>
      <c r="I88" s="210"/>
      <c r="J88" s="210"/>
      <c r="K88" s="210"/>
      <c r="L88" s="210"/>
      <c r="M88" s="210"/>
      <c r="N88" s="210"/>
      <c r="O88" s="210"/>
      <c r="P88" s="210"/>
      <c r="Q88" s="210"/>
      <c r="R88" s="210"/>
      <c r="S88" s="210"/>
    </row>
    <row r="116" spans="2:29" x14ac:dyDescent="0.25">
      <c r="Y116" s="2"/>
      <c r="Z116" s="2"/>
      <c r="AA116" s="2"/>
      <c r="AB116" s="2"/>
      <c r="AC116" s="2"/>
    </row>
    <row r="117" spans="2:29" x14ac:dyDescent="0.25">
      <c r="B117" s="204" t="s">
        <v>41</v>
      </c>
      <c r="C117" s="205"/>
      <c r="D117" s="205"/>
      <c r="E117" s="205"/>
      <c r="F117" s="205"/>
      <c r="G117" s="205"/>
      <c r="H117" s="205"/>
      <c r="I117" s="205"/>
      <c r="J117" s="205"/>
      <c r="K117" s="205"/>
      <c r="L117" s="206"/>
      <c r="Y117" s="2"/>
      <c r="Z117" s="2"/>
      <c r="AA117" s="2"/>
      <c r="AB117" s="2"/>
      <c r="AC117" s="2"/>
    </row>
    <row r="118" spans="2:29" x14ac:dyDescent="0.25">
      <c r="B118" s="201"/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3"/>
      <c r="T118" s="3"/>
      <c r="U118" s="3"/>
      <c r="V118" s="3"/>
      <c r="W118" s="3"/>
      <c r="X118" s="3"/>
      <c r="Y118" s="3"/>
      <c r="Z118" s="3"/>
      <c r="AA118" s="2"/>
      <c r="AB118" s="2"/>
      <c r="AC118" s="2"/>
    </row>
    <row r="119" spans="2:29" x14ac:dyDescent="0.25">
      <c r="B119" s="223"/>
      <c r="C119" s="224"/>
      <c r="D119" s="224"/>
      <c r="E119" s="224"/>
      <c r="F119" s="224"/>
      <c r="G119" s="224"/>
      <c r="H119" s="224"/>
      <c r="I119" s="224"/>
      <c r="J119" s="224"/>
      <c r="K119" s="224"/>
      <c r="L119" s="224"/>
      <c r="M119" s="224"/>
      <c r="N119" s="224"/>
      <c r="O119" s="224"/>
      <c r="P119" s="224"/>
      <c r="Q119" s="224"/>
      <c r="R119" s="224"/>
      <c r="S119" s="225"/>
      <c r="T119" s="3"/>
      <c r="U119" s="3"/>
      <c r="V119" s="3"/>
      <c r="W119" s="3"/>
      <c r="X119" s="3"/>
      <c r="Y119" s="3"/>
      <c r="Z119" s="3"/>
      <c r="AA119" s="2"/>
      <c r="AB119" s="2"/>
      <c r="AC119" s="2"/>
    </row>
    <row r="120" spans="2:29" x14ac:dyDescent="0.25">
      <c r="B120" s="223"/>
      <c r="C120" s="224"/>
      <c r="D120" s="224"/>
      <c r="E120" s="224"/>
      <c r="F120" s="224"/>
      <c r="G120" s="224"/>
      <c r="H120" s="224"/>
      <c r="I120" s="224"/>
      <c r="J120" s="224"/>
      <c r="K120" s="224"/>
      <c r="L120" s="224"/>
      <c r="M120" s="224"/>
      <c r="N120" s="224"/>
      <c r="O120" s="224"/>
      <c r="P120" s="224"/>
      <c r="Q120" s="224"/>
      <c r="R120" s="224"/>
      <c r="S120" s="225"/>
      <c r="T120" s="3"/>
      <c r="U120" s="3"/>
      <c r="V120" s="3"/>
      <c r="W120" s="3"/>
      <c r="X120" s="3"/>
      <c r="Y120" s="3"/>
      <c r="Z120" s="3"/>
      <c r="AA120" s="2"/>
      <c r="AB120" s="2"/>
      <c r="AC120" s="2"/>
    </row>
    <row r="121" spans="2:29" x14ac:dyDescent="0.25">
      <c r="B121" s="226"/>
      <c r="C121" s="227"/>
      <c r="D121" s="227"/>
      <c r="E121" s="227"/>
      <c r="F121" s="227"/>
      <c r="G121" s="227"/>
      <c r="H121" s="227"/>
      <c r="I121" s="227"/>
      <c r="J121" s="227"/>
      <c r="K121" s="227"/>
      <c r="L121" s="227"/>
      <c r="M121" s="227"/>
      <c r="N121" s="227"/>
      <c r="O121" s="227"/>
      <c r="P121" s="227"/>
      <c r="Q121" s="227"/>
      <c r="R121" s="227"/>
      <c r="S121" s="228"/>
      <c r="T121" s="2"/>
      <c r="U121" s="2"/>
      <c r="V121" s="2"/>
      <c r="W121" s="2"/>
      <c r="X121" s="2"/>
      <c r="Y121" s="2"/>
      <c r="Z121" s="2"/>
      <c r="AA121" s="2"/>
      <c r="AB121" s="2"/>
      <c r="AC121" s="2"/>
    </row>
    <row r="150" spans="2:27" x14ac:dyDescent="0.25">
      <c r="B150" s="201" t="s">
        <v>42</v>
      </c>
      <c r="C150" s="202"/>
      <c r="D150" s="202"/>
      <c r="E150" s="202"/>
      <c r="F150" s="202"/>
      <c r="G150" s="202"/>
      <c r="H150" s="202"/>
      <c r="I150" s="202"/>
      <c r="J150" s="202"/>
      <c r="K150" s="202"/>
      <c r="L150" s="203"/>
    </row>
    <row r="151" spans="2:27" x14ac:dyDescent="0.25">
      <c r="B151" s="201"/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3"/>
      <c r="T151" s="3"/>
      <c r="U151" s="3"/>
      <c r="V151" s="3"/>
      <c r="W151" s="3"/>
      <c r="X151" s="3"/>
      <c r="Y151" s="3"/>
      <c r="Z151" s="2"/>
      <c r="AA151" s="2"/>
    </row>
    <row r="152" spans="2:27" x14ac:dyDescent="0.25">
      <c r="B152" s="223"/>
      <c r="C152" s="224"/>
      <c r="D152" s="224"/>
      <c r="E152" s="224"/>
      <c r="F152" s="224"/>
      <c r="G152" s="224"/>
      <c r="H152" s="224"/>
      <c r="I152" s="224"/>
      <c r="J152" s="224"/>
      <c r="K152" s="224"/>
      <c r="L152" s="224"/>
      <c r="M152" s="224"/>
      <c r="N152" s="224"/>
      <c r="O152" s="224"/>
      <c r="P152" s="224"/>
      <c r="Q152" s="224"/>
      <c r="R152" s="224"/>
      <c r="S152" s="225"/>
      <c r="T152" s="3"/>
      <c r="U152" s="3"/>
      <c r="V152" s="3"/>
      <c r="W152" s="3"/>
      <c r="X152" s="3"/>
      <c r="Y152" s="3"/>
      <c r="Z152" s="2"/>
      <c r="AA152" s="2"/>
    </row>
    <row r="153" spans="2:27" x14ac:dyDescent="0.25">
      <c r="B153" s="223"/>
      <c r="C153" s="224"/>
      <c r="D153" s="224"/>
      <c r="E153" s="224"/>
      <c r="F153" s="224"/>
      <c r="G153" s="224"/>
      <c r="H153" s="224"/>
      <c r="I153" s="224"/>
      <c r="J153" s="224"/>
      <c r="K153" s="224"/>
      <c r="L153" s="224"/>
      <c r="M153" s="224"/>
      <c r="N153" s="224"/>
      <c r="O153" s="224"/>
      <c r="P153" s="224"/>
      <c r="Q153" s="224"/>
      <c r="R153" s="224"/>
      <c r="S153" s="225"/>
      <c r="T153" s="3"/>
      <c r="U153" s="3"/>
      <c r="V153" s="3"/>
      <c r="W153" s="3"/>
      <c r="X153" s="3"/>
      <c r="Y153" s="3"/>
      <c r="Z153" s="2"/>
      <c r="AA153" s="2"/>
    </row>
    <row r="154" spans="2:27" x14ac:dyDescent="0.25">
      <c r="B154" s="226"/>
      <c r="C154" s="227"/>
      <c r="D154" s="227"/>
      <c r="E154" s="227"/>
      <c r="F154" s="227"/>
      <c r="G154" s="227"/>
      <c r="H154" s="227"/>
      <c r="I154" s="227"/>
      <c r="J154" s="227"/>
      <c r="K154" s="227"/>
      <c r="L154" s="227"/>
      <c r="M154" s="227"/>
      <c r="N154" s="227"/>
      <c r="O154" s="227"/>
      <c r="P154" s="227"/>
      <c r="Q154" s="227"/>
      <c r="R154" s="227"/>
      <c r="S154" s="228"/>
      <c r="T154" s="2"/>
      <c r="U154" s="2"/>
      <c r="V154" s="2"/>
      <c r="W154" s="2"/>
      <c r="X154" s="2"/>
      <c r="Y154" s="2"/>
      <c r="Z154" s="2"/>
      <c r="AA154" s="2"/>
    </row>
    <row r="182" spans="2:26" x14ac:dyDescent="0.25">
      <c r="T182" s="2"/>
      <c r="U182" s="2"/>
      <c r="V182" s="2"/>
      <c r="W182" s="2"/>
      <c r="X182" s="2"/>
      <c r="Y182" s="2"/>
      <c r="Z182" s="2"/>
    </row>
    <row r="183" spans="2:26" x14ac:dyDescent="0.25">
      <c r="B183" s="201" t="s">
        <v>43</v>
      </c>
      <c r="C183" s="202"/>
      <c r="D183" s="202"/>
      <c r="E183" s="202"/>
      <c r="F183" s="202"/>
      <c r="G183" s="202"/>
      <c r="H183" s="202"/>
      <c r="I183" s="202"/>
      <c r="J183" s="202"/>
      <c r="K183" s="202"/>
      <c r="L183" s="203"/>
      <c r="T183" s="2"/>
      <c r="U183" s="2"/>
      <c r="V183" s="2"/>
      <c r="W183" s="2"/>
      <c r="X183" s="2"/>
      <c r="Y183" s="2"/>
      <c r="Z183" s="2"/>
    </row>
    <row r="184" spans="2:26" x14ac:dyDescent="0.25">
      <c r="B184" s="201"/>
      <c r="C184" s="202"/>
      <c r="D184" s="202"/>
      <c r="E184" s="202"/>
      <c r="F184" s="202"/>
      <c r="G184" s="202"/>
      <c r="H184" s="202"/>
      <c r="I184" s="202"/>
      <c r="J184" s="202"/>
      <c r="K184" s="202"/>
      <c r="L184" s="202"/>
      <c r="M184" s="202"/>
      <c r="N184" s="202"/>
      <c r="O184" s="202"/>
      <c r="P184" s="202"/>
      <c r="Q184" s="202"/>
      <c r="R184" s="202"/>
      <c r="S184" s="203"/>
      <c r="T184" s="2"/>
      <c r="U184" s="2"/>
      <c r="V184" s="2"/>
      <c r="W184" s="2"/>
      <c r="X184" s="2"/>
      <c r="Y184" s="2"/>
      <c r="Z184" s="2"/>
    </row>
    <row r="185" spans="2:26" x14ac:dyDescent="0.25">
      <c r="B185" s="223"/>
      <c r="C185" s="224"/>
      <c r="D185" s="224"/>
      <c r="E185" s="224"/>
      <c r="F185" s="224"/>
      <c r="G185" s="224"/>
      <c r="H185" s="224"/>
      <c r="I185" s="224"/>
      <c r="J185" s="224"/>
      <c r="K185" s="224"/>
      <c r="L185" s="224"/>
      <c r="M185" s="224"/>
      <c r="N185" s="224"/>
      <c r="O185" s="224"/>
      <c r="P185" s="224"/>
      <c r="Q185" s="224"/>
      <c r="R185" s="224"/>
      <c r="S185" s="225"/>
      <c r="T185" s="2"/>
      <c r="U185" s="2"/>
      <c r="V185" s="2"/>
      <c r="W185" s="2"/>
      <c r="X185" s="2"/>
      <c r="Y185" s="2"/>
      <c r="Z185" s="2"/>
    </row>
    <row r="186" spans="2:26" x14ac:dyDescent="0.25">
      <c r="B186" s="223"/>
      <c r="C186" s="224"/>
      <c r="D186" s="224"/>
      <c r="E186" s="224"/>
      <c r="F186" s="224"/>
      <c r="G186" s="224"/>
      <c r="H186" s="224"/>
      <c r="I186" s="224"/>
      <c r="J186" s="224"/>
      <c r="K186" s="224"/>
      <c r="L186" s="224"/>
      <c r="M186" s="224"/>
      <c r="N186" s="224"/>
      <c r="O186" s="224"/>
      <c r="P186" s="224"/>
      <c r="Q186" s="224"/>
      <c r="R186" s="224"/>
      <c r="S186" s="225"/>
      <c r="T186" s="2"/>
      <c r="U186" s="2"/>
      <c r="V186" s="2"/>
      <c r="W186" s="2"/>
      <c r="X186" s="2"/>
      <c r="Y186" s="2"/>
      <c r="Z186" s="2"/>
    </row>
    <row r="187" spans="2:26" x14ac:dyDescent="0.25">
      <c r="B187" s="226"/>
      <c r="C187" s="227"/>
      <c r="D187" s="227"/>
      <c r="E187" s="227"/>
      <c r="F187" s="227"/>
      <c r="G187" s="227"/>
      <c r="H187" s="227"/>
      <c r="I187" s="227"/>
      <c r="J187" s="227"/>
      <c r="K187" s="227"/>
      <c r="L187" s="227"/>
      <c r="M187" s="227"/>
      <c r="N187" s="227"/>
      <c r="O187" s="227"/>
      <c r="P187" s="227"/>
      <c r="Q187" s="227"/>
      <c r="R187" s="227"/>
      <c r="S187" s="228"/>
      <c r="T187" s="2"/>
      <c r="U187" s="2"/>
      <c r="V187" s="2"/>
      <c r="W187" s="2"/>
      <c r="X187" s="2"/>
      <c r="Y187" s="2"/>
      <c r="Z187" s="2"/>
    </row>
    <row r="215" spans="2:26" x14ac:dyDescent="0.25">
      <c r="T215" s="2"/>
      <c r="U215" s="2"/>
      <c r="V215" s="2"/>
      <c r="W215" s="2"/>
      <c r="X215" s="2"/>
      <c r="Y215" s="2"/>
      <c r="Z215" s="2"/>
    </row>
    <row r="216" spans="2:26" x14ac:dyDescent="0.25">
      <c r="B216" s="201" t="s">
        <v>44</v>
      </c>
      <c r="C216" s="202"/>
      <c r="D216" s="202"/>
      <c r="E216" s="202"/>
      <c r="F216" s="202"/>
      <c r="G216" s="202"/>
      <c r="H216" s="202"/>
      <c r="I216" s="202"/>
      <c r="J216" s="202"/>
      <c r="K216" s="202"/>
      <c r="L216" s="203"/>
      <c r="T216" s="2"/>
      <c r="U216" s="2"/>
      <c r="V216" s="2"/>
      <c r="W216" s="2"/>
      <c r="X216" s="2"/>
      <c r="Y216" s="2"/>
      <c r="Z216" s="2"/>
    </row>
    <row r="217" spans="2:26" x14ac:dyDescent="0.25">
      <c r="B217" s="201"/>
      <c r="C217" s="202"/>
      <c r="D217" s="202"/>
      <c r="E217" s="202"/>
      <c r="F217" s="202"/>
      <c r="G217" s="202"/>
      <c r="H217" s="202"/>
      <c r="I217" s="202"/>
      <c r="J217" s="202"/>
      <c r="K217" s="202"/>
      <c r="L217" s="202"/>
      <c r="M217" s="202"/>
      <c r="N217" s="202"/>
      <c r="O217" s="202"/>
      <c r="P217" s="202"/>
      <c r="Q217" s="202"/>
      <c r="R217" s="202"/>
      <c r="S217" s="203"/>
      <c r="T217" s="2"/>
      <c r="U217" s="2"/>
      <c r="V217" s="2"/>
      <c r="W217" s="2"/>
      <c r="X217" s="2"/>
      <c r="Y217" s="2"/>
      <c r="Z217" s="2"/>
    </row>
    <row r="218" spans="2:26" x14ac:dyDescent="0.25">
      <c r="B218" s="223"/>
      <c r="C218" s="224"/>
      <c r="D218" s="224"/>
      <c r="E218" s="224"/>
      <c r="F218" s="224"/>
      <c r="G218" s="224"/>
      <c r="H218" s="224"/>
      <c r="I218" s="224"/>
      <c r="J218" s="224"/>
      <c r="K218" s="224"/>
      <c r="L218" s="224"/>
      <c r="M218" s="224"/>
      <c r="N218" s="224"/>
      <c r="O218" s="224"/>
      <c r="P218" s="224"/>
      <c r="Q218" s="224"/>
      <c r="R218" s="224"/>
      <c r="S218" s="225"/>
      <c r="T218" s="2"/>
      <c r="U218" s="2"/>
      <c r="V218" s="2"/>
      <c r="W218" s="2"/>
      <c r="X218" s="2"/>
      <c r="Y218" s="2"/>
      <c r="Z218" s="2"/>
    </row>
    <row r="219" spans="2:26" x14ac:dyDescent="0.25">
      <c r="B219" s="223"/>
      <c r="C219" s="224"/>
      <c r="D219" s="224"/>
      <c r="E219" s="224"/>
      <c r="F219" s="224"/>
      <c r="G219" s="224"/>
      <c r="H219" s="224"/>
      <c r="I219" s="224"/>
      <c r="J219" s="224"/>
      <c r="K219" s="224"/>
      <c r="L219" s="224"/>
      <c r="M219" s="224"/>
      <c r="N219" s="224"/>
      <c r="O219" s="224"/>
      <c r="P219" s="224"/>
      <c r="Q219" s="224"/>
      <c r="R219" s="224"/>
      <c r="S219" s="225"/>
      <c r="T219" s="2"/>
      <c r="U219" s="2"/>
      <c r="V219" s="2"/>
      <c r="W219" s="2"/>
      <c r="X219" s="2"/>
      <c r="Y219" s="2"/>
      <c r="Z219" s="2"/>
    </row>
    <row r="220" spans="2:26" x14ac:dyDescent="0.25">
      <c r="B220" s="226"/>
      <c r="C220" s="227"/>
      <c r="D220" s="227"/>
      <c r="E220" s="227"/>
      <c r="F220" s="227"/>
      <c r="G220" s="227"/>
      <c r="H220" s="227"/>
      <c r="I220" s="227"/>
      <c r="J220" s="227"/>
      <c r="K220" s="227"/>
      <c r="L220" s="227"/>
      <c r="M220" s="227"/>
      <c r="N220" s="227"/>
      <c r="O220" s="227"/>
      <c r="P220" s="227"/>
      <c r="Q220" s="227"/>
      <c r="R220" s="227"/>
      <c r="S220" s="228"/>
      <c r="T220" s="2"/>
      <c r="U220" s="2"/>
      <c r="V220" s="2"/>
      <c r="W220" s="2"/>
      <c r="X220" s="2"/>
      <c r="Y220" s="2"/>
      <c r="Z220" s="2"/>
    </row>
    <row r="247" spans="1:25" x14ac:dyDescent="0.25">
      <c r="T247" s="2"/>
      <c r="U247" s="2"/>
      <c r="V247" s="2"/>
      <c r="W247" s="2"/>
      <c r="X247" s="2"/>
      <c r="Y247" s="2"/>
    </row>
    <row r="248" spans="1:25" x14ac:dyDescent="0.25">
      <c r="T248" s="2"/>
      <c r="U248" s="2"/>
      <c r="V248" s="2"/>
      <c r="W248" s="2"/>
      <c r="X248" s="2"/>
      <c r="Y248" s="2"/>
    </row>
    <row r="249" spans="1:25" x14ac:dyDescent="0.25">
      <c r="B249" s="201" t="s">
        <v>45</v>
      </c>
      <c r="C249" s="202"/>
      <c r="D249" s="202"/>
      <c r="E249" s="202"/>
      <c r="F249" s="202"/>
      <c r="G249" s="202"/>
      <c r="H249" s="202"/>
      <c r="I249" s="202"/>
      <c r="J249" s="202"/>
      <c r="K249" s="202"/>
      <c r="L249" s="203"/>
      <c r="T249" s="2"/>
      <c r="U249" s="2"/>
      <c r="V249" s="2"/>
      <c r="W249" s="2"/>
      <c r="X249" s="2"/>
      <c r="Y249" s="2"/>
    </row>
    <row r="250" spans="1:25" x14ac:dyDescent="0.25">
      <c r="B250" s="201"/>
      <c r="C250" s="202"/>
      <c r="D250" s="202"/>
      <c r="E250" s="202"/>
      <c r="F250" s="202"/>
      <c r="G250" s="202"/>
      <c r="H250" s="202"/>
      <c r="I250" s="202"/>
      <c r="J250" s="202"/>
      <c r="K250" s="202"/>
      <c r="L250" s="202"/>
      <c r="M250" s="202"/>
      <c r="N250" s="202"/>
      <c r="O250" s="202"/>
      <c r="P250" s="202"/>
      <c r="Q250" s="202"/>
      <c r="R250" s="202"/>
      <c r="S250" s="203"/>
      <c r="T250" s="2"/>
      <c r="U250" s="2"/>
      <c r="V250" s="2"/>
      <c r="W250" s="2"/>
      <c r="X250" s="2"/>
      <c r="Y250" s="2"/>
    </row>
    <row r="251" spans="1:25" x14ac:dyDescent="0.25">
      <c r="B251" s="223"/>
      <c r="C251" s="224"/>
      <c r="D251" s="224"/>
      <c r="E251" s="224"/>
      <c r="F251" s="224"/>
      <c r="G251" s="224"/>
      <c r="H251" s="224"/>
      <c r="I251" s="224"/>
      <c r="J251" s="224"/>
      <c r="K251" s="224"/>
      <c r="L251" s="224"/>
      <c r="M251" s="224"/>
      <c r="N251" s="224"/>
      <c r="O251" s="224"/>
      <c r="P251" s="224"/>
      <c r="Q251" s="224"/>
      <c r="R251" s="224"/>
      <c r="S251" s="225"/>
      <c r="T251" s="2"/>
      <c r="U251" s="2"/>
      <c r="V251" s="2"/>
      <c r="W251" s="2"/>
      <c r="X251" s="2"/>
      <c r="Y251" s="2"/>
    </row>
    <row r="252" spans="1:25" x14ac:dyDescent="0.25">
      <c r="B252" s="223"/>
      <c r="C252" s="224"/>
      <c r="D252" s="224"/>
      <c r="E252" s="224"/>
      <c r="F252" s="224"/>
      <c r="G252" s="224"/>
      <c r="H252" s="224"/>
      <c r="I252" s="224"/>
      <c r="J252" s="224"/>
      <c r="K252" s="224"/>
      <c r="L252" s="224"/>
      <c r="M252" s="224"/>
      <c r="N252" s="224"/>
      <c r="O252" s="224"/>
      <c r="P252" s="224"/>
      <c r="Q252" s="224"/>
      <c r="R252" s="224"/>
      <c r="S252" s="225"/>
      <c r="T252" s="2"/>
      <c r="U252" s="2"/>
      <c r="V252" s="2"/>
      <c r="W252" s="2"/>
      <c r="X252" s="2"/>
      <c r="Y252" s="2"/>
    </row>
    <row r="253" spans="1:25" x14ac:dyDescent="0.25">
      <c r="B253" s="226"/>
      <c r="C253" s="227"/>
      <c r="D253" s="227"/>
      <c r="E253" s="227"/>
      <c r="F253" s="227"/>
      <c r="G253" s="227"/>
      <c r="H253" s="227"/>
      <c r="I253" s="227"/>
      <c r="J253" s="227"/>
      <c r="K253" s="227"/>
      <c r="L253" s="227"/>
      <c r="M253" s="227"/>
      <c r="N253" s="227"/>
      <c r="O253" s="227"/>
      <c r="P253" s="227"/>
      <c r="Q253" s="227"/>
      <c r="R253" s="227"/>
      <c r="S253" s="228"/>
      <c r="T253" s="2"/>
      <c r="U253" s="2"/>
      <c r="V253" s="2"/>
      <c r="W253" s="2"/>
      <c r="X253" s="2"/>
      <c r="Y253" s="2"/>
    </row>
    <row r="254" spans="1:25" x14ac:dyDescent="0.25">
      <c r="T254" s="2"/>
      <c r="U254" s="2"/>
      <c r="V254" s="2"/>
      <c r="W254" s="2"/>
      <c r="X254" s="2"/>
      <c r="Y254" s="2"/>
    </row>
    <row r="255" spans="1:25" ht="15.75" thickBot="1" x14ac:dyDescent="0.3"/>
    <row r="256" spans="1:25" ht="29.25" customHeight="1" thickBot="1" x14ac:dyDescent="0.3">
      <c r="A256" s="179" t="s">
        <v>49</v>
      </c>
      <c r="B256" s="180"/>
      <c r="C256" s="180"/>
      <c r="D256" s="180"/>
      <c r="E256" s="180"/>
      <c r="F256" s="180"/>
      <c r="G256" s="180"/>
      <c r="H256" s="180"/>
      <c r="I256" s="180"/>
      <c r="J256" s="180"/>
      <c r="K256" s="180"/>
      <c r="L256" s="180"/>
      <c r="M256" s="180"/>
      <c r="N256" s="180"/>
      <c r="O256" s="180"/>
      <c r="P256" s="180"/>
      <c r="Q256" s="180"/>
      <c r="R256" s="180"/>
      <c r="S256" s="180"/>
      <c r="T256" s="180"/>
      <c r="U256" s="181"/>
    </row>
    <row r="257" spans="1:21" ht="29.25" customHeight="1" thickBot="1" x14ac:dyDescent="0.3">
      <c r="A257" s="34"/>
      <c r="B257" s="185" t="s">
        <v>3</v>
      </c>
      <c r="C257" s="186"/>
      <c r="D257" s="187"/>
      <c r="E257" s="185" t="s">
        <v>4</v>
      </c>
      <c r="F257" s="186"/>
      <c r="G257" s="187"/>
      <c r="H257" s="185" t="s">
        <v>31</v>
      </c>
      <c r="I257" s="186"/>
      <c r="J257" s="187"/>
      <c r="K257" s="185" t="s">
        <v>36</v>
      </c>
      <c r="L257" s="186"/>
      <c r="M257" s="187"/>
      <c r="N257" s="185" t="s">
        <v>25</v>
      </c>
      <c r="O257" s="186"/>
      <c r="P257" s="187"/>
      <c r="Q257" s="185" t="s">
        <v>27</v>
      </c>
      <c r="R257" s="186"/>
      <c r="S257" s="187"/>
      <c r="T257" s="188" t="s">
        <v>48</v>
      </c>
      <c r="U257" s="189"/>
    </row>
    <row r="258" spans="1:21" ht="87" customHeight="1" thickBot="1" x14ac:dyDescent="0.3">
      <c r="A258" s="41" t="s">
        <v>5</v>
      </c>
      <c r="B258" s="182"/>
      <c r="C258" s="182"/>
      <c r="D258" s="182"/>
      <c r="E258" s="182"/>
      <c r="F258" s="182"/>
      <c r="G258" s="182"/>
      <c r="H258" s="182"/>
      <c r="I258" s="182"/>
      <c r="J258" s="182"/>
      <c r="K258" s="182"/>
      <c r="L258" s="182"/>
      <c r="M258" s="182"/>
      <c r="N258" s="182"/>
      <c r="O258" s="182"/>
      <c r="P258" s="182"/>
      <c r="Q258" s="182"/>
      <c r="R258" s="182"/>
      <c r="S258" s="182"/>
      <c r="T258" s="183"/>
      <c r="U258" s="184"/>
    </row>
    <row r="259" spans="1:21" ht="87" customHeight="1" thickBot="1" x14ac:dyDescent="0.3">
      <c r="A259" s="42" t="s">
        <v>6</v>
      </c>
      <c r="B259" s="173"/>
      <c r="C259" s="173"/>
      <c r="D259" s="173"/>
      <c r="E259" s="173"/>
      <c r="F259" s="173"/>
      <c r="G259" s="173"/>
      <c r="H259" s="173"/>
      <c r="I259" s="173"/>
      <c r="J259" s="173"/>
      <c r="K259" s="173"/>
      <c r="L259" s="173"/>
      <c r="M259" s="173"/>
      <c r="N259" s="173"/>
      <c r="O259" s="173"/>
      <c r="P259" s="173"/>
      <c r="Q259" s="173"/>
      <c r="R259" s="173"/>
      <c r="S259" s="173"/>
      <c r="T259" s="174"/>
      <c r="U259" s="175"/>
    </row>
    <row r="260" spans="1:21" ht="87" customHeight="1" thickBot="1" x14ac:dyDescent="0.3">
      <c r="A260" s="42" t="s">
        <v>7</v>
      </c>
      <c r="B260" s="173"/>
      <c r="C260" s="173"/>
      <c r="D260" s="173"/>
      <c r="E260" s="173"/>
      <c r="F260" s="173"/>
      <c r="G260" s="173"/>
      <c r="H260" s="173"/>
      <c r="I260" s="173"/>
      <c r="J260" s="173"/>
      <c r="K260" s="173"/>
      <c r="L260" s="173"/>
      <c r="M260" s="173"/>
      <c r="N260" s="173"/>
      <c r="O260" s="173"/>
      <c r="P260" s="173"/>
      <c r="Q260" s="173"/>
      <c r="R260" s="173"/>
      <c r="S260" s="173"/>
      <c r="T260" s="174"/>
      <c r="U260" s="175"/>
    </row>
    <row r="261" spans="1:21" ht="87" customHeight="1" thickBot="1" x14ac:dyDescent="0.3">
      <c r="A261" s="42" t="s">
        <v>8</v>
      </c>
      <c r="B261" s="173"/>
      <c r="C261" s="173"/>
      <c r="D261" s="173"/>
      <c r="E261" s="173"/>
      <c r="F261" s="173"/>
      <c r="G261" s="173"/>
      <c r="H261" s="173"/>
      <c r="I261" s="173"/>
      <c r="J261" s="173"/>
      <c r="K261" s="173"/>
      <c r="L261" s="173"/>
      <c r="M261" s="173"/>
      <c r="N261" s="173"/>
      <c r="O261" s="173"/>
      <c r="P261" s="173"/>
      <c r="Q261" s="173"/>
      <c r="R261" s="173"/>
      <c r="S261" s="173"/>
      <c r="T261" s="174"/>
      <c r="U261" s="175"/>
    </row>
    <row r="262" spans="1:21" ht="87" customHeight="1" thickBot="1" x14ac:dyDescent="0.3">
      <c r="A262" s="43" t="s">
        <v>9</v>
      </c>
      <c r="B262" s="176"/>
      <c r="C262" s="176"/>
      <c r="D262" s="176"/>
      <c r="E262" s="176"/>
      <c r="F262" s="176"/>
      <c r="G262" s="176"/>
      <c r="H262" s="176"/>
      <c r="I262" s="176"/>
      <c r="J262" s="176"/>
      <c r="K262" s="176"/>
      <c r="L262" s="176"/>
      <c r="M262" s="176"/>
      <c r="N262" s="176"/>
      <c r="O262" s="176"/>
      <c r="P262" s="176"/>
      <c r="Q262" s="176"/>
      <c r="R262" s="176"/>
      <c r="S262" s="176"/>
      <c r="T262" s="177"/>
      <c r="U262" s="178"/>
    </row>
    <row r="263" spans="1:21" ht="29.25" customHeight="1" thickBot="1" x14ac:dyDescent="0.3">
      <c r="A263" s="179" t="s">
        <v>49</v>
      </c>
      <c r="B263" s="180"/>
      <c r="C263" s="180"/>
      <c r="D263" s="180"/>
      <c r="E263" s="180"/>
      <c r="F263" s="180"/>
      <c r="G263" s="180"/>
      <c r="H263" s="180"/>
      <c r="I263" s="180"/>
      <c r="J263" s="180"/>
      <c r="K263" s="180"/>
      <c r="L263" s="180"/>
      <c r="M263" s="180"/>
      <c r="N263" s="180"/>
      <c r="O263" s="180"/>
      <c r="P263" s="180"/>
      <c r="Q263" s="180"/>
      <c r="R263" s="180"/>
      <c r="S263" s="180"/>
      <c r="T263" s="180"/>
      <c r="U263" s="181"/>
    </row>
    <row r="264" spans="1:21" ht="29.25" customHeight="1" thickBot="1" x14ac:dyDescent="0.3">
      <c r="A264" s="34"/>
      <c r="B264" s="185" t="s">
        <v>3</v>
      </c>
      <c r="C264" s="186"/>
      <c r="D264" s="187"/>
      <c r="E264" s="185" t="s">
        <v>4</v>
      </c>
      <c r="F264" s="186"/>
      <c r="G264" s="187"/>
      <c r="H264" s="185" t="s">
        <v>31</v>
      </c>
      <c r="I264" s="186"/>
      <c r="J264" s="187"/>
      <c r="K264" s="185" t="s">
        <v>36</v>
      </c>
      <c r="L264" s="186"/>
      <c r="M264" s="187"/>
      <c r="N264" s="185" t="s">
        <v>25</v>
      </c>
      <c r="O264" s="186"/>
      <c r="P264" s="187"/>
      <c r="Q264" s="185" t="s">
        <v>27</v>
      </c>
      <c r="R264" s="186"/>
      <c r="S264" s="187"/>
      <c r="T264" s="188" t="s">
        <v>48</v>
      </c>
      <c r="U264" s="189"/>
    </row>
    <row r="265" spans="1:21" ht="87" customHeight="1" thickBot="1" x14ac:dyDescent="0.3">
      <c r="A265" s="31" t="s">
        <v>10</v>
      </c>
      <c r="B265" s="182"/>
      <c r="C265" s="182"/>
      <c r="D265" s="182"/>
      <c r="E265" s="182"/>
      <c r="F265" s="182"/>
      <c r="G265" s="182"/>
      <c r="H265" s="182"/>
      <c r="I265" s="182"/>
      <c r="J265" s="182"/>
      <c r="K265" s="182"/>
      <c r="L265" s="182"/>
      <c r="M265" s="182"/>
      <c r="N265" s="182"/>
      <c r="O265" s="182"/>
      <c r="P265" s="182"/>
      <c r="Q265" s="182"/>
      <c r="R265" s="182"/>
      <c r="S265" s="182"/>
      <c r="T265" s="183"/>
      <c r="U265" s="184"/>
    </row>
    <row r="266" spans="1:21" ht="87" customHeight="1" thickBot="1" x14ac:dyDescent="0.3">
      <c r="A266" s="32" t="s">
        <v>11</v>
      </c>
      <c r="B266" s="173"/>
      <c r="C266" s="173"/>
      <c r="D266" s="173"/>
      <c r="E266" s="173"/>
      <c r="F266" s="173"/>
      <c r="G266" s="173"/>
      <c r="H266" s="173"/>
      <c r="I266" s="173"/>
      <c r="J266" s="173"/>
      <c r="K266" s="173"/>
      <c r="L266" s="173"/>
      <c r="M266" s="173"/>
      <c r="N266" s="173"/>
      <c r="O266" s="173"/>
      <c r="P266" s="173"/>
      <c r="Q266" s="173"/>
      <c r="R266" s="173"/>
      <c r="S266" s="173"/>
      <c r="T266" s="174"/>
      <c r="U266" s="175"/>
    </row>
    <row r="267" spans="1:21" ht="87" customHeight="1" thickBot="1" x14ac:dyDescent="0.3">
      <c r="A267" s="32" t="s">
        <v>12</v>
      </c>
      <c r="B267" s="173"/>
      <c r="C267" s="173"/>
      <c r="D267" s="173"/>
      <c r="E267" s="173"/>
      <c r="F267" s="173"/>
      <c r="G267" s="173"/>
      <c r="H267" s="173"/>
      <c r="I267" s="173"/>
      <c r="J267" s="173"/>
      <c r="K267" s="173"/>
      <c r="L267" s="173"/>
      <c r="M267" s="173"/>
      <c r="N267" s="173"/>
      <c r="O267" s="173"/>
      <c r="P267" s="173"/>
      <c r="Q267" s="173"/>
      <c r="R267" s="173"/>
      <c r="S267" s="173"/>
      <c r="T267" s="174"/>
      <c r="U267" s="175"/>
    </row>
    <row r="268" spans="1:21" ht="87" customHeight="1" thickBot="1" x14ac:dyDescent="0.3">
      <c r="A268" s="32" t="s">
        <v>13</v>
      </c>
      <c r="B268" s="173"/>
      <c r="C268" s="173"/>
      <c r="D268" s="173"/>
      <c r="E268" s="173"/>
      <c r="F268" s="173"/>
      <c r="G268" s="173"/>
      <c r="H268" s="173"/>
      <c r="I268" s="173"/>
      <c r="J268" s="173"/>
      <c r="K268" s="173"/>
      <c r="L268" s="173"/>
      <c r="M268" s="173"/>
      <c r="N268" s="173"/>
      <c r="O268" s="173"/>
      <c r="P268" s="173"/>
      <c r="Q268" s="173"/>
      <c r="R268" s="173"/>
      <c r="S268" s="173"/>
      <c r="T268" s="174"/>
      <c r="U268" s="175"/>
    </row>
    <row r="269" spans="1:21" ht="87" customHeight="1" thickBot="1" x14ac:dyDescent="0.3">
      <c r="A269" s="33" t="s">
        <v>14</v>
      </c>
      <c r="B269" s="176"/>
      <c r="C269" s="176"/>
      <c r="D269" s="176"/>
      <c r="E269" s="176"/>
      <c r="F269" s="176"/>
      <c r="G269" s="176"/>
      <c r="H269" s="176"/>
      <c r="I269" s="176"/>
      <c r="J269" s="176"/>
      <c r="K269" s="176"/>
      <c r="L269" s="176"/>
      <c r="M269" s="176"/>
      <c r="N269" s="176"/>
      <c r="O269" s="176"/>
      <c r="P269" s="176"/>
      <c r="Q269" s="176"/>
      <c r="R269" s="176"/>
      <c r="S269" s="176"/>
      <c r="T269" s="177"/>
      <c r="U269" s="178"/>
    </row>
    <row r="270" spans="1:21" ht="29.25" customHeight="1" thickBot="1" x14ac:dyDescent="0.3">
      <c r="A270" s="179" t="s">
        <v>49</v>
      </c>
      <c r="B270" s="180"/>
      <c r="C270" s="180"/>
      <c r="D270" s="180"/>
      <c r="E270" s="180"/>
      <c r="F270" s="180"/>
      <c r="G270" s="180"/>
      <c r="H270" s="180"/>
      <c r="I270" s="180"/>
      <c r="J270" s="180"/>
      <c r="K270" s="180"/>
      <c r="L270" s="180"/>
      <c r="M270" s="180"/>
      <c r="N270" s="180"/>
      <c r="O270" s="180"/>
      <c r="P270" s="180"/>
      <c r="Q270" s="180"/>
      <c r="R270" s="180"/>
      <c r="S270" s="180"/>
      <c r="T270" s="180"/>
      <c r="U270" s="181"/>
    </row>
    <row r="271" spans="1:21" ht="29.25" customHeight="1" thickBot="1" x14ac:dyDescent="0.3">
      <c r="A271" s="34"/>
      <c r="B271" s="185" t="s">
        <v>3</v>
      </c>
      <c r="C271" s="186"/>
      <c r="D271" s="187"/>
      <c r="E271" s="185" t="s">
        <v>4</v>
      </c>
      <c r="F271" s="186"/>
      <c r="G271" s="187"/>
      <c r="H271" s="185" t="s">
        <v>31</v>
      </c>
      <c r="I271" s="186"/>
      <c r="J271" s="187"/>
      <c r="K271" s="185" t="s">
        <v>36</v>
      </c>
      <c r="L271" s="186"/>
      <c r="M271" s="187"/>
      <c r="N271" s="185" t="s">
        <v>25</v>
      </c>
      <c r="O271" s="186"/>
      <c r="P271" s="187"/>
      <c r="Q271" s="185" t="s">
        <v>27</v>
      </c>
      <c r="R271" s="186"/>
      <c r="S271" s="187"/>
      <c r="T271" s="188" t="s">
        <v>48</v>
      </c>
      <c r="U271" s="189"/>
    </row>
    <row r="272" spans="1:21" ht="87" customHeight="1" thickBot="1" x14ac:dyDescent="0.3">
      <c r="A272" s="31" t="s">
        <v>15</v>
      </c>
      <c r="B272" s="182"/>
      <c r="C272" s="182"/>
      <c r="D272" s="182"/>
      <c r="E272" s="182"/>
      <c r="F272" s="182"/>
      <c r="G272" s="182"/>
      <c r="H272" s="182"/>
      <c r="I272" s="182"/>
      <c r="J272" s="182"/>
      <c r="K272" s="182"/>
      <c r="L272" s="182"/>
      <c r="M272" s="182"/>
      <c r="N272" s="182"/>
      <c r="O272" s="182"/>
      <c r="P272" s="182"/>
      <c r="Q272" s="182"/>
      <c r="R272" s="182"/>
      <c r="S272" s="182"/>
      <c r="T272" s="183"/>
      <c r="U272" s="184"/>
    </row>
    <row r="273" spans="1:26" ht="87" customHeight="1" thickBot="1" x14ac:dyDescent="0.3">
      <c r="A273" s="32" t="s">
        <v>16</v>
      </c>
      <c r="B273" s="173"/>
      <c r="C273" s="173"/>
      <c r="D273" s="173"/>
      <c r="E273" s="173"/>
      <c r="F273" s="173"/>
      <c r="G273" s="173"/>
      <c r="H273" s="173"/>
      <c r="I273" s="173"/>
      <c r="J273" s="173"/>
      <c r="K273" s="173"/>
      <c r="L273" s="173"/>
      <c r="M273" s="173"/>
      <c r="N273" s="173"/>
      <c r="O273" s="173"/>
      <c r="P273" s="173"/>
      <c r="Q273" s="173"/>
      <c r="R273" s="173"/>
      <c r="S273" s="173"/>
      <c r="T273" s="174"/>
      <c r="U273" s="175"/>
    </row>
    <row r="274" spans="1:26" ht="87" customHeight="1" thickBot="1" x14ac:dyDescent="0.3">
      <c r="A274" s="32" t="s">
        <v>17</v>
      </c>
      <c r="B274" s="173"/>
      <c r="C274" s="173"/>
      <c r="D274" s="173"/>
      <c r="E274" s="173"/>
      <c r="F274" s="173"/>
      <c r="G274" s="173"/>
      <c r="H274" s="173"/>
      <c r="I274" s="173"/>
      <c r="J274" s="173"/>
      <c r="K274" s="173"/>
      <c r="L274" s="173"/>
      <c r="M274" s="173"/>
      <c r="N274" s="173"/>
      <c r="O274" s="173"/>
      <c r="P274" s="173"/>
      <c r="Q274" s="173"/>
      <c r="R274" s="173"/>
      <c r="S274" s="173"/>
      <c r="T274" s="174"/>
      <c r="U274" s="175"/>
    </row>
    <row r="275" spans="1:26" ht="87" customHeight="1" thickBot="1" x14ac:dyDescent="0.3">
      <c r="A275" s="32" t="s">
        <v>18</v>
      </c>
      <c r="B275" s="173"/>
      <c r="C275" s="173"/>
      <c r="D275" s="173"/>
      <c r="E275" s="173"/>
      <c r="F275" s="173"/>
      <c r="G275" s="173"/>
      <c r="H275" s="173"/>
      <c r="I275" s="173"/>
      <c r="J275" s="173"/>
      <c r="K275" s="173"/>
      <c r="L275" s="173"/>
      <c r="M275" s="173"/>
      <c r="N275" s="173"/>
      <c r="O275" s="173"/>
      <c r="P275" s="173"/>
      <c r="Q275" s="173"/>
      <c r="R275" s="173"/>
      <c r="S275" s="173"/>
      <c r="T275" s="174"/>
      <c r="U275" s="175"/>
    </row>
    <row r="276" spans="1:26" ht="87" customHeight="1" thickBot="1" x14ac:dyDescent="0.3">
      <c r="A276" s="33" t="s">
        <v>19</v>
      </c>
      <c r="B276" s="176"/>
      <c r="C276" s="176"/>
      <c r="D276" s="176"/>
      <c r="E276" s="176"/>
      <c r="F276" s="176"/>
      <c r="G276" s="176"/>
      <c r="H276" s="176"/>
      <c r="I276" s="176"/>
      <c r="J276" s="176"/>
      <c r="K276" s="176"/>
      <c r="L276" s="176"/>
      <c r="M276" s="176"/>
      <c r="N276" s="176"/>
      <c r="O276" s="176"/>
      <c r="P276" s="176"/>
      <c r="Q276" s="176"/>
      <c r="R276" s="176"/>
      <c r="S276" s="176"/>
      <c r="T276" s="177"/>
      <c r="U276" s="178"/>
    </row>
    <row r="277" spans="1:26" ht="29.25" customHeight="1" thickBot="1" x14ac:dyDescent="0.3">
      <c r="A277" s="179" t="s">
        <v>49</v>
      </c>
      <c r="B277" s="180"/>
      <c r="C277" s="180"/>
      <c r="D277" s="180"/>
      <c r="E277" s="180"/>
      <c r="F277" s="180"/>
      <c r="G277" s="180"/>
      <c r="H277" s="180"/>
      <c r="I277" s="180"/>
      <c r="J277" s="180"/>
      <c r="K277" s="180"/>
      <c r="L277" s="180"/>
      <c r="M277" s="180"/>
      <c r="N277" s="180"/>
      <c r="O277" s="180"/>
      <c r="P277" s="180"/>
      <c r="Q277" s="180"/>
      <c r="R277" s="180"/>
      <c r="S277" s="180"/>
      <c r="T277" s="180"/>
      <c r="U277" s="181"/>
    </row>
    <row r="278" spans="1:26" ht="29.25" customHeight="1" thickBot="1" x14ac:dyDescent="0.3">
      <c r="A278" s="34"/>
      <c r="B278" s="185" t="s">
        <v>3</v>
      </c>
      <c r="C278" s="186"/>
      <c r="D278" s="187"/>
      <c r="E278" s="185" t="s">
        <v>4</v>
      </c>
      <c r="F278" s="186"/>
      <c r="G278" s="187"/>
      <c r="H278" s="185" t="s">
        <v>31</v>
      </c>
      <c r="I278" s="186"/>
      <c r="J278" s="187"/>
      <c r="K278" s="185" t="s">
        <v>36</v>
      </c>
      <c r="L278" s="186"/>
      <c r="M278" s="187"/>
      <c r="N278" s="185" t="s">
        <v>25</v>
      </c>
      <c r="O278" s="186"/>
      <c r="P278" s="187"/>
      <c r="Q278" s="185" t="s">
        <v>27</v>
      </c>
      <c r="R278" s="186"/>
      <c r="S278" s="187"/>
      <c r="T278" s="188" t="s">
        <v>48</v>
      </c>
      <c r="U278" s="189"/>
    </row>
    <row r="279" spans="1:26" ht="87" customHeight="1" thickBot="1" x14ac:dyDescent="0.3">
      <c r="A279" s="31" t="s">
        <v>20</v>
      </c>
      <c r="B279" s="182"/>
      <c r="C279" s="182"/>
      <c r="D279" s="182"/>
      <c r="E279" s="182"/>
      <c r="F279" s="182"/>
      <c r="G279" s="182"/>
      <c r="H279" s="182"/>
      <c r="I279" s="182"/>
      <c r="J279" s="182"/>
      <c r="K279" s="182"/>
      <c r="L279" s="182"/>
      <c r="M279" s="182"/>
      <c r="N279" s="182"/>
      <c r="O279" s="182"/>
      <c r="P279" s="182"/>
      <c r="Q279" s="182"/>
      <c r="R279" s="182"/>
      <c r="S279" s="182"/>
      <c r="T279" s="183"/>
      <c r="U279" s="184"/>
    </row>
    <row r="280" spans="1:26" ht="87" customHeight="1" thickBot="1" x14ac:dyDescent="0.3">
      <c r="A280" s="32" t="s">
        <v>21</v>
      </c>
      <c r="B280" s="173"/>
      <c r="C280" s="173"/>
      <c r="D280" s="173"/>
      <c r="E280" s="173"/>
      <c r="F280" s="173"/>
      <c r="G280" s="173"/>
      <c r="H280" s="173"/>
      <c r="I280" s="173"/>
      <c r="J280" s="173"/>
      <c r="K280" s="173"/>
      <c r="L280" s="173"/>
      <c r="M280" s="173"/>
      <c r="N280" s="173"/>
      <c r="O280" s="173"/>
      <c r="P280" s="173"/>
      <c r="Q280" s="173"/>
      <c r="R280" s="173"/>
      <c r="S280" s="173"/>
      <c r="T280" s="174"/>
      <c r="U280" s="175"/>
    </row>
    <row r="281" spans="1:26" ht="87" customHeight="1" thickBot="1" x14ac:dyDescent="0.3">
      <c r="A281" s="32" t="s">
        <v>22</v>
      </c>
      <c r="B281" s="173"/>
      <c r="C281" s="173"/>
      <c r="D281" s="173"/>
      <c r="E281" s="173"/>
      <c r="F281" s="173"/>
      <c r="G281" s="173"/>
      <c r="H281" s="173"/>
      <c r="I281" s="173"/>
      <c r="J281" s="173"/>
      <c r="K281" s="173"/>
      <c r="L281" s="173"/>
      <c r="M281" s="173"/>
      <c r="N281" s="173"/>
      <c r="O281" s="173"/>
      <c r="P281" s="173"/>
      <c r="Q281" s="173"/>
      <c r="R281" s="173"/>
      <c r="S281" s="173"/>
      <c r="T281" s="174"/>
      <c r="U281" s="175"/>
    </row>
    <row r="282" spans="1:26" ht="87" customHeight="1" thickBot="1" x14ac:dyDescent="0.3">
      <c r="A282" s="32" t="s">
        <v>23</v>
      </c>
      <c r="B282" s="173"/>
      <c r="C282" s="173"/>
      <c r="D282" s="173"/>
      <c r="E282" s="173"/>
      <c r="F282" s="173"/>
      <c r="G282" s="173"/>
      <c r="H282" s="173"/>
      <c r="I282" s="173"/>
      <c r="J282" s="173"/>
      <c r="K282" s="173"/>
      <c r="L282" s="173"/>
      <c r="M282" s="173"/>
      <c r="N282" s="173"/>
      <c r="O282" s="173"/>
      <c r="P282" s="173"/>
      <c r="Q282" s="173"/>
      <c r="R282" s="173"/>
      <c r="S282" s="173"/>
      <c r="T282" s="174"/>
      <c r="U282" s="175"/>
      <c r="V282" s="2"/>
      <c r="W282" s="2"/>
      <c r="X282" s="2"/>
      <c r="Y282" s="2"/>
      <c r="Z282" s="2"/>
    </row>
    <row r="283" spans="1:26" ht="87" customHeight="1" thickBot="1" x14ac:dyDescent="0.3">
      <c r="A283" s="33" t="s">
        <v>24</v>
      </c>
      <c r="B283" s="176"/>
      <c r="C283" s="176"/>
      <c r="D283" s="176"/>
      <c r="E283" s="176"/>
      <c r="F283" s="176"/>
      <c r="G283" s="176"/>
      <c r="H283" s="176"/>
      <c r="I283" s="176"/>
      <c r="J283" s="176"/>
      <c r="K283" s="176"/>
      <c r="L283" s="176"/>
      <c r="M283" s="176"/>
      <c r="N283" s="176"/>
      <c r="O283" s="176"/>
      <c r="P283" s="176"/>
      <c r="Q283" s="176"/>
      <c r="R283" s="176"/>
      <c r="S283" s="176"/>
      <c r="T283" s="177"/>
      <c r="U283" s="178"/>
      <c r="V283" s="2"/>
      <c r="W283" s="2"/>
      <c r="X283" s="2"/>
      <c r="Y283" s="2"/>
      <c r="Z283" s="2"/>
    </row>
    <row r="284" spans="1:26" x14ac:dyDescent="0.25">
      <c r="U284" s="2"/>
      <c r="V284" s="2"/>
      <c r="W284" s="2"/>
      <c r="X284" s="2"/>
      <c r="Y284" s="2"/>
      <c r="Z284" s="2"/>
    </row>
    <row r="285" spans="1:26" x14ac:dyDescent="0.25">
      <c r="U285" s="2"/>
      <c r="V285" s="2"/>
      <c r="W285" s="2"/>
      <c r="X285" s="2"/>
      <c r="Y285" s="2"/>
      <c r="Z285" s="2"/>
    </row>
    <row r="286" spans="1:26" x14ac:dyDescent="0.25">
      <c r="U286" s="2"/>
      <c r="V286" s="2"/>
      <c r="W286" s="2"/>
      <c r="X286" s="2"/>
      <c r="Y286" s="2"/>
      <c r="Z286" s="2"/>
    </row>
    <row r="287" spans="1:26" x14ac:dyDescent="0.25">
      <c r="U287" s="2"/>
      <c r="V287" s="2"/>
      <c r="W287" s="2"/>
      <c r="X287" s="2"/>
      <c r="Y287" s="2"/>
      <c r="Z287" s="2"/>
    </row>
  </sheetData>
  <mergeCells count="201">
    <mergeCell ref="B85:S88"/>
    <mergeCell ref="N3:P3"/>
    <mergeCell ref="Q3:S3"/>
    <mergeCell ref="B217:S220"/>
    <mergeCell ref="B249:L249"/>
    <mergeCell ref="B250:S253"/>
    <mergeCell ref="B117:L117"/>
    <mergeCell ref="B118:S121"/>
    <mergeCell ref="B150:L150"/>
    <mergeCell ref="B151:S154"/>
    <mergeCell ref="B183:L183"/>
    <mergeCell ref="B184:S187"/>
    <mergeCell ref="A256:U256"/>
    <mergeCell ref="B257:D257"/>
    <mergeCell ref="E257:G257"/>
    <mergeCell ref="H257:J257"/>
    <mergeCell ref="K257:M257"/>
    <mergeCell ref="N257:P257"/>
    <mergeCell ref="Q257:S257"/>
    <mergeCell ref="T257:U257"/>
    <mergeCell ref="Y1:AB1"/>
    <mergeCell ref="Q2:U2"/>
    <mergeCell ref="Y2:AB2"/>
    <mergeCell ref="A1:D2"/>
    <mergeCell ref="E1:N2"/>
    <mergeCell ref="O1:P1"/>
    <mergeCell ref="A3:A4"/>
    <mergeCell ref="B3:D3"/>
    <mergeCell ref="E3:G3"/>
    <mergeCell ref="H3:J3"/>
    <mergeCell ref="K3:M3"/>
    <mergeCell ref="U3:U4"/>
    <mergeCell ref="B51:L51"/>
    <mergeCell ref="B52:S55"/>
    <mergeCell ref="B84:L84"/>
    <mergeCell ref="B216:L216"/>
    <mergeCell ref="Q258:S258"/>
    <mergeCell ref="T258:U258"/>
    <mergeCell ref="B259:D259"/>
    <mergeCell ref="E259:G259"/>
    <mergeCell ref="H259:J259"/>
    <mergeCell ref="K259:M259"/>
    <mergeCell ref="N259:P259"/>
    <mergeCell ref="Q259:S259"/>
    <mergeCell ref="T259:U259"/>
    <mergeCell ref="B258:D258"/>
    <mergeCell ref="E258:G258"/>
    <mergeCell ref="H258:J258"/>
    <mergeCell ref="K258:M258"/>
    <mergeCell ref="N258:P258"/>
    <mergeCell ref="Q260:S260"/>
    <mergeCell ref="T260:U260"/>
    <mergeCell ref="B261:D261"/>
    <mergeCell ref="E261:G261"/>
    <mergeCell ref="H261:J261"/>
    <mergeCell ref="K261:M261"/>
    <mergeCell ref="N261:P261"/>
    <mergeCell ref="Q261:S261"/>
    <mergeCell ref="T261:U261"/>
    <mergeCell ref="B260:D260"/>
    <mergeCell ref="E260:G260"/>
    <mergeCell ref="H260:J260"/>
    <mergeCell ref="K260:M260"/>
    <mergeCell ref="N260:P260"/>
    <mergeCell ref="Q262:S262"/>
    <mergeCell ref="T262:U262"/>
    <mergeCell ref="A263:U263"/>
    <mergeCell ref="B264:D264"/>
    <mergeCell ref="E264:G264"/>
    <mergeCell ref="H264:J264"/>
    <mergeCell ref="K264:M264"/>
    <mergeCell ref="N264:P264"/>
    <mergeCell ref="Q264:S264"/>
    <mergeCell ref="T264:U264"/>
    <mergeCell ref="B262:D262"/>
    <mergeCell ref="E262:G262"/>
    <mergeCell ref="H262:J262"/>
    <mergeCell ref="K262:M262"/>
    <mergeCell ref="N262:P262"/>
    <mergeCell ref="Q265:S265"/>
    <mergeCell ref="T265:U265"/>
    <mergeCell ref="B266:D266"/>
    <mergeCell ref="E266:G266"/>
    <mergeCell ref="H266:J266"/>
    <mergeCell ref="K266:M266"/>
    <mergeCell ref="N266:P266"/>
    <mergeCell ref="Q266:S266"/>
    <mergeCell ref="T266:U266"/>
    <mergeCell ref="B265:D265"/>
    <mergeCell ref="E265:G265"/>
    <mergeCell ref="H265:J265"/>
    <mergeCell ref="K265:M265"/>
    <mergeCell ref="N265:P265"/>
    <mergeCell ref="Q267:S267"/>
    <mergeCell ref="T267:U267"/>
    <mergeCell ref="B268:D268"/>
    <mergeCell ref="E268:G268"/>
    <mergeCell ref="H268:J268"/>
    <mergeCell ref="K268:M268"/>
    <mergeCell ref="N268:P268"/>
    <mergeCell ref="Q268:S268"/>
    <mergeCell ref="T268:U268"/>
    <mergeCell ref="B267:D267"/>
    <mergeCell ref="E267:G267"/>
    <mergeCell ref="H267:J267"/>
    <mergeCell ref="K267:M267"/>
    <mergeCell ref="N267:P267"/>
    <mergeCell ref="Q269:S269"/>
    <mergeCell ref="T269:U269"/>
    <mergeCell ref="A270:U270"/>
    <mergeCell ref="B271:D271"/>
    <mergeCell ref="E271:G271"/>
    <mergeCell ref="H271:J271"/>
    <mergeCell ref="K271:M271"/>
    <mergeCell ref="N271:P271"/>
    <mergeCell ref="Q271:S271"/>
    <mergeCell ref="T271:U271"/>
    <mergeCell ref="B269:D269"/>
    <mergeCell ref="E269:G269"/>
    <mergeCell ref="H269:J269"/>
    <mergeCell ref="K269:M269"/>
    <mergeCell ref="N269:P269"/>
    <mergeCell ref="Q272:S272"/>
    <mergeCell ref="T272:U272"/>
    <mergeCell ref="B273:D273"/>
    <mergeCell ref="E273:G273"/>
    <mergeCell ref="H273:J273"/>
    <mergeCell ref="K273:M273"/>
    <mergeCell ref="N273:P273"/>
    <mergeCell ref="Q273:S273"/>
    <mergeCell ref="T273:U273"/>
    <mergeCell ref="B272:D272"/>
    <mergeCell ref="E272:G272"/>
    <mergeCell ref="H272:J272"/>
    <mergeCell ref="K272:M272"/>
    <mergeCell ref="N272:P272"/>
    <mergeCell ref="Q274:S274"/>
    <mergeCell ref="T274:U274"/>
    <mergeCell ref="B275:D275"/>
    <mergeCell ref="E275:G275"/>
    <mergeCell ref="H275:J275"/>
    <mergeCell ref="K275:M275"/>
    <mergeCell ref="N275:P275"/>
    <mergeCell ref="Q275:S275"/>
    <mergeCell ref="T275:U275"/>
    <mergeCell ref="B274:D274"/>
    <mergeCell ref="E274:G274"/>
    <mergeCell ref="H274:J274"/>
    <mergeCell ref="K274:M274"/>
    <mergeCell ref="N274:P274"/>
    <mergeCell ref="Q276:S276"/>
    <mergeCell ref="T276:U276"/>
    <mergeCell ref="A277:U277"/>
    <mergeCell ref="B278:D278"/>
    <mergeCell ref="E278:G278"/>
    <mergeCell ref="H278:J278"/>
    <mergeCell ref="K278:M278"/>
    <mergeCell ref="N278:P278"/>
    <mergeCell ref="Q278:S278"/>
    <mergeCell ref="T278:U278"/>
    <mergeCell ref="B276:D276"/>
    <mergeCell ref="E276:G276"/>
    <mergeCell ref="H276:J276"/>
    <mergeCell ref="K276:M276"/>
    <mergeCell ref="N276:P276"/>
    <mergeCell ref="B280:D280"/>
    <mergeCell ref="E280:G280"/>
    <mergeCell ref="H280:J280"/>
    <mergeCell ref="K280:M280"/>
    <mergeCell ref="N280:P280"/>
    <mergeCell ref="Q280:S280"/>
    <mergeCell ref="T280:U280"/>
    <mergeCell ref="B279:D279"/>
    <mergeCell ref="E279:G279"/>
    <mergeCell ref="H279:J279"/>
    <mergeCell ref="K279:M279"/>
    <mergeCell ref="N279:P279"/>
    <mergeCell ref="Q1:T1"/>
    <mergeCell ref="Q283:S283"/>
    <mergeCell ref="T283:U283"/>
    <mergeCell ref="B283:D283"/>
    <mergeCell ref="E283:G283"/>
    <mergeCell ref="H283:J283"/>
    <mergeCell ref="K283:M283"/>
    <mergeCell ref="N283:P283"/>
    <mergeCell ref="Q281:S281"/>
    <mergeCell ref="T281:U281"/>
    <mergeCell ref="B282:D282"/>
    <mergeCell ref="E282:G282"/>
    <mergeCell ref="H282:J282"/>
    <mergeCell ref="K282:M282"/>
    <mergeCell ref="N282:P282"/>
    <mergeCell ref="Q282:S282"/>
    <mergeCell ref="T282:U282"/>
    <mergeCell ref="B281:D281"/>
    <mergeCell ref="E281:G281"/>
    <mergeCell ref="H281:J281"/>
    <mergeCell ref="K281:M281"/>
    <mergeCell ref="N281:P281"/>
    <mergeCell ref="Q279:S279"/>
    <mergeCell ref="T279:U279"/>
  </mergeCells>
  <conditionalFormatting sqref="U6:U24">
    <cfRule type="containsText" dxfId="63" priority="1" operator="containsText" text="Bu denemede neyi daha iyi yapabilirdin?">
      <formula>NOT(ISERROR(SEARCH("Bu denemede neyi daha iyi yapabilirdin?",U6)))</formula>
    </cfRule>
    <cfRule type="containsText" dxfId="62" priority="2" operator="containsText" text="HARİKA! Netlerini arttırmaya devam et">
      <formula>NOT(ISERROR(SEARCH("HARİKA! Netlerini arttırmaya devam et",U6)))</formula>
    </cfRule>
  </conditionalFormatting>
  <pageMargins left="0.7" right="0.7" top="0.75" bottom="0.75" header="0.3" footer="0.3"/>
  <pageSetup paperSize="9" orientation="landscape" horizontalDpi="1200" verticalDpi="1200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22"/>
  <dimension ref="A1:AD287"/>
  <sheetViews>
    <sheetView zoomScale="75" zoomScaleNormal="75" workbookViewId="0">
      <selection activeCell="K3" sqref="K3:M3"/>
    </sheetView>
  </sheetViews>
  <sheetFormatPr defaultRowHeight="15" x14ac:dyDescent="0.25"/>
  <cols>
    <col min="1" max="1" width="11.42578125" customWidth="1"/>
    <col min="2" max="20" width="5.85546875" customWidth="1"/>
    <col min="21" max="21" width="38.85546875" customWidth="1"/>
    <col min="22" max="23" width="4" customWidth="1"/>
    <col min="24" max="24" width="5" customWidth="1"/>
    <col min="25" max="25" width="4" customWidth="1"/>
    <col min="26" max="26" width="4.5703125" customWidth="1"/>
    <col min="27" max="27" width="5" customWidth="1"/>
    <col min="28" max="28" width="5.28515625" customWidth="1"/>
  </cols>
  <sheetData>
    <row r="1" spans="1:30" ht="19.5" customHeight="1" x14ac:dyDescent="0.25">
      <c r="A1" s="193" t="str">
        <f>'Ön İzleme Ekranı'!A1:E2</f>
        <v>KARACADAĞ ANADOLU LİSESİ</v>
      </c>
      <c r="B1" s="194"/>
      <c r="C1" s="194"/>
      <c r="D1" s="194"/>
      <c r="E1" s="197" t="s">
        <v>103</v>
      </c>
      <c r="F1" s="198"/>
      <c r="G1" s="198"/>
      <c r="H1" s="198"/>
      <c r="I1" s="198"/>
      <c r="J1" s="198"/>
      <c r="K1" s="198"/>
      <c r="L1" s="198"/>
      <c r="M1" s="198"/>
      <c r="N1" s="198"/>
      <c r="O1" s="211" t="s">
        <v>29</v>
      </c>
      <c r="P1" s="212"/>
      <c r="Q1" s="191">
        <f>'Ön İzleme Ekranı'!C24</f>
        <v>0</v>
      </c>
      <c r="R1" s="192"/>
      <c r="S1" s="192"/>
      <c r="T1" s="192"/>
      <c r="U1" s="91">
        <f>'Ön İzleme Ekranı'!E24</f>
        <v>0</v>
      </c>
      <c r="V1" s="5"/>
      <c r="W1" s="2"/>
      <c r="X1" s="2"/>
      <c r="Y1" s="190"/>
      <c r="Z1" s="190"/>
      <c r="AA1" s="190"/>
      <c r="AB1" s="190"/>
      <c r="AC1" s="2"/>
    </row>
    <row r="2" spans="1:30" ht="15.75" customHeight="1" thickBot="1" x14ac:dyDescent="0.3">
      <c r="A2" s="195"/>
      <c r="B2" s="196"/>
      <c r="C2" s="196"/>
      <c r="D2" s="196"/>
      <c r="E2" s="199"/>
      <c r="F2" s="200"/>
      <c r="G2" s="200"/>
      <c r="H2" s="200"/>
      <c r="I2" s="200"/>
      <c r="J2" s="200"/>
      <c r="K2" s="200"/>
      <c r="L2" s="200"/>
      <c r="M2" s="200"/>
      <c r="N2" s="200"/>
      <c r="O2" s="10" t="s">
        <v>30</v>
      </c>
      <c r="P2" s="25">
        <f>'Ön İzleme Ekranı'!B24</f>
        <v>0</v>
      </c>
      <c r="Q2" s="213"/>
      <c r="R2" s="214"/>
      <c r="S2" s="214"/>
      <c r="T2" s="214"/>
      <c r="U2" s="215"/>
      <c r="V2" s="5"/>
      <c r="W2" s="2"/>
      <c r="X2" s="2"/>
      <c r="Y2" s="190"/>
      <c r="Z2" s="190"/>
      <c r="AA2" s="190"/>
      <c r="AB2" s="190"/>
      <c r="AC2" s="3"/>
      <c r="AD2" s="1"/>
    </row>
    <row r="3" spans="1:30" ht="21.75" customHeight="1" x14ac:dyDescent="0.25">
      <c r="A3" s="229"/>
      <c r="B3" s="218" t="s">
        <v>3</v>
      </c>
      <c r="C3" s="219"/>
      <c r="D3" s="220"/>
      <c r="E3" s="218" t="s">
        <v>95</v>
      </c>
      <c r="F3" s="219"/>
      <c r="G3" s="220"/>
      <c r="H3" s="218" t="s">
        <v>97</v>
      </c>
      <c r="I3" s="219"/>
      <c r="J3" s="220"/>
      <c r="K3" s="218" t="s">
        <v>31</v>
      </c>
      <c r="L3" s="219"/>
      <c r="M3" s="220"/>
      <c r="N3" s="207" t="s">
        <v>25</v>
      </c>
      <c r="O3" s="208"/>
      <c r="P3" s="209"/>
      <c r="Q3" s="207" t="s">
        <v>27</v>
      </c>
      <c r="R3" s="208"/>
      <c r="S3" s="209"/>
      <c r="T3" s="23" t="s">
        <v>26</v>
      </c>
      <c r="U3" s="216" t="s">
        <v>73</v>
      </c>
      <c r="V3" s="4"/>
      <c r="W3" s="4"/>
      <c r="X3" s="4"/>
      <c r="Y3" s="4"/>
      <c r="Z3" s="4"/>
      <c r="AA3" s="4"/>
      <c r="AB3" s="2"/>
      <c r="AC3" s="3"/>
      <c r="AD3" s="1"/>
    </row>
    <row r="4" spans="1:30" ht="18" customHeight="1" thickBot="1" x14ac:dyDescent="0.3">
      <c r="A4" s="230"/>
      <c r="B4" s="17" t="s">
        <v>0</v>
      </c>
      <c r="C4" s="95" t="s">
        <v>1</v>
      </c>
      <c r="D4" s="96" t="s">
        <v>2</v>
      </c>
      <c r="E4" s="17" t="s">
        <v>0</v>
      </c>
      <c r="F4" s="95" t="s">
        <v>1</v>
      </c>
      <c r="G4" s="96" t="s">
        <v>2</v>
      </c>
      <c r="H4" s="17" t="s">
        <v>0</v>
      </c>
      <c r="I4" s="95" t="s">
        <v>1</v>
      </c>
      <c r="J4" s="96" t="s">
        <v>2</v>
      </c>
      <c r="K4" s="17" t="s">
        <v>0</v>
      </c>
      <c r="L4" s="95" t="s">
        <v>1</v>
      </c>
      <c r="M4" s="96" t="s">
        <v>2</v>
      </c>
      <c r="N4" s="109" t="s">
        <v>0</v>
      </c>
      <c r="O4" s="110" t="s">
        <v>1</v>
      </c>
      <c r="P4" s="111" t="s">
        <v>2</v>
      </c>
      <c r="Q4" s="109" t="s">
        <v>0</v>
      </c>
      <c r="R4" s="110" t="s">
        <v>1</v>
      </c>
      <c r="S4" s="111" t="s">
        <v>2</v>
      </c>
      <c r="T4" s="16" t="s">
        <v>2</v>
      </c>
      <c r="U4" s="217"/>
      <c r="V4" s="4"/>
      <c r="W4" s="4"/>
      <c r="X4" s="4"/>
      <c r="Y4" s="4"/>
      <c r="Z4" s="4"/>
      <c r="AA4" s="4"/>
      <c r="AB4" s="2"/>
      <c r="AC4" s="3"/>
      <c r="AD4" s="1"/>
    </row>
    <row r="5" spans="1:30" ht="21" customHeight="1" x14ac:dyDescent="0.25">
      <c r="A5" s="6" t="s">
        <v>5</v>
      </c>
      <c r="B5" s="71">
        <f>'Veri Girişi'!E24</f>
        <v>0</v>
      </c>
      <c r="C5" s="72">
        <f>'Veri Girişi'!F24</f>
        <v>0</v>
      </c>
      <c r="D5" s="73">
        <f>B5-C5/4</f>
        <v>0</v>
      </c>
      <c r="E5" s="74">
        <f>'Veri Girişi'!H24</f>
        <v>0</v>
      </c>
      <c r="F5" s="72">
        <f>'Veri Girişi'!I24</f>
        <v>0</v>
      </c>
      <c r="G5" s="73">
        <f t="shared" ref="G5:G24" si="0">E5-F5/4</f>
        <v>0</v>
      </c>
      <c r="H5" s="74">
        <f>'Veri Girişi'!K24</f>
        <v>0</v>
      </c>
      <c r="I5" s="72">
        <f>'Veri Girişi'!L24</f>
        <v>0</v>
      </c>
      <c r="J5" s="73">
        <f t="shared" ref="J5:J24" si="1">H5-I5/4</f>
        <v>0</v>
      </c>
      <c r="K5" s="74">
        <f>'Veri Girişi'!N24</f>
        <v>0</v>
      </c>
      <c r="L5" s="72">
        <f>'Veri Girişi'!O24</f>
        <v>0</v>
      </c>
      <c r="M5" s="73">
        <f t="shared" ref="M5:M24" si="2">K5-L5/4</f>
        <v>0</v>
      </c>
      <c r="N5" s="74">
        <f>'Veri Girişi'!Q24</f>
        <v>0</v>
      </c>
      <c r="O5" s="72">
        <f>'Veri Girişi'!R24</f>
        <v>0</v>
      </c>
      <c r="P5" s="73">
        <f>N5-O5/3</f>
        <v>0</v>
      </c>
      <c r="Q5" s="74">
        <f>'Veri Girişi'!T24</f>
        <v>0</v>
      </c>
      <c r="R5" s="72">
        <f>'Veri Girişi'!U24</f>
        <v>0</v>
      </c>
      <c r="S5" s="73">
        <f>Q5-R5/3</f>
        <v>0</v>
      </c>
      <c r="T5" s="19">
        <f>SUM(D5,G5,J5,M5,P5,S5)</f>
        <v>0</v>
      </c>
      <c r="U5" s="92" t="s">
        <v>74</v>
      </c>
      <c r="V5" s="4"/>
      <c r="W5" s="4"/>
      <c r="X5" s="4"/>
      <c r="Y5" s="4"/>
      <c r="Z5" s="4"/>
      <c r="AA5" s="4"/>
      <c r="AB5" s="2"/>
      <c r="AC5" s="3"/>
      <c r="AD5" s="1"/>
    </row>
    <row r="6" spans="1:30" ht="21" customHeight="1" x14ac:dyDescent="0.25">
      <c r="A6" s="7" t="s">
        <v>6</v>
      </c>
      <c r="B6" s="13">
        <f>'Veri Girişi'!E79</f>
        <v>0</v>
      </c>
      <c r="C6" s="14">
        <f>'Veri Girişi'!F79</f>
        <v>0</v>
      </c>
      <c r="D6" s="11">
        <f t="shared" ref="D6:D24" si="3">B6-C6/4</f>
        <v>0</v>
      </c>
      <c r="E6" s="15">
        <f>'Veri Girişi'!H79</f>
        <v>0</v>
      </c>
      <c r="F6" s="14">
        <f>'Veri Girişi'!I79</f>
        <v>0</v>
      </c>
      <c r="G6" s="11">
        <f t="shared" si="0"/>
        <v>0</v>
      </c>
      <c r="H6" s="15">
        <f>'Veri Girişi'!K79</f>
        <v>0</v>
      </c>
      <c r="I6" s="14">
        <f>'Veri Girişi'!L79</f>
        <v>0</v>
      </c>
      <c r="J6" s="11">
        <f t="shared" si="1"/>
        <v>0</v>
      </c>
      <c r="K6" s="15">
        <f>'Veri Girişi'!N79</f>
        <v>0</v>
      </c>
      <c r="L6" s="14">
        <f>'Veri Girişi'!O79</f>
        <v>0</v>
      </c>
      <c r="M6" s="11">
        <f t="shared" si="2"/>
        <v>0</v>
      </c>
      <c r="N6" s="15">
        <f>'Veri Girişi'!Q79</f>
        <v>0</v>
      </c>
      <c r="O6" s="14">
        <f>'Veri Girişi'!R79</f>
        <v>0</v>
      </c>
      <c r="P6" s="11">
        <f t="shared" ref="P6:P24" si="4">N6-O6/3</f>
        <v>0</v>
      </c>
      <c r="Q6" s="15">
        <f>'Veri Girişi'!T79</f>
        <v>0</v>
      </c>
      <c r="R6" s="14">
        <f>'Veri Girişi'!U79</f>
        <v>0</v>
      </c>
      <c r="S6" s="11">
        <f t="shared" ref="S6:S24" si="5">Q6-R6/3</f>
        <v>0</v>
      </c>
      <c r="T6" s="19">
        <f t="shared" ref="T6:T24" si="6">SUM(D6,G6,J6,M6,P6,S6)</f>
        <v>0</v>
      </c>
      <c r="U6" s="19" t="str">
        <f>IF(T6&gt;T5,"HARİKA! Netlerini arttırmaya devam et","Bu denemede neyi daha iyi yapabilirdin?")</f>
        <v>Bu denemede neyi daha iyi yapabilirdin?</v>
      </c>
      <c r="V6" s="4"/>
      <c r="W6" s="4"/>
      <c r="X6" s="4"/>
      <c r="Y6" s="4"/>
      <c r="Z6" s="4"/>
      <c r="AA6" s="4"/>
      <c r="AB6" s="2"/>
      <c r="AC6" s="2"/>
    </row>
    <row r="7" spans="1:30" ht="21" customHeight="1" x14ac:dyDescent="0.25">
      <c r="A7" s="7" t="s">
        <v>7</v>
      </c>
      <c r="B7" s="13">
        <f>'Veri Girişi'!E134</f>
        <v>0</v>
      </c>
      <c r="C7" s="14">
        <f>'Veri Girişi'!F134</f>
        <v>0</v>
      </c>
      <c r="D7" s="11">
        <f t="shared" si="3"/>
        <v>0</v>
      </c>
      <c r="E7" s="15">
        <f>'Veri Girişi'!H134</f>
        <v>0</v>
      </c>
      <c r="F7" s="14">
        <f>'Veri Girişi'!I134</f>
        <v>0</v>
      </c>
      <c r="G7" s="11">
        <f t="shared" si="0"/>
        <v>0</v>
      </c>
      <c r="H7" s="15">
        <f>'Veri Girişi'!K134</f>
        <v>0</v>
      </c>
      <c r="I7" s="14">
        <f>'Veri Girişi'!L134</f>
        <v>0</v>
      </c>
      <c r="J7" s="11">
        <f t="shared" si="1"/>
        <v>0</v>
      </c>
      <c r="K7" s="15">
        <f>'Veri Girişi'!N134</f>
        <v>0</v>
      </c>
      <c r="L7" s="14">
        <f>'Veri Girişi'!O134</f>
        <v>0</v>
      </c>
      <c r="M7" s="11">
        <f t="shared" si="2"/>
        <v>0</v>
      </c>
      <c r="N7" s="15">
        <f>'Veri Girişi'!Q134</f>
        <v>0</v>
      </c>
      <c r="O7" s="14">
        <f>'Veri Girişi'!R134</f>
        <v>0</v>
      </c>
      <c r="P7" s="11">
        <f t="shared" si="4"/>
        <v>0</v>
      </c>
      <c r="Q7" s="15">
        <f>'Veri Girişi'!T134</f>
        <v>0</v>
      </c>
      <c r="R7" s="14">
        <f>'Veri Girişi'!U134</f>
        <v>0</v>
      </c>
      <c r="S7" s="11">
        <f t="shared" si="5"/>
        <v>0</v>
      </c>
      <c r="T7" s="19">
        <f t="shared" si="6"/>
        <v>0</v>
      </c>
      <c r="U7" s="19" t="str">
        <f t="shared" ref="U7:U24" si="7">IF(T7&gt;T6,"HARİKA! Netlerini arttırmaya devam et","Bu denemede neyi daha iyi yapabilirdin?")</f>
        <v>Bu denemede neyi daha iyi yapabilirdin?</v>
      </c>
      <c r="V7" s="4"/>
      <c r="W7" s="4"/>
      <c r="X7" s="4"/>
      <c r="Y7" s="4"/>
      <c r="Z7" s="4"/>
      <c r="AA7" s="4"/>
      <c r="AB7" s="2"/>
      <c r="AC7" s="2"/>
    </row>
    <row r="8" spans="1:30" ht="21" customHeight="1" x14ac:dyDescent="0.25">
      <c r="A8" s="7" t="s">
        <v>8</v>
      </c>
      <c r="B8" s="13">
        <f>'Veri Girişi'!E189</f>
        <v>0</v>
      </c>
      <c r="C8" s="14">
        <f>'Veri Girişi'!F189</f>
        <v>0</v>
      </c>
      <c r="D8" s="11">
        <f t="shared" si="3"/>
        <v>0</v>
      </c>
      <c r="E8" s="15">
        <f>'Veri Girişi'!H189</f>
        <v>0</v>
      </c>
      <c r="F8" s="14">
        <f>'Veri Girişi'!I189</f>
        <v>0</v>
      </c>
      <c r="G8" s="11">
        <f t="shared" si="0"/>
        <v>0</v>
      </c>
      <c r="H8" s="15">
        <f>'Veri Girişi'!K189</f>
        <v>0</v>
      </c>
      <c r="I8" s="14">
        <f>'Veri Girişi'!L189</f>
        <v>0</v>
      </c>
      <c r="J8" s="11">
        <f t="shared" si="1"/>
        <v>0</v>
      </c>
      <c r="K8" s="15">
        <f>'Veri Girişi'!N189</f>
        <v>0</v>
      </c>
      <c r="L8" s="14">
        <f>'Veri Girişi'!O189</f>
        <v>0</v>
      </c>
      <c r="M8" s="11">
        <f t="shared" si="2"/>
        <v>0</v>
      </c>
      <c r="N8" s="15">
        <f>'Veri Girişi'!Q189</f>
        <v>0</v>
      </c>
      <c r="O8" s="14">
        <f>'Veri Girişi'!R189</f>
        <v>0</v>
      </c>
      <c r="P8" s="11">
        <f t="shared" si="4"/>
        <v>0</v>
      </c>
      <c r="Q8" s="15">
        <f>'Veri Girişi'!T189</f>
        <v>0</v>
      </c>
      <c r="R8" s="14">
        <f>'Veri Girişi'!U189</f>
        <v>0</v>
      </c>
      <c r="S8" s="11">
        <f t="shared" si="5"/>
        <v>0</v>
      </c>
      <c r="T8" s="19">
        <f t="shared" si="6"/>
        <v>0</v>
      </c>
      <c r="U8" s="19" t="str">
        <f t="shared" si="7"/>
        <v>Bu denemede neyi daha iyi yapabilirdin?</v>
      </c>
      <c r="V8" s="4"/>
      <c r="W8" s="4"/>
      <c r="X8" s="4"/>
      <c r="Y8" s="4"/>
      <c r="Z8" s="4"/>
      <c r="AA8" s="4"/>
      <c r="AB8" s="2"/>
      <c r="AC8" s="2"/>
    </row>
    <row r="9" spans="1:30" ht="21" customHeight="1" x14ac:dyDescent="0.25">
      <c r="A9" s="7" t="s">
        <v>9</v>
      </c>
      <c r="B9" s="13">
        <f>'Veri Girişi'!E244</f>
        <v>0</v>
      </c>
      <c r="C9" s="14">
        <f>'Veri Girişi'!F244</f>
        <v>0</v>
      </c>
      <c r="D9" s="11">
        <f t="shared" si="3"/>
        <v>0</v>
      </c>
      <c r="E9" s="15">
        <f>'Veri Girişi'!H244</f>
        <v>0</v>
      </c>
      <c r="F9" s="14">
        <f>'Veri Girişi'!I244</f>
        <v>0</v>
      </c>
      <c r="G9" s="11">
        <f t="shared" si="0"/>
        <v>0</v>
      </c>
      <c r="H9" s="15">
        <f>'Veri Girişi'!K244</f>
        <v>0</v>
      </c>
      <c r="I9" s="14">
        <f>'Veri Girişi'!L244</f>
        <v>0</v>
      </c>
      <c r="J9" s="11">
        <f t="shared" si="1"/>
        <v>0</v>
      </c>
      <c r="K9" s="15">
        <f>'Veri Girişi'!N244</f>
        <v>0</v>
      </c>
      <c r="L9" s="14">
        <f>'Veri Girişi'!O244</f>
        <v>0</v>
      </c>
      <c r="M9" s="11">
        <f t="shared" si="2"/>
        <v>0</v>
      </c>
      <c r="N9" s="15">
        <f>'Veri Girişi'!Q244</f>
        <v>0</v>
      </c>
      <c r="O9" s="14">
        <f>'Veri Girişi'!R244</f>
        <v>0</v>
      </c>
      <c r="P9" s="11">
        <f t="shared" si="4"/>
        <v>0</v>
      </c>
      <c r="Q9" s="15">
        <f>'Veri Girişi'!T244</f>
        <v>0</v>
      </c>
      <c r="R9" s="14">
        <f>'Veri Girişi'!U244</f>
        <v>0</v>
      </c>
      <c r="S9" s="11">
        <f t="shared" si="5"/>
        <v>0</v>
      </c>
      <c r="T9" s="19">
        <f t="shared" si="6"/>
        <v>0</v>
      </c>
      <c r="U9" s="19" t="str">
        <f t="shared" si="7"/>
        <v>Bu denemede neyi daha iyi yapabilirdin?</v>
      </c>
      <c r="V9" s="4"/>
      <c r="W9" s="4"/>
      <c r="X9" s="4"/>
      <c r="Y9" s="4"/>
      <c r="Z9" s="4"/>
      <c r="AA9" s="4"/>
      <c r="AB9" s="2"/>
      <c r="AC9" s="2"/>
    </row>
    <row r="10" spans="1:30" ht="21" customHeight="1" x14ac:dyDescent="0.25">
      <c r="A10" s="7" t="s">
        <v>10</v>
      </c>
      <c r="B10" s="13">
        <f>'Veri Girişi'!E299</f>
        <v>0</v>
      </c>
      <c r="C10" s="14">
        <f>'Veri Girişi'!F299</f>
        <v>0</v>
      </c>
      <c r="D10" s="11">
        <f t="shared" si="3"/>
        <v>0</v>
      </c>
      <c r="E10" s="15">
        <f>'Veri Girişi'!H299</f>
        <v>0</v>
      </c>
      <c r="F10" s="14">
        <f>'Veri Girişi'!I299</f>
        <v>0</v>
      </c>
      <c r="G10" s="11">
        <f t="shared" si="0"/>
        <v>0</v>
      </c>
      <c r="H10" s="15">
        <f>'Veri Girişi'!K299</f>
        <v>0</v>
      </c>
      <c r="I10" s="14">
        <f>'Veri Girişi'!L299</f>
        <v>0</v>
      </c>
      <c r="J10" s="11">
        <f t="shared" si="1"/>
        <v>0</v>
      </c>
      <c r="K10" s="15">
        <f>'Veri Girişi'!N299</f>
        <v>0</v>
      </c>
      <c r="L10" s="14">
        <f>'Veri Girişi'!O299</f>
        <v>0</v>
      </c>
      <c r="M10" s="11">
        <f t="shared" si="2"/>
        <v>0</v>
      </c>
      <c r="N10" s="15">
        <f>'Veri Girişi'!Q299</f>
        <v>0</v>
      </c>
      <c r="O10" s="14">
        <f>'Veri Girişi'!R299</f>
        <v>0</v>
      </c>
      <c r="P10" s="11">
        <f t="shared" si="4"/>
        <v>0</v>
      </c>
      <c r="Q10" s="15">
        <f>'Veri Girişi'!T299</f>
        <v>0</v>
      </c>
      <c r="R10" s="14">
        <f>'Veri Girişi'!U299</f>
        <v>0</v>
      </c>
      <c r="S10" s="11">
        <f t="shared" si="5"/>
        <v>0</v>
      </c>
      <c r="T10" s="19">
        <f t="shared" si="6"/>
        <v>0</v>
      </c>
      <c r="U10" s="19" t="str">
        <f t="shared" si="7"/>
        <v>Bu denemede neyi daha iyi yapabilirdin?</v>
      </c>
      <c r="V10" s="4"/>
      <c r="W10" s="4"/>
      <c r="X10" s="4"/>
      <c r="Y10" s="4"/>
      <c r="Z10" s="4"/>
      <c r="AA10" s="4"/>
      <c r="AB10" s="2"/>
      <c r="AC10" s="2"/>
    </row>
    <row r="11" spans="1:30" ht="21" customHeight="1" x14ac:dyDescent="0.25">
      <c r="A11" s="7" t="s">
        <v>11</v>
      </c>
      <c r="B11" s="13">
        <f>'Veri Girişi'!E354</f>
        <v>0</v>
      </c>
      <c r="C11" s="14">
        <f>'Veri Girişi'!F354</f>
        <v>0</v>
      </c>
      <c r="D11" s="11">
        <f t="shared" si="3"/>
        <v>0</v>
      </c>
      <c r="E11" s="15">
        <f>'Veri Girişi'!H354</f>
        <v>0</v>
      </c>
      <c r="F11" s="14">
        <f>'Veri Girişi'!I354</f>
        <v>0</v>
      </c>
      <c r="G11" s="11">
        <f t="shared" si="0"/>
        <v>0</v>
      </c>
      <c r="H11" s="15">
        <f>'Veri Girişi'!K354</f>
        <v>0</v>
      </c>
      <c r="I11" s="14">
        <f>'Veri Girişi'!L354</f>
        <v>0</v>
      </c>
      <c r="J11" s="11">
        <f t="shared" si="1"/>
        <v>0</v>
      </c>
      <c r="K11" s="15">
        <f>'Veri Girişi'!N354</f>
        <v>0</v>
      </c>
      <c r="L11" s="14">
        <f>'Veri Girişi'!O354</f>
        <v>0</v>
      </c>
      <c r="M11" s="11">
        <f t="shared" si="2"/>
        <v>0</v>
      </c>
      <c r="N11" s="15">
        <f>'Veri Girişi'!Q354</f>
        <v>0</v>
      </c>
      <c r="O11" s="14">
        <f>'Veri Girişi'!R354</f>
        <v>0</v>
      </c>
      <c r="P11" s="11">
        <f t="shared" si="4"/>
        <v>0</v>
      </c>
      <c r="Q11" s="15">
        <f>'Veri Girişi'!T354</f>
        <v>0</v>
      </c>
      <c r="R11" s="14">
        <f>'Veri Girişi'!U354</f>
        <v>0</v>
      </c>
      <c r="S11" s="11">
        <f t="shared" si="5"/>
        <v>0</v>
      </c>
      <c r="T11" s="19">
        <f t="shared" si="6"/>
        <v>0</v>
      </c>
      <c r="U11" s="19" t="str">
        <f t="shared" si="7"/>
        <v>Bu denemede neyi daha iyi yapabilirdin?</v>
      </c>
      <c r="V11" s="4"/>
      <c r="W11" s="4"/>
      <c r="X11" s="4"/>
      <c r="Y11" s="4"/>
      <c r="Z11" s="4"/>
      <c r="AA11" s="4"/>
      <c r="AB11" s="2"/>
      <c r="AC11" s="2"/>
    </row>
    <row r="12" spans="1:30" ht="21" customHeight="1" x14ac:dyDescent="0.25">
      <c r="A12" s="7" t="s">
        <v>12</v>
      </c>
      <c r="B12" s="13">
        <f>'Veri Girişi'!E409</f>
        <v>0</v>
      </c>
      <c r="C12" s="14">
        <f>'Veri Girişi'!F409</f>
        <v>0</v>
      </c>
      <c r="D12" s="11">
        <f t="shared" si="3"/>
        <v>0</v>
      </c>
      <c r="E12" s="15">
        <f>'Veri Girişi'!H409</f>
        <v>0</v>
      </c>
      <c r="F12" s="14">
        <f>'Veri Girişi'!I409</f>
        <v>0</v>
      </c>
      <c r="G12" s="11">
        <f t="shared" si="0"/>
        <v>0</v>
      </c>
      <c r="H12" s="15">
        <f>'Veri Girişi'!K409</f>
        <v>0</v>
      </c>
      <c r="I12" s="14">
        <f>'Veri Girişi'!L409</f>
        <v>0</v>
      </c>
      <c r="J12" s="11">
        <f t="shared" si="1"/>
        <v>0</v>
      </c>
      <c r="K12" s="15">
        <f>'Veri Girişi'!N409</f>
        <v>0</v>
      </c>
      <c r="L12" s="14">
        <f>'Veri Girişi'!O409</f>
        <v>0</v>
      </c>
      <c r="M12" s="11">
        <f t="shared" si="2"/>
        <v>0</v>
      </c>
      <c r="N12" s="15">
        <f>'Veri Girişi'!Q409</f>
        <v>0</v>
      </c>
      <c r="O12" s="14">
        <f>'Veri Girişi'!R409</f>
        <v>0</v>
      </c>
      <c r="P12" s="11">
        <f t="shared" si="4"/>
        <v>0</v>
      </c>
      <c r="Q12" s="15">
        <f>'Veri Girişi'!T409</f>
        <v>0</v>
      </c>
      <c r="R12" s="14">
        <f>'Veri Girişi'!U409</f>
        <v>0</v>
      </c>
      <c r="S12" s="11">
        <f t="shared" si="5"/>
        <v>0</v>
      </c>
      <c r="T12" s="19">
        <f t="shared" si="6"/>
        <v>0</v>
      </c>
      <c r="U12" s="19" t="str">
        <f t="shared" si="7"/>
        <v>Bu denemede neyi daha iyi yapabilirdin?</v>
      </c>
      <c r="V12" s="4"/>
      <c r="W12" s="4"/>
      <c r="X12" s="4"/>
      <c r="Y12" s="4"/>
      <c r="Z12" s="4"/>
      <c r="AA12" s="4"/>
      <c r="AB12" s="2"/>
      <c r="AC12" s="2"/>
    </row>
    <row r="13" spans="1:30" ht="21" customHeight="1" x14ac:dyDescent="0.25">
      <c r="A13" s="7" t="s">
        <v>13</v>
      </c>
      <c r="B13" s="13">
        <f>'Veri Girişi'!E464</f>
        <v>0</v>
      </c>
      <c r="C13" s="14">
        <f>'Veri Girişi'!F464</f>
        <v>0</v>
      </c>
      <c r="D13" s="11">
        <f t="shared" si="3"/>
        <v>0</v>
      </c>
      <c r="E13" s="15">
        <f>'Veri Girişi'!H464</f>
        <v>0</v>
      </c>
      <c r="F13" s="14">
        <f>'Veri Girişi'!I464</f>
        <v>0</v>
      </c>
      <c r="G13" s="11">
        <f t="shared" si="0"/>
        <v>0</v>
      </c>
      <c r="H13" s="15">
        <f>'Veri Girişi'!K464</f>
        <v>0</v>
      </c>
      <c r="I13" s="14">
        <f>'Veri Girişi'!L464</f>
        <v>0</v>
      </c>
      <c r="J13" s="11">
        <f t="shared" si="1"/>
        <v>0</v>
      </c>
      <c r="K13" s="15">
        <f>'Veri Girişi'!N464</f>
        <v>0</v>
      </c>
      <c r="L13" s="14">
        <f>'Veri Girişi'!O464</f>
        <v>0</v>
      </c>
      <c r="M13" s="11">
        <f t="shared" si="2"/>
        <v>0</v>
      </c>
      <c r="N13" s="15">
        <f>'Veri Girişi'!Q464</f>
        <v>0</v>
      </c>
      <c r="O13" s="14">
        <f>'Veri Girişi'!R464</f>
        <v>0</v>
      </c>
      <c r="P13" s="11">
        <f t="shared" si="4"/>
        <v>0</v>
      </c>
      <c r="Q13" s="15">
        <f>'Veri Girişi'!T464</f>
        <v>0</v>
      </c>
      <c r="R13" s="14">
        <f>'Veri Girişi'!U464</f>
        <v>0</v>
      </c>
      <c r="S13" s="11">
        <f t="shared" si="5"/>
        <v>0</v>
      </c>
      <c r="T13" s="19">
        <f t="shared" si="6"/>
        <v>0</v>
      </c>
      <c r="U13" s="19" t="str">
        <f t="shared" si="7"/>
        <v>Bu denemede neyi daha iyi yapabilirdin?</v>
      </c>
      <c r="V13" s="4"/>
      <c r="W13" s="4"/>
      <c r="X13" s="4"/>
      <c r="Y13" s="4"/>
      <c r="Z13" s="4"/>
      <c r="AA13" s="4"/>
      <c r="AB13" s="2"/>
      <c r="AC13" s="2"/>
    </row>
    <row r="14" spans="1:30" ht="21" customHeight="1" x14ac:dyDescent="0.25">
      <c r="A14" s="7" t="s">
        <v>14</v>
      </c>
      <c r="B14" s="13">
        <f>'Veri Girişi'!E519</f>
        <v>0</v>
      </c>
      <c r="C14" s="14">
        <f>'Veri Girişi'!F519</f>
        <v>0</v>
      </c>
      <c r="D14" s="11">
        <f t="shared" si="3"/>
        <v>0</v>
      </c>
      <c r="E14" s="15">
        <f>'Veri Girişi'!H519</f>
        <v>0</v>
      </c>
      <c r="F14" s="14">
        <f>'Veri Girişi'!I519</f>
        <v>0</v>
      </c>
      <c r="G14" s="11">
        <f t="shared" si="0"/>
        <v>0</v>
      </c>
      <c r="H14" s="15">
        <f>'Veri Girişi'!K519</f>
        <v>0</v>
      </c>
      <c r="I14" s="14">
        <f>'Veri Girişi'!L519</f>
        <v>0</v>
      </c>
      <c r="J14" s="11">
        <f t="shared" si="1"/>
        <v>0</v>
      </c>
      <c r="K14" s="15">
        <f>'Veri Girişi'!N519</f>
        <v>0</v>
      </c>
      <c r="L14" s="14">
        <f>'Veri Girişi'!O519</f>
        <v>0</v>
      </c>
      <c r="M14" s="11">
        <f t="shared" si="2"/>
        <v>0</v>
      </c>
      <c r="N14" s="15">
        <f>'Veri Girişi'!Q519</f>
        <v>0</v>
      </c>
      <c r="O14" s="14">
        <f>'Veri Girişi'!R519</f>
        <v>0</v>
      </c>
      <c r="P14" s="11">
        <f t="shared" si="4"/>
        <v>0</v>
      </c>
      <c r="Q14" s="15">
        <f>'Veri Girişi'!T519</f>
        <v>0</v>
      </c>
      <c r="R14" s="14">
        <f>'Veri Girişi'!U519</f>
        <v>0</v>
      </c>
      <c r="S14" s="11">
        <f t="shared" si="5"/>
        <v>0</v>
      </c>
      <c r="T14" s="19">
        <f t="shared" si="6"/>
        <v>0</v>
      </c>
      <c r="U14" s="19" t="str">
        <f t="shared" si="7"/>
        <v>Bu denemede neyi daha iyi yapabilirdin?</v>
      </c>
      <c r="V14" s="4"/>
      <c r="W14" s="4"/>
      <c r="X14" s="4"/>
      <c r="Y14" s="4"/>
      <c r="Z14" s="4"/>
      <c r="AA14" s="4"/>
      <c r="AB14" s="2"/>
      <c r="AC14" s="2"/>
    </row>
    <row r="15" spans="1:30" ht="21" customHeight="1" x14ac:dyDescent="0.25">
      <c r="A15" s="7" t="s">
        <v>15</v>
      </c>
      <c r="B15" s="13">
        <f>'Veri Girişi'!E574</f>
        <v>0</v>
      </c>
      <c r="C15" s="14">
        <f>'Veri Girişi'!F574</f>
        <v>0</v>
      </c>
      <c r="D15" s="11">
        <f t="shared" si="3"/>
        <v>0</v>
      </c>
      <c r="E15" s="15">
        <f>'Veri Girişi'!H574</f>
        <v>0</v>
      </c>
      <c r="F15" s="14">
        <f>'Veri Girişi'!I574</f>
        <v>0</v>
      </c>
      <c r="G15" s="11">
        <f t="shared" si="0"/>
        <v>0</v>
      </c>
      <c r="H15" s="15">
        <f>'Veri Girişi'!K574</f>
        <v>0</v>
      </c>
      <c r="I15" s="14">
        <f>'Veri Girişi'!L574</f>
        <v>0</v>
      </c>
      <c r="J15" s="11">
        <f t="shared" si="1"/>
        <v>0</v>
      </c>
      <c r="K15" s="15">
        <f>'Veri Girişi'!N574</f>
        <v>0</v>
      </c>
      <c r="L15" s="14">
        <f>'Veri Girişi'!O574</f>
        <v>0</v>
      </c>
      <c r="M15" s="11">
        <f t="shared" si="2"/>
        <v>0</v>
      </c>
      <c r="N15" s="15">
        <f>'Veri Girişi'!Q574</f>
        <v>0</v>
      </c>
      <c r="O15" s="14">
        <f>'Veri Girişi'!R574</f>
        <v>0</v>
      </c>
      <c r="P15" s="11">
        <f t="shared" si="4"/>
        <v>0</v>
      </c>
      <c r="Q15" s="15">
        <f>'Veri Girişi'!T574</f>
        <v>0</v>
      </c>
      <c r="R15" s="14">
        <f>'Veri Girişi'!U574</f>
        <v>0</v>
      </c>
      <c r="S15" s="11">
        <f t="shared" si="5"/>
        <v>0</v>
      </c>
      <c r="T15" s="19">
        <f t="shared" si="6"/>
        <v>0</v>
      </c>
      <c r="U15" s="19" t="str">
        <f t="shared" si="7"/>
        <v>Bu denemede neyi daha iyi yapabilirdin?</v>
      </c>
      <c r="V15" s="4"/>
      <c r="W15" s="4"/>
      <c r="X15" s="4"/>
      <c r="Y15" s="4"/>
      <c r="Z15" s="4"/>
      <c r="AA15" s="4"/>
      <c r="AB15" s="2"/>
      <c r="AC15" s="2"/>
    </row>
    <row r="16" spans="1:30" ht="21" customHeight="1" x14ac:dyDescent="0.25">
      <c r="A16" s="7" t="s">
        <v>16</v>
      </c>
      <c r="B16" s="13">
        <f>'Veri Girişi'!E629</f>
        <v>0</v>
      </c>
      <c r="C16" s="14">
        <f>'Veri Girişi'!F629</f>
        <v>0</v>
      </c>
      <c r="D16" s="11">
        <f t="shared" si="3"/>
        <v>0</v>
      </c>
      <c r="E16" s="15">
        <f>'Veri Girişi'!H629</f>
        <v>0</v>
      </c>
      <c r="F16" s="14">
        <f>'Veri Girişi'!I629</f>
        <v>0</v>
      </c>
      <c r="G16" s="11">
        <f t="shared" si="0"/>
        <v>0</v>
      </c>
      <c r="H16" s="15">
        <f>'Veri Girişi'!K629</f>
        <v>0</v>
      </c>
      <c r="I16" s="14">
        <f>'Veri Girişi'!L629</f>
        <v>0</v>
      </c>
      <c r="J16" s="11">
        <f t="shared" si="1"/>
        <v>0</v>
      </c>
      <c r="K16" s="15">
        <f>'Veri Girişi'!N629</f>
        <v>0</v>
      </c>
      <c r="L16" s="14">
        <f>'Veri Girişi'!O629</f>
        <v>0</v>
      </c>
      <c r="M16" s="11">
        <f t="shared" si="2"/>
        <v>0</v>
      </c>
      <c r="N16" s="15">
        <f>'Veri Girişi'!Q629</f>
        <v>0</v>
      </c>
      <c r="O16" s="14">
        <f>'Veri Girişi'!R629</f>
        <v>0</v>
      </c>
      <c r="P16" s="11">
        <f t="shared" si="4"/>
        <v>0</v>
      </c>
      <c r="Q16" s="15">
        <f>'Veri Girişi'!T629</f>
        <v>0</v>
      </c>
      <c r="R16" s="14">
        <f>'Veri Girişi'!U629</f>
        <v>0</v>
      </c>
      <c r="S16" s="11">
        <f t="shared" si="5"/>
        <v>0</v>
      </c>
      <c r="T16" s="19">
        <f t="shared" si="6"/>
        <v>0</v>
      </c>
      <c r="U16" s="19" t="str">
        <f t="shared" si="7"/>
        <v>Bu denemede neyi daha iyi yapabilirdin?</v>
      </c>
      <c r="V16" s="4"/>
      <c r="W16" s="4"/>
      <c r="X16" s="4"/>
      <c r="Y16" s="4"/>
      <c r="Z16" s="4"/>
      <c r="AA16" s="4"/>
      <c r="AB16" s="2"/>
      <c r="AC16" s="2"/>
    </row>
    <row r="17" spans="1:29" ht="21" customHeight="1" x14ac:dyDescent="0.25">
      <c r="A17" s="7" t="s">
        <v>17</v>
      </c>
      <c r="B17" s="13">
        <f>'Veri Girişi'!E684</f>
        <v>0</v>
      </c>
      <c r="C17" s="14">
        <f>'Veri Girişi'!F684</f>
        <v>0</v>
      </c>
      <c r="D17" s="11">
        <f t="shared" si="3"/>
        <v>0</v>
      </c>
      <c r="E17" s="15">
        <f>'Veri Girişi'!H684</f>
        <v>0</v>
      </c>
      <c r="F17" s="14">
        <f>'Veri Girişi'!I684</f>
        <v>0</v>
      </c>
      <c r="G17" s="11">
        <f t="shared" si="0"/>
        <v>0</v>
      </c>
      <c r="H17" s="15">
        <f>'Veri Girişi'!K684</f>
        <v>0</v>
      </c>
      <c r="I17" s="14">
        <f>'Veri Girişi'!L684</f>
        <v>0</v>
      </c>
      <c r="J17" s="11">
        <f t="shared" si="1"/>
        <v>0</v>
      </c>
      <c r="K17" s="15">
        <f>'Veri Girişi'!N684</f>
        <v>0</v>
      </c>
      <c r="L17" s="14">
        <f>'Veri Girişi'!O684</f>
        <v>0</v>
      </c>
      <c r="M17" s="11">
        <f t="shared" si="2"/>
        <v>0</v>
      </c>
      <c r="N17" s="15">
        <f>'Veri Girişi'!Q684</f>
        <v>0</v>
      </c>
      <c r="O17" s="14">
        <f>'Veri Girişi'!R684</f>
        <v>0</v>
      </c>
      <c r="P17" s="11">
        <f t="shared" si="4"/>
        <v>0</v>
      </c>
      <c r="Q17" s="15">
        <f>'Veri Girişi'!T684</f>
        <v>0</v>
      </c>
      <c r="R17" s="14">
        <f>'Veri Girişi'!U684</f>
        <v>0</v>
      </c>
      <c r="S17" s="11">
        <f t="shared" si="5"/>
        <v>0</v>
      </c>
      <c r="T17" s="19">
        <f t="shared" si="6"/>
        <v>0</v>
      </c>
      <c r="U17" s="19" t="str">
        <f t="shared" si="7"/>
        <v>Bu denemede neyi daha iyi yapabilirdin?</v>
      </c>
      <c r="V17" s="4"/>
      <c r="W17" s="4"/>
      <c r="X17" s="4"/>
      <c r="Y17" s="4"/>
      <c r="Z17" s="4"/>
      <c r="AA17" s="4"/>
      <c r="AB17" s="2"/>
      <c r="AC17" s="2"/>
    </row>
    <row r="18" spans="1:29" ht="21" customHeight="1" x14ac:dyDescent="0.25">
      <c r="A18" s="7" t="s">
        <v>18</v>
      </c>
      <c r="B18" s="13">
        <f>'Veri Girişi'!E739</f>
        <v>0</v>
      </c>
      <c r="C18" s="14">
        <f>'Veri Girişi'!F739</f>
        <v>0</v>
      </c>
      <c r="D18" s="11">
        <f t="shared" si="3"/>
        <v>0</v>
      </c>
      <c r="E18" s="15">
        <f>'Veri Girişi'!H739</f>
        <v>0</v>
      </c>
      <c r="F18" s="14">
        <f>'Veri Girişi'!I739</f>
        <v>0</v>
      </c>
      <c r="G18" s="11">
        <f t="shared" si="0"/>
        <v>0</v>
      </c>
      <c r="H18" s="15">
        <f>'Veri Girişi'!K739</f>
        <v>0</v>
      </c>
      <c r="I18" s="14">
        <f>'Veri Girişi'!L739</f>
        <v>0</v>
      </c>
      <c r="J18" s="11">
        <f t="shared" si="1"/>
        <v>0</v>
      </c>
      <c r="K18" s="15">
        <f>'Veri Girişi'!N739</f>
        <v>0</v>
      </c>
      <c r="L18" s="14">
        <f>'Veri Girişi'!O739</f>
        <v>0</v>
      </c>
      <c r="M18" s="11">
        <f t="shared" si="2"/>
        <v>0</v>
      </c>
      <c r="N18" s="15">
        <f>'Veri Girişi'!Q739</f>
        <v>0</v>
      </c>
      <c r="O18" s="14">
        <f>'Veri Girişi'!R739</f>
        <v>0</v>
      </c>
      <c r="P18" s="11">
        <f t="shared" si="4"/>
        <v>0</v>
      </c>
      <c r="Q18" s="15">
        <f>'Veri Girişi'!T739</f>
        <v>0</v>
      </c>
      <c r="R18" s="14">
        <f>'Veri Girişi'!U739</f>
        <v>0</v>
      </c>
      <c r="S18" s="11">
        <f t="shared" si="5"/>
        <v>0</v>
      </c>
      <c r="T18" s="19">
        <f t="shared" si="6"/>
        <v>0</v>
      </c>
      <c r="U18" s="19" t="str">
        <f t="shared" si="7"/>
        <v>Bu denemede neyi daha iyi yapabilirdin?</v>
      </c>
      <c r="V18" s="4"/>
      <c r="W18" s="4"/>
      <c r="X18" s="4"/>
      <c r="Y18" s="4"/>
      <c r="Z18" s="4"/>
      <c r="AA18" s="4"/>
      <c r="AB18" s="2"/>
      <c r="AC18" s="2"/>
    </row>
    <row r="19" spans="1:29" ht="21" customHeight="1" x14ac:dyDescent="0.25">
      <c r="A19" s="7" t="s">
        <v>19</v>
      </c>
      <c r="B19" s="13">
        <f>'Veri Girişi'!E794</f>
        <v>0</v>
      </c>
      <c r="C19" s="14">
        <f>'Veri Girişi'!F794</f>
        <v>0</v>
      </c>
      <c r="D19" s="11">
        <f t="shared" si="3"/>
        <v>0</v>
      </c>
      <c r="E19" s="15">
        <f>'Veri Girişi'!H794</f>
        <v>0</v>
      </c>
      <c r="F19" s="14">
        <f>'Veri Girişi'!I794</f>
        <v>0</v>
      </c>
      <c r="G19" s="11">
        <f t="shared" si="0"/>
        <v>0</v>
      </c>
      <c r="H19" s="15">
        <f>'Veri Girişi'!K794</f>
        <v>0</v>
      </c>
      <c r="I19" s="14">
        <f>'Veri Girişi'!L794</f>
        <v>0</v>
      </c>
      <c r="J19" s="11">
        <f t="shared" si="1"/>
        <v>0</v>
      </c>
      <c r="K19" s="15">
        <f>'Veri Girişi'!N794</f>
        <v>0</v>
      </c>
      <c r="L19" s="14">
        <f>'Veri Girişi'!O794</f>
        <v>0</v>
      </c>
      <c r="M19" s="11">
        <f t="shared" si="2"/>
        <v>0</v>
      </c>
      <c r="N19" s="15">
        <f>'Veri Girişi'!Q794</f>
        <v>0</v>
      </c>
      <c r="O19" s="14">
        <f>'Veri Girişi'!R794</f>
        <v>0</v>
      </c>
      <c r="P19" s="11">
        <f t="shared" si="4"/>
        <v>0</v>
      </c>
      <c r="Q19" s="15">
        <f>'Veri Girişi'!T794</f>
        <v>0</v>
      </c>
      <c r="R19" s="14">
        <f>'Veri Girişi'!U794</f>
        <v>0</v>
      </c>
      <c r="S19" s="11">
        <f t="shared" si="5"/>
        <v>0</v>
      </c>
      <c r="T19" s="19">
        <f t="shared" si="6"/>
        <v>0</v>
      </c>
      <c r="U19" s="19" t="str">
        <f t="shared" si="7"/>
        <v>Bu denemede neyi daha iyi yapabilirdin?</v>
      </c>
      <c r="V19" s="4"/>
      <c r="W19" s="4"/>
      <c r="X19" s="4"/>
      <c r="Y19" s="4"/>
      <c r="Z19" s="4"/>
      <c r="AA19" s="4"/>
      <c r="AB19" s="2"/>
      <c r="AC19" s="2"/>
    </row>
    <row r="20" spans="1:29" ht="21" customHeight="1" x14ac:dyDescent="0.25">
      <c r="A20" s="7" t="s">
        <v>20</v>
      </c>
      <c r="B20" s="13">
        <f>'Veri Girişi'!E849</f>
        <v>0</v>
      </c>
      <c r="C20" s="14">
        <f>'Veri Girişi'!F849</f>
        <v>0</v>
      </c>
      <c r="D20" s="11">
        <f t="shared" si="3"/>
        <v>0</v>
      </c>
      <c r="E20" s="15">
        <f>'Veri Girişi'!H849</f>
        <v>0</v>
      </c>
      <c r="F20" s="14">
        <f>'Veri Girişi'!I849</f>
        <v>0</v>
      </c>
      <c r="G20" s="11">
        <f t="shared" si="0"/>
        <v>0</v>
      </c>
      <c r="H20" s="15">
        <f>'Veri Girişi'!K849</f>
        <v>0</v>
      </c>
      <c r="I20" s="14">
        <f>'Veri Girişi'!L849</f>
        <v>0</v>
      </c>
      <c r="J20" s="11">
        <f t="shared" si="1"/>
        <v>0</v>
      </c>
      <c r="K20" s="15">
        <f>'Veri Girişi'!N849</f>
        <v>0</v>
      </c>
      <c r="L20" s="14">
        <f>'Veri Girişi'!O849</f>
        <v>0</v>
      </c>
      <c r="M20" s="11">
        <f t="shared" si="2"/>
        <v>0</v>
      </c>
      <c r="N20" s="15">
        <f>'Veri Girişi'!Q849</f>
        <v>0</v>
      </c>
      <c r="O20" s="14">
        <f>'Veri Girişi'!R849</f>
        <v>0</v>
      </c>
      <c r="P20" s="11">
        <f t="shared" si="4"/>
        <v>0</v>
      </c>
      <c r="Q20" s="15">
        <f>'Veri Girişi'!T849</f>
        <v>0</v>
      </c>
      <c r="R20" s="14">
        <f>'Veri Girişi'!U849</f>
        <v>0</v>
      </c>
      <c r="S20" s="11">
        <f t="shared" si="5"/>
        <v>0</v>
      </c>
      <c r="T20" s="19">
        <f t="shared" si="6"/>
        <v>0</v>
      </c>
      <c r="U20" s="19" t="str">
        <f t="shared" si="7"/>
        <v>Bu denemede neyi daha iyi yapabilirdin?</v>
      </c>
      <c r="V20" s="4"/>
      <c r="W20" s="4"/>
      <c r="X20" s="4"/>
      <c r="Y20" s="4"/>
      <c r="Z20" s="4"/>
      <c r="AA20" s="4"/>
      <c r="AB20" s="2"/>
      <c r="AC20" s="2"/>
    </row>
    <row r="21" spans="1:29" ht="21" customHeight="1" x14ac:dyDescent="0.25">
      <c r="A21" s="7" t="s">
        <v>21</v>
      </c>
      <c r="B21" s="13">
        <f>'Veri Girişi'!E904</f>
        <v>0</v>
      </c>
      <c r="C21" s="14">
        <f>'Veri Girişi'!F904</f>
        <v>0</v>
      </c>
      <c r="D21" s="11">
        <f t="shared" si="3"/>
        <v>0</v>
      </c>
      <c r="E21" s="15">
        <f>'Veri Girişi'!H904</f>
        <v>0</v>
      </c>
      <c r="F21" s="14">
        <f>'Veri Girişi'!I904</f>
        <v>0</v>
      </c>
      <c r="G21" s="11">
        <f t="shared" si="0"/>
        <v>0</v>
      </c>
      <c r="H21" s="15">
        <f>'Veri Girişi'!K904</f>
        <v>0</v>
      </c>
      <c r="I21" s="14">
        <f>'Veri Girişi'!L904</f>
        <v>0</v>
      </c>
      <c r="J21" s="11">
        <f t="shared" si="1"/>
        <v>0</v>
      </c>
      <c r="K21" s="15">
        <f>'Veri Girişi'!N904</f>
        <v>0</v>
      </c>
      <c r="L21" s="14">
        <f>'Veri Girişi'!O904</f>
        <v>0</v>
      </c>
      <c r="M21" s="11">
        <f t="shared" si="2"/>
        <v>0</v>
      </c>
      <c r="N21" s="15">
        <f>'Veri Girişi'!Q904</f>
        <v>0</v>
      </c>
      <c r="O21" s="14">
        <f>'Veri Girişi'!R904</f>
        <v>0</v>
      </c>
      <c r="P21" s="11">
        <f t="shared" si="4"/>
        <v>0</v>
      </c>
      <c r="Q21" s="15">
        <f>'Veri Girişi'!T904</f>
        <v>0</v>
      </c>
      <c r="R21" s="14">
        <f>'Veri Girişi'!U904</f>
        <v>0</v>
      </c>
      <c r="S21" s="11">
        <f t="shared" si="5"/>
        <v>0</v>
      </c>
      <c r="T21" s="19">
        <f t="shared" si="6"/>
        <v>0</v>
      </c>
      <c r="U21" s="19" t="str">
        <f t="shared" si="7"/>
        <v>Bu denemede neyi daha iyi yapabilirdin?</v>
      </c>
      <c r="V21" s="4"/>
      <c r="W21" s="4"/>
      <c r="X21" s="4"/>
      <c r="Y21" s="4"/>
      <c r="Z21" s="4"/>
      <c r="AA21" s="4"/>
      <c r="AB21" s="2"/>
      <c r="AC21" s="2"/>
    </row>
    <row r="22" spans="1:29" ht="21" customHeight="1" x14ac:dyDescent="0.25">
      <c r="A22" s="7" t="s">
        <v>22</v>
      </c>
      <c r="B22" s="13">
        <f>'Veri Girişi'!E959</f>
        <v>0</v>
      </c>
      <c r="C22" s="14">
        <f>'Veri Girişi'!F959</f>
        <v>0</v>
      </c>
      <c r="D22" s="11">
        <f t="shared" si="3"/>
        <v>0</v>
      </c>
      <c r="E22" s="15">
        <f>'Veri Girişi'!H959</f>
        <v>0</v>
      </c>
      <c r="F22" s="14">
        <f>'Veri Girişi'!I959</f>
        <v>0</v>
      </c>
      <c r="G22" s="11">
        <f t="shared" si="0"/>
        <v>0</v>
      </c>
      <c r="H22" s="15">
        <f>'Veri Girişi'!K959</f>
        <v>0</v>
      </c>
      <c r="I22" s="14">
        <f>'Veri Girişi'!L959</f>
        <v>0</v>
      </c>
      <c r="J22" s="11">
        <f t="shared" si="1"/>
        <v>0</v>
      </c>
      <c r="K22" s="15">
        <f>'Veri Girişi'!N959</f>
        <v>0</v>
      </c>
      <c r="L22" s="14">
        <f>'Veri Girişi'!O959</f>
        <v>0</v>
      </c>
      <c r="M22" s="11">
        <f t="shared" si="2"/>
        <v>0</v>
      </c>
      <c r="N22" s="15">
        <f>'Veri Girişi'!Q959</f>
        <v>0</v>
      </c>
      <c r="O22" s="14">
        <f>'Veri Girişi'!R959</f>
        <v>0</v>
      </c>
      <c r="P22" s="11">
        <f t="shared" si="4"/>
        <v>0</v>
      </c>
      <c r="Q22" s="15">
        <f>'Veri Girişi'!T959</f>
        <v>0</v>
      </c>
      <c r="R22" s="14">
        <f>'Veri Girişi'!U959</f>
        <v>0</v>
      </c>
      <c r="S22" s="11">
        <f t="shared" si="5"/>
        <v>0</v>
      </c>
      <c r="T22" s="19">
        <f t="shared" si="6"/>
        <v>0</v>
      </c>
      <c r="U22" s="19" t="str">
        <f t="shared" si="7"/>
        <v>Bu denemede neyi daha iyi yapabilirdin?</v>
      </c>
      <c r="V22" s="4"/>
      <c r="W22" s="4"/>
      <c r="X22" s="4"/>
      <c r="Y22" s="4"/>
      <c r="Z22" s="4"/>
      <c r="AA22" s="4"/>
      <c r="AB22" s="2"/>
      <c r="AC22" s="2"/>
    </row>
    <row r="23" spans="1:29" ht="21" customHeight="1" x14ac:dyDescent="0.25">
      <c r="A23" s="7" t="s">
        <v>23</v>
      </c>
      <c r="B23" s="13">
        <f>'Veri Girişi'!E1014</f>
        <v>0</v>
      </c>
      <c r="C23" s="14">
        <f>'Veri Girişi'!F1014</f>
        <v>0</v>
      </c>
      <c r="D23" s="11">
        <f t="shared" si="3"/>
        <v>0</v>
      </c>
      <c r="E23" s="15">
        <f>'Veri Girişi'!H1014</f>
        <v>0</v>
      </c>
      <c r="F23" s="14">
        <f>'Veri Girişi'!I1014</f>
        <v>0</v>
      </c>
      <c r="G23" s="11">
        <f t="shared" si="0"/>
        <v>0</v>
      </c>
      <c r="H23" s="15">
        <f>'Veri Girişi'!K1014</f>
        <v>0</v>
      </c>
      <c r="I23" s="14">
        <f>'Veri Girişi'!L1014</f>
        <v>0</v>
      </c>
      <c r="J23" s="11">
        <f t="shared" si="1"/>
        <v>0</v>
      </c>
      <c r="K23" s="15">
        <f>'Veri Girişi'!N1014</f>
        <v>0</v>
      </c>
      <c r="L23" s="14">
        <f>'Veri Girişi'!O1014</f>
        <v>0</v>
      </c>
      <c r="M23" s="11">
        <f t="shared" si="2"/>
        <v>0</v>
      </c>
      <c r="N23" s="15">
        <f>'Veri Girişi'!Q1014</f>
        <v>0</v>
      </c>
      <c r="O23" s="14">
        <f>'Veri Girişi'!R1014</f>
        <v>0</v>
      </c>
      <c r="P23" s="11">
        <f t="shared" si="4"/>
        <v>0</v>
      </c>
      <c r="Q23" s="15">
        <f>'Veri Girişi'!T1014</f>
        <v>0</v>
      </c>
      <c r="R23" s="14">
        <f>'Veri Girişi'!U1014</f>
        <v>0</v>
      </c>
      <c r="S23" s="11">
        <f t="shared" si="5"/>
        <v>0</v>
      </c>
      <c r="T23" s="19">
        <f t="shared" si="6"/>
        <v>0</v>
      </c>
      <c r="U23" s="19" t="str">
        <f t="shared" si="7"/>
        <v>Bu denemede neyi daha iyi yapabilirdin?</v>
      </c>
      <c r="V23" s="4"/>
      <c r="W23" s="4"/>
      <c r="X23" s="4"/>
      <c r="Y23" s="4"/>
      <c r="Z23" s="4"/>
      <c r="AA23" s="4"/>
      <c r="AB23" s="2"/>
      <c r="AC23" s="2"/>
    </row>
    <row r="24" spans="1:29" ht="21" customHeight="1" thickBot="1" x14ac:dyDescent="0.3">
      <c r="A24" s="8" t="s">
        <v>24</v>
      </c>
      <c r="B24" s="20">
        <f>'Veri Girişi'!E1069</f>
        <v>0</v>
      </c>
      <c r="C24" s="21">
        <f>'Veri Girişi'!F1069</f>
        <v>0</v>
      </c>
      <c r="D24" s="12">
        <f t="shared" si="3"/>
        <v>0</v>
      </c>
      <c r="E24" s="22">
        <f>'Veri Girişi'!H1069</f>
        <v>0</v>
      </c>
      <c r="F24" s="21">
        <f>'Veri Girişi'!I1069</f>
        <v>0</v>
      </c>
      <c r="G24" s="12">
        <f t="shared" si="0"/>
        <v>0</v>
      </c>
      <c r="H24" s="22">
        <f>'Veri Girişi'!K1069</f>
        <v>0</v>
      </c>
      <c r="I24" s="21">
        <f>'Veri Girişi'!L1069</f>
        <v>0</v>
      </c>
      <c r="J24" s="12">
        <f t="shared" si="1"/>
        <v>0</v>
      </c>
      <c r="K24" s="22">
        <f>'Veri Girişi'!N1069</f>
        <v>0</v>
      </c>
      <c r="L24" s="21">
        <f>'Veri Girişi'!O1069</f>
        <v>0</v>
      </c>
      <c r="M24" s="12">
        <f t="shared" si="2"/>
        <v>0</v>
      </c>
      <c r="N24" s="22">
        <f>'Veri Girişi'!Q1069</f>
        <v>0</v>
      </c>
      <c r="O24" s="21">
        <f>'Veri Girişi'!R1069</f>
        <v>0</v>
      </c>
      <c r="P24" s="12">
        <f t="shared" si="4"/>
        <v>0</v>
      </c>
      <c r="Q24" s="22">
        <f>'Veri Girişi'!T1069</f>
        <v>0</v>
      </c>
      <c r="R24" s="21">
        <f>'Veri Girişi'!U1069</f>
        <v>0</v>
      </c>
      <c r="S24" s="12">
        <f t="shared" si="5"/>
        <v>0</v>
      </c>
      <c r="T24" s="19">
        <f t="shared" si="6"/>
        <v>0</v>
      </c>
      <c r="U24" s="16" t="str">
        <f t="shared" si="7"/>
        <v>Bu denemede neyi daha iyi yapabilirdin?</v>
      </c>
      <c r="V24" s="4"/>
      <c r="W24" s="4"/>
      <c r="X24" s="4"/>
      <c r="Y24" s="4"/>
      <c r="Z24" s="4"/>
      <c r="AA24" s="4"/>
      <c r="AB24" s="2"/>
      <c r="AC24" s="2"/>
    </row>
    <row r="25" spans="1:29" x14ac:dyDescent="0.25">
      <c r="U25" s="2"/>
      <c r="V25" s="2"/>
      <c r="W25" s="2"/>
      <c r="X25" s="2"/>
      <c r="Y25" s="2"/>
      <c r="Z25" s="2"/>
      <c r="AA25" s="2"/>
      <c r="AB25" s="2"/>
      <c r="AC25" s="2"/>
    </row>
    <row r="26" spans="1:29" x14ac:dyDescent="0.25">
      <c r="U26" s="2"/>
      <c r="V26" s="2"/>
      <c r="W26" s="2"/>
      <c r="X26" s="2"/>
      <c r="Y26" s="2"/>
      <c r="Z26" s="2"/>
      <c r="AA26" s="2"/>
      <c r="AB26" s="2"/>
      <c r="AC26" s="2"/>
    </row>
    <row r="27" spans="1:29" x14ac:dyDescent="0.25">
      <c r="U27" s="2"/>
      <c r="V27" s="2"/>
      <c r="W27" s="2"/>
      <c r="X27" s="2"/>
      <c r="Y27" s="2"/>
      <c r="Z27" s="2"/>
      <c r="AA27" s="2"/>
      <c r="AB27" s="2"/>
      <c r="AC27" s="2"/>
    </row>
    <row r="28" spans="1:29" x14ac:dyDescent="0.25">
      <c r="U28" s="2"/>
      <c r="V28" s="2"/>
      <c r="W28" s="2"/>
      <c r="X28" s="2"/>
      <c r="Y28" s="2"/>
      <c r="Z28" s="2"/>
      <c r="AA28" s="2"/>
      <c r="AB28" s="2"/>
      <c r="AC28" s="2"/>
    </row>
    <row r="29" spans="1:29" x14ac:dyDescent="0.25">
      <c r="U29" s="2"/>
      <c r="V29" s="2"/>
      <c r="W29" s="2"/>
      <c r="X29" s="2"/>
      <c r="Y29" s="2"/>
      <c r="Z29" s="2"/>
      <c r="AA29" s="2"/>
      <c r="AB29" s="2"/>
      <c r="AC29" s="2"/>
    </row>
    <row r="30" spans="1:29" x14ac:dyDescent="0.25">
      <c r="U30" s="2"/>
      <c r="V30" s="2"/>
      <c r="W30" s="2"/>
      <c r="X30" s="2"/>
      <c r="Y30" s="2"/>
      <c r="Z30" s="2"/>
      <c r="AA30" s="2"/>
      <c r="AB30" s="2"/>
      <c r="AC30" s="2"/>
    </row>
    <row r="31" spans="1:29" x14ac:dyDescent="0.25">
      <c r="U31" s="2"/>
      <c r="V31" s="2"/>
      <c r="W31" s="2"/>
      <c r="X31" s="2"/>
      <c r="Y31" s="2"/>
      <c r="Z31" s="2"/>
      <c r="AA31" s="2"/>
      <c r="AB31" s="2"/>
      <c r="AC31" s="2"/>
    </row>
    <row r="32" spans="1:29" x14ac:dyDescent="0.25">
      <c r="U32" s="2"/>
      <c r="V32" s="2"/>
      <c r="W32" s="2"/>
      <c r="X32" s="2"/>
      <c r="Y32" s="2"/>
      <c r="Z32" s="2"/>
      <c r="AA32" s="2"/>
      <c r="AB32" s="2"/>
      <c r="AC32" s="2"/>
    </row>
    <row r="33" spans="21:29" x14ac:dyDescent="0.25">
      <c r="U33" s="2"/>
      <c r="V33" s="2"/>
      <c r="W33" s="2"/>
      <c r="X33" s="2"/>
      <c r="Y33" s="2"/>
      <c r="Z33" s="2"/>
      <c r="AA33" s="2"/>
      <c r="AB33" s="2"/>
      <c r="AC33" s="2"/>
    </row>
    <row r="34" spans="21:29" x14ac:dyDescent="0.25">
      <c r="U34" s="2"/>
      <c r="V34" s="2"/>
      <c r="W34" s="2"/>
      <c r="X34" s="2"/>
      <c r="Y34" s="2"/>
      <c r="Z34" s="2"/>
      <c r="AA34" s="2"/>
      <c r="AB34" s="2"/>
      <c r="AC34" s="2"/>
    </row>
    <row r="35" spans="21:29" x14ac:dyDescent="0.25">
      <c r="U35" s="2"/>
      <c r="V35" s="2"/>
      <c r="W35" s="2"/>
      <c r="X35" s="2"/>
      <c r="Y35" s="2"/>
      <c r="Z35" s="2"/>
      <c r="AA35" s="2"/>
      <c r="AB35" s="2"/>
      <c r="AC35" s="2"/>
    </row>
    <row r="36" spans="21:29" x14ac:dyDescent="0.25">
      <c r="U36" s="2"/>
      <c r="V36" s="2"/>
      <c r="W36" s="2"/>
      <c r="X36" s="2"/>
      <c r="Y36" s="2"/>
      <c r="Z36" s="2"/>
      <c r="AA36" s="2"/>
      <c r="AB36" s="2"/>
      <c r="AC36" s="2"/>
    </row>
    <row r="37" spans="21:29" x14ac:dyDescent="0.25">
      <c r="U37" s="2"/>
      <c r="V37" s="2"/>
      <c r="W37" s="2"/>
      <c r="X37" s="2"/>
      <c r="Y37" s="2"/>
      <c r="Z37" s="2"/>
      <c r="AA37" s="2"/>
      <c r="AB37" s="2"/>
      <c r="AC37" s="2"/>
    </row>
    <row r="38" spans="21:29" x14ac:dyDescent="0.25">
      <c r="U38" s="2"/>
      <c r="V38" s="2"/>
      <c r="W38" s="2"/>
      <c r="X38" s="2"/>
      <c r="Y38" s="2"/>
      <c r="Z38" s="2"/>
      <c r="AA38" s="2"/>
      <c r="AB38" s="2"/>
      <c r="AC38" s="2"/>
    </row>
    <row r="39" spans="21:29" x14ac:dyDescent="0.25">
      <c r="U39" s="2"/>
      <c r="V39" s="2"/>
      <c r="W39" s="2"/>
      <c r="X39" s="2"/>
      <c r="Y39" s="2"/>
      <c r="Z39" s="2"/>
      <c r="AA39" s="2"/>
      <c r="AB39" s="2"/>
      <c r="AC39" s="2"/>
    </row>
    <row r="40" spans="21:29" x14ac:dyDescent="0.25">
      <c r="U40" s="2"/>
      <c r="V40" s="2"/>
      <c r="W40" s="2"/>
      <c r="X40" s="2"/>
      <c r="Y40" s="2"/>
      <c r="Z40" s="2"/>
      <c r="AA40" s="2"/>
      <c r="AB40" s="2"/>
      <c r="AC40" s="2"/>
    </row>
    <row r="41" spans="21:29" x14ac:dyDescent="0.25">
      <c r="U41" s="2"/>
      <c r="V41" s="2"/>
      <c r="W41" s="2"/>
      <c r="X41" s="2"/>
      <c r="Y41" s="2"/>
      <c r="Z41" s="2"/>
      <c r="AA41" s="2"/>
      <c r="AB41" s="2"/>
      <c r="AC41" s="2"/>
    </row>
    <row r="42" spans="21:29" x14ac:dyDescent="0.25">
      <c r="U42" s="2"/>
      <c r="V42" s="2"/>
      <c r="W42" s="2"/>
      <c r="X42" s="2"/>
      <c r="Y42" s="2"/>
      <c r="Z42" s="2"/>
      <c r="AA42" s="2"/>
      <c r="AB42" s="2"/>
      <c r="AC42" s="2"/>
    </row>
    <row r="43" spans="21:29" x14ac:dyDescent="0.25">
      <c r="U43" s="2"/>
      <c r="V43" s="2"/>
      <c r="W43" s="2"/>
      <c r="X43" s="2"/>
      <c r="Y43" s="2"/>
      <c r="Z43" s="2"/>
      <c r="AA43" s="2"/>
      <c r="AB43" s="2"/>
      <c r="AC43" s="2"/>
    </row>
    <row r="44" spans="21:29" x14ac:dyDescent="0.25">
      <c r="U44" s="2"/>
      <c r="V44" s="2"/>
      <c r="W44" s="2"/>
      <c r="X44" s="2"/>
      <c r="Y44" s="2"/>
      <c r="Z44" s="2"/>
      <c r="AA44" s="2"/>
      <c r="AB44" s="2"/>
      <c r="AC44" s="2"/>
    </row>
    <row r="45" spans="21:29" x14ac:dyDescent="0.25">
      <c r="U45" s="2"/>
      <c r="V45" s="2"/>
      <c r="W45" s="2"/>
      <c r="X45" s="2"/>
      <c r="Y45" s="2"/>
      <c r="Z45" s="2"/>
      <c r="AA45" s="2"/>
      <c r="AB45" s="2"/>
      <c r="AC45" s="2"/>
    </row>
    <row r="46" spans="21:29" x14ac:dyDescent="0.25">
      <c r="U46" s="2"/>
      <c r="V46" s="2"/>
      <c r="W46" s="2"/>
      <c r="X46" s="2"/>
      <c r="Y46" s="2"/>
      <c r="Z46" s="2"/>
      <c r="AA46" s="2"/>
      <c r="AB46" s="2"/>
      <c r="AC46" s="2"/>
    </row>
    <row r="47" spans="21:29" x14ac:dyDescent="0.25">
      <c r="U47" s="2"/>
      <c r="V47" s="2"/>
      <c r="W47" s="2"/>
      <c r="X47" s="2"/>
      <c r="Y47" s="2"/>
      <c r="Z47" s="2"/>
      <c r="AA47" s="2"/>
      <c r="AB47" s="2"/>
      <c r="AC47" s="2"/>
    </row>
    <row r="48" spans="21:29" x14ac:dyDescent="0.25">
      <c r="U48" s="2"/>
      <c r="V48" s="2"/>
      <c r="W48" s="2"/>
      <c r="X48" s="2"/>
      <c r="Y48" s="2"/>
      <c r="Z48" s="2"/>
      <c r="AA48" s="2"/>
      <c r="AB48" s="2"/>
      <c r="AC48" s="2"/>
    </row>
    <row r="49" spans="2:29" x14ac:dyDescent="0.25">
      <c r="U49" s="2"/>
      <c r="V49" s="2"/>
      <c r="W49" s="2"/>
      <c r="X49" s="2"/>
      <c r="Y49" s="2"/>
      <c r="Z49" s="2"/>
      <c r="AA49" s="2"/>
      <c r="AB49" s="2"/>
      <c r="AC49" s="2"/>
    </row>
    <row r="50" spans="2:29" x14ac:dyDescent="0.25">
      <c r="U50" s="2"/>
      <c r="V50" s="2"/>
      <c r="W50" s="2"/>
      <c r="X50" s="2"/>
      <c r="Y50" s="2"/>
      <c r="Z50" s="2"/>
      <c r="AA50" s="2"/>
      <c r="AB50" s="2"/>
      <c r="AC50" s="2"/>
    </row>
    <row r="51" spans="2:29" x14ac:dyDescent="0.25">
      <c r="B51" s="201"/>
      <c r="C51" s="202"/>
      <c r="D51" s="202"/>
      <c r="E51" s="202"/>
      <c r="F51" s="202"/>
      <c r="G51" s="202"/>
      <c r="H51" s="202"/>
      <c r="I51" s="202"/>
      <c r="J51" s="202"/>
      <c r="K51" s="202"/>
      <c r="L51" s="203"/>
      <c r="T51" s="2"/>
      <c r="U51" s="2"/>
      <c r="V51" s="2"/>
      <c r="W51" s="2"/>
      <c r="X51" s="2"/>
      <c r="Y51" s="2"/>
      <c r="Z51" s="2"/>
      <c r="AA51" s="2"/>
      <c r="AB51" s="2"/>
      <c r="AC51" s="2"/>
    </row>
    <row r="52" spans="2:29" x14ac:dyDescent="0.25">
      <c r="B52" s="210"/>
      <c r="C52" s="210"/>
      <c r="D52" s="210"/>
      <c r="E52" s="210"/>
      <c r="F52" s="210"/>
      <c r="G52" s="210"/>
      <c r="H52" s="210"/>
      <c r="I52" s="210"/>
      <c r="J52" s="210"/>
      <c r="K52" s="210"/>
      <c r="L52" s="210"/>
      <c r="M52" s="210"/>
      <c r="N52" s="210"/>
      <c r="O52" s="210"/>
      <c r="P52" s="210"/>
      <c r="Q52" s="210"/>
      <c r="R52" s="210"/>
      <c r="S52" s="210"/>
      <c r="T52" s="2"/>
      <c r="U52" s="2"/>
      <c r="V52" s="2"/>
      <c r="W52" s="2"/>
      <c r="X52" s="2"/>
      <c r="Y52" s="2"/>
      <c r="Z52" s="2"/>
      <c r="AA52" s="2"/>
      <c r="AB52" s="2"/>
      <c r="AC52" s="2"/>
    </row>
    <row r="53" spans="2:29" x14ac:dyDescent="0.25">
      <c r="B53" s="210"/>
      <c r="C53" s="210"/>
      <c r="D53" s="210"/>
      <c r="E53" s="210"/>
      <c r="F53" s="210"/>
      <c r="G53" s="210"/>
      <c r="H53" s="210"/>
      <c r="I53" s="210"/>
      <c r="J53" s="210"/>
      <c r="K53" s="210"/>
      <c r="L53" s="210"/>
      <c r="M53" s="210"/>
      <c r="N53" s="210"/>
      <c r="O53" s="210"/>
      <c r="P53" s="210"/>
      <c r="Q53" s="210"/>
      <c r="R53" s="210"/>
      <c r="S53" s="210"/>
      <c r="T53" s="2"/>
      <c r="U53" s="2"/>
      <c r="V53" s="2"/>
      <c r="W53" s="2"/>
      <c r="X53" s="2"/>
      <c r="Y53" s="2"/>
      <c r="Z53" s="2"/>
      <c r="AA53" s="2"/>
      <c r="AB53" s="2"/>
      <c r="AC53" s="2"/>
    </row>
    <row r="54" spans="2:29" x14ac:dyDescent="0.25">
      <c r="B54" s="210"/>
      <c r="C54" s="210"/>
      <c r="D54" s="210"/>
      <c r="E54" s="210"/>
      <c r="F54" s="210"/>
      <c r="G54" s="210"/>
      <c r="H54" s="210"/>
      <c r="I54" s="210"/>
      <c r="J54" s="210"/>
      <c r="K54" s="210"/>
      <c r="L54" s="210"/>
      <c r="M54" s="210"/>
      <c r="N54" s="210"/>
      <c r="O54" s="210"/>
      <c r="P54" s="210"/>
      <c r="Q54" s="210"/>
      <c r="R54" s="210"/>
      <c r="S54" s="210"/>
      <c r="T54" s="2"/>
      <c r="U54" s="2"/>
      <c r="V54" s="2"/>
      <c r="W54" s="2"/>
      <c r="X54" s="2"/>
      <c r="Y54" s="2"/>
      <c r="Z54" s="2"/>
      <c r="AA54" s="2"/>
      <c r="AB54" s="2"/>
      <c r="AC54" s="2"/>
    </row>
    <row r="55" spans="2:29" x14ac:dyDescent="0.25">
      <c r="B55" s="210"/>
      <c r="C55" s="210"/>
      <c r="D55" s="210"/>
      <c r="E55" s="210"/>
      <c r="F55" s="210"/>
      <c r="G55" s="210"/>
      <c r="H55" s="210"/>
      <c r="I55" s="210"/>
      <c r="J55" s="210"/>
      <c r="K55" s="210"/>
      <c r="L55" s="210"/>
      <c r="M55" s="210"/>
      <c r="N55" s="210"/>
      <c r="O55" s="210"/>
      <c r="P55" s="210"/>
      <c r="Q55" s="210"/>
      <c r="R55" s="210"/>
      <c r="S55" s="210"/>
      <c r="T55" s="2"/>
      <c r="U55" s="2"/>
      <c r="V55" s="2"/>
      <c r="W55" s="2"/>
      <c r="X55" s="2"/>
      <c r="Y55" s="2"/>
      <c r="Z55" s="2"/>
      <c r="AA55" s="2"/>
      <c r="AB55" s="2"/>
      <c r="AC55" s="2"/>
    </row>
    <row r="56" spans="2:29" x14ac:dyDescent="0.25">
      <c r="T56" s="2"/>
      <c r="U56" s="2"/>
      <c r="V56" s="2"/>
      <c r="W56" s="2"/>
      <c r="X56" s="2"/>
      <c r="Y56" s="2"/>
      <c r="Z56" s="2"/>
      <c r="AA56" s="2"/>
      <c r="AB56" s="2"/>
      <c r="AC56" s="2"/>
    </row>
    <row r="57" spans="2:29" x14ac:dyDescent="0.25">
      <c r="U57" s="2"/>
      <c r="V57" s="2"/>
      <c r="W57" s="2"/>
      <c r="X57" s="2"/>
      <c r="Y57" s="2"/>
      <c r="Z57" s="2"/>
      <c r="AA57" s="2"/>
      <c r="AB57" s="2"/>
      <c r="AC57" s="2"/>
    </row>
    <row r="58" spans="2:29" x14ac:dyDescent="0.25">
      <c r="U58" s="2"/>
      <c r="V58" s="2"/>
      <c r="W58" s="2"/>
      <c r="X58" s="2"/>
      <c r="Y58" s="2"/>
      <c r="Z58" s="2"/>
      <c r="AA58" s="2"/>
      <c r="AB58" s="2"/>
      <c r="AC58" s="2"/>
    </row>
    <row r="61" spans="2:29" x14ac:dyDescent="0.25"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</row>
    <row r="62" spans="2:29" x14ac:dyDescent="0.25"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</row>
    <row r="63" spans="2:29" x14ac:dyDescent="0.25"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</row>
    <row r="64" spans="2:29" x14ac:dyDescent="0.25"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</row>
    <row r="65" spans="7:18" x14ac:dyDescent="0.25"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</row>
    <row r="66" spans="7:18" x14ac:dyDescent="0.25"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</row>
    <row r="67" spans="7:18" x14ac:dyDescent="0.25"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</row>
    <row r="68" spans="7:18" x14ac:dyDescent="0.25"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</row>
    <row r="84" spans="2:27" x14ac:dyDescent="0.25">
      <c r="B84" s="204" t="s">
        <v>40</v>
      </c>
      <c r="C84" s="205"/>
      <c r="D84" s="205"/>
      <c r="E84" s="205"/>
      <c r="F84" s="205"/>
      <c r="G84" s="205"/>
      <c r="H84" s="205"/>
      <c r="I84" s="205"/>
      <c r="J84" s="205"/>
      <c r="K84" s="205"/>
      <c r="L84" s="206"/>
      <c r="T84" s="2"/>
      <c r="U84" s="2"/>
      <c r="V84" s="2"/>
      <c r="W84" s="2"/>
      <c r="X84" s="2"/>
      <c r="Y84" s="2"/>
      <c r="Z84" s="2"/>
      <c r="AA84" s="2"/>
    </row>
    <row r="85" spans="2:27" x14ac:dyDescent="0.25">
      <c r="B85" s="210"/>
      <c r="C85" s="210"/>
      <c r="D85" s="210"/>
      <c r="E85" s="210"/>
      <c r="F85" s="210"/>
      <c r="G85" s="210"/>
      <c r="H85" s="210"/>
      <c r="I85" s="210"/>
      <c r="J85" s="210"/>
      <c r="K85" s="210"/>
      <c r="L85" s="210"/>
      <c r="M85" s="210"/>
      <c r="N85" s="210"/>
      <c r="O85" s="210"/>
      <c r="P85" s="210"/>
      <c r="Q85" s="210"/>
      <c r="R85" s="210"/>
      <c r="S85" s="210"/>
      <c r="T85" s="2"/>
      <c r="U85" s="3"/>
      <c r="V85" s="3"/>
      <c r="W85" s="3"/>
      <c r="X85" s="3"/>
      <c r="Y85" s="3"/>
      <c r="Z85" s="3"/>
      <c r="AA85" s="2"/>
    </row>
    <row r="86" spans="2:27" x14ac:dyDescent="0.25">
      <c r="B86" s="210"/>
      <c r="C86" s="210"/>
      <c r="D86" s="210"/>
      <c r="E86" s="210"/>
      <c r="F86" s="210"/>
      <c r="G86" s="210"/>
      <c r="H86" s="210"/>
      <c r="I86" s="210"/>
      <c r="J86" s="210"/>
      <c r="K86" s="210"/>
      <c r="L86" s="210"/>
      <c r="M86" s="210"/>
      <c r="N86" s="210"/>
      <c r="O86" s="210"/>
      <c r="P86" s="210"/>
      <c r="Q86" s="210"/>
      <c r="R86" s="210"/>
      <c r="S86" s="210"/>
      <c r="T86" s="2"/>
      <c r="U86" s="3"/>
      <c r="V86" s="3"/>
      <c r="W86" s="3"/>
      <c r="X86" s="3"/>
      <c r="Y86" s="3"/>
      <c r="Z86" s="3"/>
      <c r="AA86" s="2"/>
    </row>
    <row r="87" spans="2:27" x14ac:dyDescent="0.25">
      <c r="B87" s="210"/>
      <c r="C87" s="210"/>
      <c r="D87" s="210"/>
      <c r="E87" s="210"/>
      <c r="F87" s="210"/>
      <c r="G87" s="210"/>
      <c r="H87" s="210"/>
      <c r="I87" s="210"/>
      <c r="J87" s="210"/>
      <c r="K87" s="210"/>
      <c r="L87" s="210"/>
      <c r="M87" s="210"/>
      <c r="N87" s="210"/>
      <c r="O87" s="210"/>
      <c r="P87" s="210"/>
      <c r="Q87" s="210"/>
      <c r="R87" s="210"/>
      <c r="S87" s="210"/>
      <c r="T87" s="2"/>
      <c r="U87" s="3"/>
      <c r="V87" s="3"/>
      <c r="W87" s="3"/>
      <c r="X87" s="3"/>
      <c r="Y87" s="3"/>
      <c r="Z87" s="3"/>
      <c r="AA87" s="2"/>
    </row>
    <row r="88" spans="2:27" x14ac:dyDescent="0.25">
      <c r="B88" s="210"/>
      <c r="C88" s="210"/>
      <c r="D88" s="210"/>
      <c r="E88" s="210"/>
      <c r="F88" s="210"/>
      <c r="G88" s="210"/>
      <c r="H88" s="210"/>
      <c r="I88" s="210"/>
      <c r="J88" s="210"/>
      <c r="K88" s="210"/>
      <c r="L88" s="210"/>
      <c r="M88" s="210"/>
      <c r="N88" s="210"/>
      <c r="O88" s="210"/>
      <c r="P88" s="210"/>
      <c r="Q88" s="210"/>
      <c r="R88" s="210"/>
      <c r="S88" s="210"/>
    </row>
    <row r="116" spans="2:29" x14ac:dyDescent="0.25">
      <c r="Y116" s="2"/>
      <c r="Z116" s="2"/>
      <c r="AA116" s="2"/>
      <c r="AB116" s="2"/>
      <c r="AC116" s="2"/>
    </row>
    <row r="117" spans="2:29" x14ac:dyDescent="0.25">
      <c r="B117" s="204" t="s">
        <v>41</v>
      </c>
      <c r="C117" s="205"/>
      <c r="D117" s="205"/>
      <c r="E117" s="205"/>
      <c r="F117" s="205"/>
      <c r="G117" s="205"/>
      <c r="H117" s="205"/>
      <c r="I117" s="205"/>
      <c r="J117" s="205"/>
      <c r="K117" s="205"/>
      <c r="L117" s="206"/>
      <c r="Y117" s="2"/>
      <c r="Z117" s="2"/>
      <c r="AA117" s="2"/>
      <c r="AB117" s="2"/>
      <c r="AC117" s="2"/>
    </row>
    <row r="118" spans="2:29" x14ac:dyDescent="0.25">
      <c r="B118" s="201"/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3"/>
      <c r="T118" s="3"/>
      <c r="U118" s="3"/>
      <c r="V118" s="3"/>
      <c r="W118" s="3"/>
      <c r="X118" s="3"/>
      <c r="Y118" s="3"/>
      <c r="Z118" s="3"/>
      <c r="AA118" s="2"/>
      <c r="AB118" s="2"/>
      <c r="AC118" s="2"/>
    </row>
    <row r="119" spans="2:29" x14ac:dyDescent="0.25">
      <c r="B119" s="223"/>
      <c r="C119" s="224"/>
      <c r="D119" s="224"/>
      <c r="E119" s="224"/>
      <c r="F119" s="224"/>
      <c r="G119" s="224"/>
      <c r="H119" s="224"/>
      <c r="I119" s="224"/>
      <c r="J119" s="224"/>
      <c r="K119" s="224"/>
      <c r="L119" s="224"/>
      <c r="M119" s="224"/>
      <c r="N119" s="224"/>
      <c r="O119" s="224"/>
      <c r="P119" s="224"/>
      <c r="Q119" s="224"/>
      <c r="R119" s="224"/>
      <c r="S119" s="225"/>
      <c r="T119" s="3"/>
      <c r="U119" s="3"/>
      <c r="V119" s="3"/>
      <c r="W119" s="3"/>
      <c r="X119" s="3"/>
      <c r="Y119" s="3"/>
      <c r="Z119" s="3"/>
      <c r="AA119" s="2"/>
      <c r="AB119" s="2"/>
      <c r="AC119" s="2"/>
    </row>
    <row r="120" spans="2:29" x14ac:dyDescent="0.25">
      <c r="B120" s="223"/>
      <c r="C120" s="224"/>
      <c r="D120" s="224"/>
      <c r="E120" s="224"/>
      <c r="F120" s="224"/>
      <c r="G120" s="224"/>
      <c r="H120" s="224"/>
      <c r="I120" s="224"/>
      <c r="J120" s="224"/>
      <c r="K120" s="224"/>
      <c r="L120" s="224"/>
      <c r="M120" s="224"/>
      <c r="N120" s="224"/>
      <c r="O120" s="224"/>
      <c r="P120" s="224"/>
      <c r="Q120" s="224"/>
      <c r="R120" s="224"/>
      <c r="S120" s="225"/>
      <c r="T120" s="3"/>
      <c r="U120" s="3"/>
      <c r="V120" s="3"/>
      <c r="W120" s="3"/>
      <c r="X120" s="3"/>
      <c r="Y120" s="3"/>
      <c r="Z120" s="3"/>
      <c r="AA120" s="2"/>
      <c r="AB120" s="2"/>
      <c r="AC120" s="2"/>
    </row>
    <row r="121" spans="2:29" x14ac:dyDescent="0.25">
      <c r="B121" s="226"/>
      <c r="C121" s="227"/>
      <c r="D121" s="227"/>
      <c r="E121" s="227"/>
      <c r="F121" s="227"/>
      <c r="G121" s="227"/>
      <c r="H121" s="227"/>
      <c r="I121" s="227"/>
      <c r="J121" s="227"/>
      <c r="K121" s="227"/>
      <c r="L121" s="227"/>
      <c r="M121" s="227"/>
      <c r="N121" s="227"/>
      <c r="O121" s="227"/>
      <c r="P121" s="227"/>
      <c r="Q121" s="227"/>
      <c r="R121" s="227"/>
      <c r="S121" s="228"/>
      <c r="T121" s="2"/>
      <c r="U121" s="2"/>
      <c r="V121" s="2"/>
      <c r="W121" s="2"/>
      <c r="X121" s="2"/>
      <c r="Y121" s="2"/>
      <c r="Z121" s="2"/>
      <c r="AA121" s="2"/>
      <c r="AB121" s="2"/>
      <c r="AC121" s="2"/>
    </row>
    <row r="150" spans="2:27" x14ac:dyDescent="0.25">
      <c r="B150" s="201" t="s">
        <v>42</v>
      </c>
      <c r="C150" s="202"/>
      <c r="D150" s="202"/>
      <c r="E150" s="202"/>
      <c r="F150" s="202"/>
      <c r="G150" s="202"/>
      <c r="H150" s="202"/>
      <c r="I150" s="202"/>
      <c r="J150" s="202"/>
      <c r="K150" s="202"/>
      <c r="L150" s="203"/>
    </row>
    <row r="151" spans="2:27" x14ac:dyDescent="0.25">
      <c r="B151" s="201"/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3"/>
      <c r="T151" s="3"/>
      <c r="U151" s="3"/>
      <c r="V151" s="3"/>
      <c r="W151" s="3"/>
      <c r="X151" s="3"/>
      <c r="Y151" s="3"/>
      <c r="Z151" s="2"/>
      <c r="AA151" s="2"/>
    </row>
    <row r="152" spans="2:27" x14ac:dyDescent="0.25">
      <c r="B152" s="223"/>
      <c r="C152" s="224"/>
      <c r="D152" s="224"/>
      <c r="E152" s="224"/>
      <c r="F152" s="224"/>
      <c r="G152" s="224"/>
      <c r="H152" s="224"/>
      <c r="I152" s="224"/>
      <c r="J152" s="224"/>
      <c r="K152" s="224"/>
      <c r="L152" s="224"/>
      <c r="M152" s="224"/>
      <c r="N152" s="224"/>
      <c r="O152" s="224"/>
      <c r="P152" s="224"/>
      <c r="Q152" s="224"/>
      <c r="R152" s="224"/>
      <c r="S152" s="225"/>
      <c r="T152" s="3"/>
      <c r="U152" s="3"/>
      <c r="V152" s="3"/>
      <c r="W152" s="3"/>
      <c r="X152" s="3"/>
      <c r="Y152" s="3"/>
      <c r="Z152" s="2"/>
      <c r="AA152" s="2"/>
    </row>
    <row r="153" spans="2:27" x14ac:dyDescent="0.25">
      <c r="B153" s="223"/>
      <c r="C153" s="224"/>
      <c r="D153" s="224"/>
      <c r="E153" s="224"/>
      <c r="F153" s="224"/>
      <c r="G153" s="224"/>
      <c r="H153" s="224"/>
      <c r="I153" s="224"/>
      <c r="J153" s="224"/>
      <c r="K153" s="224"/>
      <c r="L153" s="224"/>
      <c r="M153" s="224"/>
      <c r="N153" s="224"/>
      <c r="O153" s="224"/>
      <c r="P153" s="224"/>
      <c r="Q153" s="224"/>
      <c r="R153" s="224"/>
      <c r="S153" s="225"/>
      <c r="T153" s="3"/>
      <c r="U153" s="3"/>
      <c r="V153" s="3"/>
      <c r="W153" s="3"/>
      <c r="X153" s="3"/>
      <c r="Y153" s="3"/>
      <c r="Z153" s="2"/>
      <c r="AA153" s="2"/>
    </row>
    <row r="154" spans="2:27" x14ac:dyDescent="0.25">
      <c r="B154" s="226"/>
      <c r="C154" s="227"/>
      <c r="D154" s="227"/>
      <c r="E154" s="227"/>
      <c r="F154" s="227"/>
      <c r="G154" s="227"/>
      <c r="H154" s="227"/>
      <c r="I154" s="227"/>
      <c r="J154" s="227"/>
      <c r="K154" s="227"/>
      <c r="L154" s="227"/>
      <c r="M154" s="227"/>
      <c r="N154" s="227"/>
      <c r="O154" s="227"/>
      <c r="P154" s="227"/>
      <c r="Q154" s="227"/>
      <c r="R154" s="227"/>
      <c r="S154" s="228"/>
      <c r="T154" s="2"/>
      <c r="U154" s="2"/>
      <c r="V154" s="2"/>
      <c r="W154" s="2"/>
      <c r="X154" s="2"/>
      <c r="Y154" s="2"/>
      <c r="Z154" s="2"/>
      <c r="AA154" s="2"/>
    </row>
    <row r="182" spans="2:26" x14ac:dyDescent="0.25">
      <c r="T182" s="2"/>
      <c r="U182" s="2"/>
      <c r="V182" s="2"/>
      <c r="W182" s="2"/>
      <c r="X182" s="2"/>
      <c r="Y182" s="2"/>
      <c r="Z182" s="2"/>
    </row>
    <row r="183" spans="2:26" x14ac:dyDescent="0.25">
      <c r="B183" s="201" t="s">
        <v>43</v>
      </c>
      <c r="C183" s="202"/>
      <c r="D183" s="202"/>
      <c r="E183" s="202"/>
      <c r="F183" s="202"/>
      <c r="G183" s="202"/>
      <c r="H183" s="202"/>
      <c r="I183" s="202"/>
      <c r="J183" s="202"/>
      <c r="K183" s="202"/>
      <c r="L183" s="203"/>
      <c r="T183" s="2"/>
      <c r="U183" s="2"/>
      <c r="V183" s="2"/>
      <c r="W183" s="2"/>
      <c r="X183" s="2"/>
      <c r="Y183" s="2"/>
      <c r="Z183" s="2"/>
    </row>
    <row r="184" spans="2:26" x14ac:dyDescent="0.25">
      <c r="B184" s="201"/>
      <c r="C184" s="202"/>
      <c r="D184" s="202"/>
      <c r="E184" s="202"/>
      <c r="F184" s="202"/>
      <c r="G184" s="202"/>
      <c r="H184" s="202"/>
      <c r="I184" s="202"/>
      <c r="J184" s="202"/>
      <c r="K184" s="202"/>
      <c r="L184" s="202"/>
      <c r="M184" s="202"/>
      <c r="N184" s="202"/>
      <c r="O184" s="202"/>
      <c r="P184" s="202"/>
      <c r="Q184" s="202"/>
      <c r="R184" s="202"/>
      <c r="S184" s="203"/>
      <c r="T184" s="2"/>
      <c r="U184" s="2"/>
      <c r="V184" s="2"/>
      <c r="W184" s="2"/>
      <c r="X184" s="2"/>
      <c r="Y184" s="2"/>
      <c r="Z184" s="2"/>
    </row>
    <row r="185" spans="2:26" x14ac:dyDescent="0.25">
      <c r="B185" s="223"/>
      <c r="C185" s="224"/>
      <c r="D185" s="224"/>
      <c r="E185" s="224"/>
      <c r="F185" s="224"/>
      <c r="G185" s="224"/>
      <c r="H185" s="224"/>
      <c r="I185" s="224"/>
      <c r="J185" s="224"/>
      <c r="K185" s="224"/>
      <c r="L185" s="224"/>
      <c r="M185" s="224"/>
      <c r="N185" s="224"/>
      <c r="O185" s="224"/>
      <c r="P185" s="224"/>
      <c r="Q185" s="224"/>
      <c r="R185" s="224"/>
      <c r="S185" s="225"/>
      <c r="T185" s="2"/>
      <c r="U185" s="2"/>
      <c r="V185" s="2"/>
      <c r="W185" s="2"/>
      <c r="X185" s="2"/>
      <c r="Y185" s="2"/>
      <c r="Z185" s="2"/>
    </row>
    <row r="186" spans="2:26" x14ac:dyDescent="0.25">
      <c r="B186" s="223"/>
      <c r="C186" s="224"/>
      <c r="D186" s="224"/>
      <c r="E186" s="224"/>
      <c r="F186" s="224"/>
      <c r="G186" s="224"/>
      <c r="H186" s="224"/>
      <c r="I186" s="224"/>
      <c r="J186" s="224"/>
      <c r="K186" s="224"/>
      <c r="L186" s="224"/>
      <c r="M186" s="224"/>
      <c r="N186" s="224"/>
      <c r="O186" s="224"/>
      <c r="P186" s="224"/>
      <c r="Q186" s="224"/>
      <c r="R186" s="224"/>
      <c r="S186" s="225"/>
      <c r="T186" s="2"/>
      <c r="U186" s="2"/>
      <c r="V186" s="2"/>
      <c r="W186" s="2"/>
      <c r="X186" s="2"/>
      <c r="Y186" s="2"/>
      <c r="Z186" s="2"/>
    </row>
    <row r="187" spans="2:26" x14ac:dyDescent="0.25">
      <c r="B187" s="226"/>
      <c r="C187" s="227"/>
      <c r="D187" s="227"/>
      <c r="E187" s="227"/>
      <c r="F187" s="227"/>
      <c r="G187" s="227"/>
      <c r="H187" s="227"/>
      <c r="I187" s="227"/>
      <c r="J187" s="227"/>
      <c r="K187" s="227"/>
      <c r="L187" s="227"/>
      <c r="M187" s="227"/>
      <c r="N187" s="227"/>
      <c r="O187" s="227"/>
      <c r="P187" s="227"/>
      <c r="Q187" s="227"/>
      <c r="R187" s="227"/>
      <c r="S187" s="228"/>
      <c r="T187" s="2"/>
      <c r="U187" s="2"/>
      <c r="V187" s="2"/>
      <c r="W187" s="2"/>
      <c r="X187" s="2"/>
      <c r="Y187" s="2"/>
      <c r="Z187" s="2"/>
    </row>
    <row r="215" spans="2:26" x14ac:dyDescent="0.25">
      <c r="T215" s="2"/>
      <c r="U215" s="2"/>
      <c r="V215" s="2"/>
      <c r="W215" s="2"/>
      <c r="X215" s="2"/>
      <c r="Y215" s="2"/>
      <c r="Z215" s="2"/>
    </row>
    <row r="216" spans="2:26" x14ac:dyDescent="0.25">
      <c r="B216" s="201" t="s">
        <v>44</v>
      </c>
      <c r="C216" s="202"/>
      <c r="D216" s="202"/>
      <c r="E216" s="202"/>
      <c r="F216" s="202"/>
      <c r="G216" s="202"/>
      <c r="H216" s="202"/>
      <c r="I216" s="202"/>
      <c r="J216" s="202"/>
      <c r="K216" s="202"/>
      <c r="L216" s="203"/>
      <c r="T216" s="2"/>
      <c r="U216" s="2"/>
      <c r="V216" s="2"/>
      <c r="W216" s="2"/>
      <c r="X216" s="2"/>
      <c r="Y216" s="2"/>
      <c r="Z216" s="2"/>
    </row>
    <row r="217" spans="2:26" x14ac:dyDescent="0.25">
      <c r="B217" s="201"/>
      <c r="C217" s="202"/>
      <c r="D217" s="202"/>
      <c r="E217" s="202"/>
      <c r="F217" s="202"/>
      <c r="G217" s="202"/>
      <c r="H217" s="202"/>
      <c r="I217" s="202"/>
      <c r="J217" s="202"/>
      <c r="K217" s="202"/>
      <c r="L217" s="202"/>
      <c r="M217" s="202"/>
      <c r="N217" s="202"/>
      <c r="O217" s="202"/>
      <c r="P217" s="202"/>
      <c r="Q217" s="202"/>
      <c r="R217" s="202"/>
      <c r="S217" s="203"/>
      <c r="T217" s="2"/>
      <c r="U217" s="2"/>
      <c r="V217" s="2"/>
      <c r="W217" s="2"/>
      <c r="X217" s="2"/>
      <c r="Y217" s="2"/>
      <c r="Z217" s="2"/>
    </row>
    <row r="218" spans="2:26" x14ac:dyDescent="0.25">
      <c r="B218" s="223"/>
      <c r="C218" s="224"/>
      <c r="D218" s="224"/>
      <c r="E218" s="224"/>
      <c r="F218" s="224"/>
      <c r="G218" s="224"/>
      <c r="H218" s="224"/>
      <c r="I218" s="224"/>
      <c r="J218" s="224"/>
      <c r="K218" s="224"/>
      <c r="L218" s="224"/>
      <c r="M218" s="224"/>
      <c r="N218" s="224"/>
      <c r="O218" s="224"/>
      <c r="P218" s="224"/>
      <c r="Q218" s="224"/>
      <c r="R218" s="224"/>
      <c r="S218" s="225"/>
      <c r="T218" s="2"/>
      <c r="U218" s="2"/>
      <c r="V218" s="2"/>
      <c r="W218" s="2"/>
      <c r="X218" s="2"/>
      <c r="Y218" s="2"/>
      <c r="Z218" s="2"/>
    </row>
    <row r="219" spans="2:26" x14ac:dyDescent="0.25">
      <c r="B219" s="223"/>
      <c r="C219" s="224"/>
      <c r="D219" s="224"/>
      <c r="E219" s="224"/>
      <c r="F219" s="224"/>
      <c r="G219" s="224"/>
      <c r="H219" s="224"/>
      <c r="I219" s="224"/>
      <c r="J219" s="224"/>
      <c r="K219" s="224"/>
      <c r="L219" s="224"/>
      <c r="M219" s="224"/>
      <c r="N219" s="224"/>
      <c r="O219" s="224"/>
      <c r="P219" s="224"/>
      <c r="Q219" s="224"/>
      <c r="R219" s="224"/>
      <c r="S219" s="225"/>
      <c r="T219" s="2"/>
      <c r="U219" s="2"/>
      <c r="V219" s="2"/>
      <c r="W219" s="2"/>
      <c r="X219" s="2"/>
      <c r="Y219" s="2"/>
      <c r="Z219" s="2"/>
    </row>
    <row r="220" spans="2:26" x14ac:dyDescent="0.25">
      <c r="B220" s="226"/>
      <c r="C220" s="227"/>
      <c r="D220" s="227"/>
      <c r="E220" s="227"/>
      <c r="F220" s="227"/>
      <c r="G220" s="227"/>
      <c r="H220" s="227"/>
      <c r="I220" s="227"/>
      <c r="J220" s="227"/>
      <c r="K220" s="227"/>
      <c r="L220" s="227"/>
      <c r="M220" s="227"/>
      <c r="N220" s="227"/>
      <c r="O220" s="227"/>
      <c r="P220" s="227"/>
      <c r="Q220" s="227"/>
      <c r="R220" s="227"/>
      <c r="S220" s="228"/>
      <c r="T220" s="2"/>
      <c r="U220" s="2"/>
      <c r="V220" s="2"/>
      <c r="W220" s="2"/>
      <c r="X220" s="2"/>
      <c r="Y220" s="2"/>
      <c r="Z220" s="2"/>
    </row>
    <row r="247" spans="1:25" x14ac:dyDescent="0.25">
      <c r="T247" s="2"/>
      <c r="U247" s="2"/>
      <c r="V247" s="2"/>
      <c r="W247" s="2"/>
      <c r="X247" s="2"/>
      <c r="Y247" s="2"/>
    </row>
    <row r="248" spans="1:25" x14ac:dyDescent="0.25">
      <c r="T248" s="2"/>
      <c r="U248" s="2"/>
      <c r="V248" s="2"/>
      <c r="W248" s="2"/>
      <c r="X248" s="2"/>
      <c r="Y248" s="2"/>
    </row>
    <row r="249" spans="1:25" x14ac:dyDescent="0.25">
      <c r="B249" s="201" t="s">
        <v>45</v>
      </c>
      <c r="C249" s="202"/>
      <c r="D249" s="202"/>
      <c r="E249" s="202"/>
      <c r="F249" s="202"/>
      <c r="G249" s="202"/>
      <c r="H249" s="202"/>
      <c r="I249" s="202"/>
      <c r="J249" s="202"/>
      <c r="K249" s="202"/>
      <c r="L249" s="203"/>
      <c r="T249" s="2"/>
      <c r="U249" s="2"/>
      <c r="V249" s="2"/>
      <c r="W249" s="2"/>
      <c r="X249" s="2"/>
      <c r="Y249" s="2"/>
    </row>
    <row r="250" spans="1:25" x14ac:dyDescent="0.25">
      <c r="B250" s="201"/>
      <c r="C250" s="202"/>
      <c r="D250" s="202"/>
      <c r="E250" s="202"/>
      <c r="F250" s="202"/>
      <c r="G250" s="202"/>
      <c r="H250" s="202"/>
      <c r="I250" s="202"/>
      <c r="J250" s="202"/>
      <c r="K250" s="202"/>
      <c r="L250" s="202"/>
      <c r="M250" s="202"/>
      <c r="N250" s="202"/>
      <c r="O250" s="202"/>
      <c r="P250" s="202"/>
      <c r="Q250" s="202"/>
      <c r="R250" s="202"/>
      <c r="S250" s="203"/>
      <c r="T250" s="2"/>
      <c r="U250" s="2"/>
      <c r="V250" s="2"/>
      <c r="W250" s="2"/>
      <c r="X250" s="2"/>
      <c r="Y250" s="2"/>
    </row>
    <row r="251" spans="1:25" x14ac:dyDescent="0.25">
      <c r="B251" s="223"/>
      <c r="C251" s="224"/>
      <c r="D251" s="224"/>
      <c r="E251" s="224"/>
      <c r="F251" s="224"/>
      <c r="G251" s="224"/>
      <c r="H251" s="224"/>
      <c r="I251" s="224"/>
      <c r="J251" s="224"/>
      <c r="K251" s="224"/>
      <c r="L251" s="224"/>
      <c r="M251" s="224"/>
      <c r="N251" s="224"/>
      <c r="O251" s="224"/>
      <c r="P251" s="224"/>
      <c r="Q251" s="224"/>
      <c r="R251" s="224"/>
      <c r="S251" s="225"/>
      <c r="T251" s="2"/>
      <c r="U251" s="2"/>
      <c r="V251" s="2"/>
      <c r="W251" s="2"/>
      <c r="X251" s="2"/>
      <c r="Y251" s="2"/>
    </row>
    <row r="252" spans="1:25" x14ac:dyDescent="0.25">
      <c r="B252" s="223"/>
      <c r="C252" s="224"/>
      <c r="D252" s="224"/>
      <c r="E252" s="224"/>
      <c r="F252" s="224"/>
      <c r="G252" s="224"/>
      <c r="H252" s="224"/>
      <c r="I252" s="224"/>
      <c r="J252" s="224"/>
      <c r="K252" s="224"/>
      <c r="L252" s="224"/>
      <c r="M252" s="224"/>
      <c r="N252" s="224"/>
      <c r="O252" s="224"/>
      <c r="P252" s="224"/>
      <c r="Q252" s="224"/>
      <c r="R252" s="224"/>
      <c r="S252" s="225"/>
      <c r="T252" s="2"/>
      <c r="U252" s="2"/>
      <c r="V252" s="2"/>
      <c r="W252" s="2"/>
      <c r="X252" s="2"/>
      <c r="Y252" s="2"/>
    </row>
    <row r="253" spans="1:25" x14ac:dyDescent="0.25">
      <c r="B253" s="226"/>
      <c r="C253" s="227"/>
      <c r="D253" s="227"/>
      <c r="E253" s="227"/>
      <c r="F253" s="227"/>
      <c r="G253" s="227"/>
      <c r="H253" s="227"/>
      <c r="I253" s="227"/>
      <c r="J253" s="227"/>
      <c r="K253" s="227"/>
      <c r="L253" s="227"/>
      <c r="M253" s="227"/>
      <c r="N253" s="227"/>
      <c r="O253" s="227"/>
      <c r="P253" s="227"/>
      <c r="Q253" s="227"/>
      <c r="R253" s="227"/>
      <c r="S253" s="228"/>
      <c r="T253" s="2"/>
      <c r="U253" s="2"/>
      <c r="V253" s="2"/>
      <c r="W253" s="2"/>
      <c r="X253" s="2"/>
      <c r="Y253" s="2"/>
    </row>
    <row r="254" spans="1:25" x14ac:dyDescent="0.25">
      <c r="T254" s="2"/>
      <c r="U254" s="2"/>
      <c r="V254" s="2"/>
      <c r="W254" s="2"/>
      <c r="X254" s="2"/>
      <c r="Y254" s="2"/>
    </row>
    <row r="255" spans="1:25" ht="15.75" thickBot="1" x14ac:dyDescent="0.3"/>
    <row r="256" spans="1:25" ht="29.25" customHeight="1" thickBot="1" x14ac:dyDescent="0.3">
      <c r="A256" s="179" t="s">
        <v>49</v>
      </c>
      <c r="B256" s="180"/>
      <c r="C256" s="180"/>
      <c r="D256" s="180"/>
      <c r="E256" s="180"/>
      <c r="F256" s="180"/>
      <c r="G256" s="180"/>
      <c r="H256" s="180"/>
      <c r="I256" s="180"/>
      <c r="J256" s="180"/>
      <c r="K256" s="180"/>
      <c r="L256" s="180"/>
      <c r="M256" s="180"/>
      <c r="N256" s="180"/>
      <c r="O256" s="180"/>
      <c r="P256" s="180"/>
      <c r="Q256" s="180"/>
      <c r="R256" s="180"/>
      <c r="S256" s="180"/>
      <c r="T256" s="180"/>
      <c r="U256" s="181"/>
    </row>
    <row r="257" spans="1:21" ht="29.25" customHeight="1" thickBot="1" x14ac:dyDescent="0.3">
      <c r="A257" s="34"/>
      <c r="B257" s="185" t="s">
        <v>3</v>
      </c>
      <c r="C257" s="186"/>
      <c r="D257" s="187"/>
      <c r="E257" s="185" t="s">
        <v>4</v>
      </c>
      <c r="F257" s="186"/>
      <c r="G257" s="187"/>
      <c r="H257" s="185" t="s">
        <v>31</v>
      </c>
      <c r="I257" s="186"/>
      <c r="J257" s="187"/>
      <c r="K257" s="185" t="s">
        <v>36</v>
      </c>
      <c r="L257" s="186"/>
      <c r="M257" s="187"/>
      <c r="N257" s="185" t="s">
        <v>25</v>
      </c>
      <c r="O257" s="186"/>
      <c r="P257" s="187"/>
      <c r="Q257" s="185" t="s">
        <v>27</v>
      </c>
      <c r="R257" s="186"/>
      <c r="S257" s="187"/>
      <c r="T257" s="188" t="s">
        <v>48</v>
      </c>
      <c r="U257" s="189"/>
    </row>
    <row r="258" spans="1:21" ht="87" customHeight="1" thickBot="1" x14ac:dyDescent="0.3">
      <c r="A258" s="41" t="s">
        <v>5</v>
      </c>
      <c r="B258" s="182"/>
      <c r="C258" s="182"/>
      <c r="D258" s="182"/>
      <c r="E258" s="182"/>
      <c r="F258" s="182"/>
      <c r="G258" s="182"/>
      <c r="H258" s="182"/>
      <c r="I258" s="182"/>
      <c r="J258" s="182"/>
      <c r="K258" s="182"/>
      <c r="L258" s="182"/>
      <c r="M258" s="182"/>
      <c r="N258" s="182"/>
      <c r="O258" s="182"/>
      <c r="P258" s="182"/>
      <c r="Q258" s="182"/>
      <c r="R258" s="182"/>
      <c r="S258" s="182"/>
      <c r="T258" s="183"/>
      <c r="U258" s="184"/>
    </row>
    <row r="259" spans="1:21" ht="87" customHeight="1" thickBot="1" x14ac:dyDescent="0.3">
      <c r="A259" s="42" t="s">
        <v>6</v>
      </c>
      <c r="B259" s="173"/>
      <c r="C259" s="173"/>
      <c r="D259" s="173"/>
      <c r="E259" s="173"/>
      <c r="F259" s="173"/>
      <c r="G259" s="173"/>
      <c r="H259" s="173"/>
      <c r="I259" s="173"/>
      <c r="J259" s="173"/>
      <c r="K259" s="173"/>
      <c r="L259" s="173"/>
      <c r="M259" s="173"/>
      <c r="N259" s="173"/>
      <c r="O259" s="173"/>
      <c r="P259" s="173"/>
      <c r="Q259" s="173"/>
      <c r="R259" s="173"/>
      <c r="S259" s="173"/>
      <c r="T259" s="174"/>
      <c r="U259" s="175"/>
    </row>
    <row r="260" spans="1:21" ht="87" customHeight="1" thickBot="1" x14ac:dyDescent="0.3">
      <c r="A260" s="42" t="s">
        <v>7</v>
      </c>
      <c r="B260" s="173"/>
      <c r="C260" s="173"/>
      <c r="D260" s="173"/>
      <c r="E260" s="173"/>
      <c r="F260" s="173"/>
      <c r="G260" s="173"/>
      <c r="H260" s="173"/>
      <c r="I260" s="173"/>
      <c r="J260" s="173"/>
      <c r="K260" s="173"/>
      <c r="L260" s="173"/>
      <c r="M260" s="173"/>
      <c r="N260" s="173"/>
      <c r="O260" s="173"/>
      <c r="P260" s="173"/>
      <c r="Q260" s="173"/>
      <c r="R260" s="173"/>
      <c r="S260" s="173"/>
      <c r="T260" s="174"/>
      <c r="U260" s="175"/>
    </row>
    <row r="261" spans="1:21" ht="87" customHeight="1" thickBot="1" x14ac:dyDescent="0.3">
      <c r="A261" s="42" t="s">
        <v>8</v>
      </c>
      <c r="B261" s="173"/>
      <c r="C261" s="173"/>
      <c r="D261" s="173"/>
      <c r="E261" s="173"/>
      <c r="F261" s="173"/>
      <c r="G261" s="173"/>
      <c r="H261" s="173"/>
      <c r="I261" s="173"/>
      <c r="J261" s="173"/>
      <c r="K261" s="173"/>
      <c r="L261" s="173"/>
      <c r="M261" s="173"/>
      <c r="N261" s="173"/>
      <c r="O261" s="173"/>
      <c r="P261" s="173"/>
      <c r="Q261" s="173"/>
      <c r="R261" s="173"/>
      <c r="S261" s="173"/>
      <c r="T261" s="174"/>
      <c r="U261" s="175"/>
    </row>
    <row r="262" spans="1:21" ht="87" customHeight="1" thickBot="1" x14ac:dyDescent="0.3">
      <c r="A262" s="43" t="s">
        <v>9</v>
      </c>
      <c r="B262" s="176"/>
      <c r="C262" s="176"/>
      <c r="D262" s="176"/>
      <c r="E262" s="176"/>
      <c r="F262" s="176"/>
      <c r="G262" s="176"/>
      <c r="H262" s="176"/>
      <c r="I262" s="176"/>
      <c r="J262" s="176"/>
      <c r="K262" s="176"/>
      <c r="L262" s="176"/>
      <c r="M262" s="176"/>
      <c r="N262" s="176"/>
      <c r="O262" s="176"/>
      <c r="P262" s="176"/>
      <c r="Q262" s="176"/>
      <c r="R262" s="176"/>
      <c r="S262" s="176"/>
      <c r="T262" s="177"/>
      <c r="U262" s="178"/>
    </row>
    <row r="263" spans="1:21" ht="29.25" customHeight="1" thickBot="1" x14ac:dyDescent="0.3">
      <c r="A263" s="179" t="s">
        <v>49</v>
      </c>
      <c r="B263" s="180"/>
      <c r="C263" s="180"/>
      <c r="D263" s="180"/>
      <c r="E263" s="180"/>
      <c r="F263" s="180"/>
      <c r="G263" s="180"/>
      <c r="H263" s="180"/>
      <c r="I263" s="180"/>
      <c r="J263" s="180"/>
      <c r="K263" s="180"/>
      <c r="L263" s="180"/>
      <c r="M263" s="180"/>
      <c r="N263" s="180"/>
      <c r="O263" s="180"/>
      <c r="P263" s="180"/>
      <c r="Q263" s="180"/>
      <c r="R263" s="180"/>
      <c r="S263" s="180"/>
      <c r="T263" s="180"/>
      <c r="U263" s="181"/>
    </row>
    <row r="264" spans="1:21" ht="29.25" customHeight="1" thickBot="1" x14ac:dyDescent="0.3">
      <c r="A264" s="34"/>
      <c r="B264" s="185" t="s">
        <v>3</v>
      </c>
      <c r="C264" s="186"/>
      <c r="D264" s="187"/>
      <c r="E264" s="185" t="s">
        <v>4</v>
      </c>
      <c r="F264" s="186"/>
      <c r="G264" s="187"/>
      <c r="H264" s="185" t="s">
        <v>31</v>
      </c>
      <c r="I264" s="186"/>
      <c r="J264" s="187"/>
      <c r="K264" s="185" t="s">
        <v>36</v>
      </c>
      <c r="L264" s="186"/>
      <c r="M264" s="187"/>
      <c r="N264" s="185" t="s">
        <v>25</v>
      </c>
      <c r="O264" s="186"/>
      <c r="P264" s="187"/>
      <c r="Q264" s="185" t="s">
        <v>27</v>
      </c>
      <c r="R264" s="186"/>
      <c r="S264" s="187"/>
      <c r="T264" s="188" t="s">
        <v>48</v>
      </c>
      <c r="U264" s="189"/>
    </row>
    <row r="265" spans="1:21" ht="87" customHeight="1" thickBot="1" x14ac:dyDescent="0.3">
      <c r="A265" s="31" t="s">
        <v>10</v>
      </c>
      <c r="B265" s="182"/>
      <c r="C265" s="182"/>
      <c r="D265" s="182"/>
      <c r="E265" s="182"/>
      <c r="F265" s="182"/>
      <c r="G265" s="182"/>
      <c r="H265" s="182"/>
      <c r="I265" s="182"/>
      <c r="J265" s="182"/>
      <c r="K265" s="182"/>
      <c r="L265" s="182"/>
      <c r="M265" s="182"/>
      <c r="N265" s="182"/>
      <c r="O265" s="182"/>
      <c r="P265" s="182"/>
      <c r="Q265" s="182"/>
      <c r="R265" s="182"/>
      <c r="S265" s="182"/>
      <c r="T265" s="183"/>
      <c r="U265" s="184"/>
    </row>
    <row r="266" spans="1:21" ht="87" customHeight="1" thickBot="1" x14ac:dyDescent="0.3">
      <c r="A266" s="32" t="s">
        <v>11</v>
      </c>
      <c r="B266" s="173"/>
      <c r="C266" s="173"/>
      <c r="D266" s="173"/>
      <c r="E266" s="173"/>
      <c r="F266" s="173"/>
      <c r="G266" s="173"/>
      <c r="H266" s="173"/>
      <c r="I266" s="173"/>
      <c r="J266" s="173"/>
      <c r="K266" s="173"/>
      <c r="L266" s="173"/>
      <c r="M266" s="173"/>
      <c r="N266" s="173"/>
      <c r="O266" s="173"/>
      <c r="P266" s="173"/>
      <c r="Q266" s="173"/>
      <c r="R266" s="173"/>
      <c r="S266" s="173"/>
      <c r="T266" s="174"/>
      <c r="U266" s="175"/>
    </row>
    <row r="267" spans="1:21" ht="87" customHeight="1" thickBot="1" x14ac:dyDescent="0.3">
      <c r="A267" s="32" t="s">
        <v>12</v>
      </c>
      <c r="B267" s="173"/>
      <c r="C267" s="173"/>
      <c r="D267" s="173"/>
      <c r="E267" s="173"/>
      <c r="F267" s="173"/>
      <c r="G267" s="173"/>
      <c r="H267" s="173"/>
      <c r="I267" s="173"/>
      <c r="J267" s="173"/>
      <c r="K267" s="173"/>
      <c r="L267" s="173"/>
      <c r="M267" s="173"/>
      <c r="N267" s="173"/>
      <c r="O267" s="173"/>
      <c r="P267" s="173"/>
      <c r="Q267" s="173"/>
      <c r="R267" s="173"/>
      <c r="S267" s="173"/>
      <c r="T267" s="174"/>
      <c r="U267" s="175"/>
    </row>
    <row r="268" spans="1:21" ht="87" customHeight="1" thickBot="1" x14ac:dyDescent="0.3">
      <c r="A268" s="32" t="s">
        <v>13</v>
      </c>
      <c r="B268" s="173"/>
      <c r="C268" s="173"/>
      <c r="D268" s="173"/>
      <c r="E268" s="173"/>
      <c r="F268" s="173"/>
      <c r="G268" s="173"/>
      <c r="H268" s="173"/>
      <c r="I268" s="173"/>
      <c r="J268" s="173"/>
      <c r="K268" s="173"/>
      <c r="L268" s="173"/>
      <c r="M268" s="173"/>
      <c r="N268" s="173"/>
      <c r="O268" s="173"/>
      <c r="P268" s="173"/>
      <c r="Q268" s="173"/>
      <c r="R268" s="173"/>
      <c r="S268" s="173"/>
      <c r="T268" s="174"/>
      <c r="U268" s="175"/>
    </row>
    <row r="269" spans="1:21" ht="87" customHeight="1" thickBot="1" x14ac:dyDescent="0.3">
      <c r="A269" s="33" t="s">
        <v>14</v>
      </c>
      <c r="B269" s="176"/>
      <c r="C269" s="176"/>
      <c r="D269" s="176"/>
      <c r="E269" s="176"/>
      <c r="F269" s="176"/>
      <c r="G269" s="176"/>
      <c r="H269" s="176"/>
      <c r="I269" s="176"/>
      <c r="J269" s="176"/>
      <c r="K269" s="176"/>
      <c r="L269" s="176"/>
      <c r="M269" s="176"/>
      <c r="N269" s="176"/>
      <c r="O269" s="176"/>
      <c r="P269" s="176"/>
      <c r="Q269" s="176"/>
      <c r="R269" s="176"/>
      <c r="S269" s="176"/>
      <c r="T269" s="177"/>
      <c r="U269" s="178"/>
    </row>
    <row r="270" spans="1:21" ht="29.25" customHeight="1" thickBot="1" x14ac:dyDescent="0.3">
      <c r="A270" s="179" t="s">
        <v>49</v>
      </c>
      <c r="B270" s="180"/>
      <c r="C270" s="180"/>
      <c r="D270" s="180"/>
      <c r="E270" s="180"/>
      <c r="F270" s="180"/>
      <c r="G270" s="180"/>
      <c r="H270" s="180"/>
      <c r="I270" s="180"/>
      <c r="J270" s="180"/>
      <c r="K270" s="180"/>
      <c r="L270" s="180"/>
      <c r="M270" s="180"/>
      <c r="N270" s="180"/>
      <c r="O270" s="180"/>
      <c r="P270" s="180"/>
      <c r="Q270" s="180"/>
      <c r="R270" s="180"/>
      <c r="S270" s="180"/>
      <c r="T270" s="180"/>
      <c r="U270" s="181"/>
    </row>
    <row r="271" spans="1:21" ht="29.25" customHeight="1" thickBot="1" x14ac:dyDescent="0.3">
      <c r="A271" s="34"/>
      <c r="B271" s="185" t="s">
        <v>3</v>
      </c>
      <c r="C271" s="186"/>
      <c r="D271" s="187"/>
      <c r="E271" s="185" t="s">
        <v>4</v>
      </c>
      <c r="F271" s="186"/>
      <c r="G271" s="187"/>
      <c r="H271" s="185" t="s">
        <v>31</v>
      </c>
      <c r="I271" s="186"/>
      <c r="J271" s="187"/>
      <c r="K271" s="185" t="s">
        <v>36</v>
      </c>
      <c r="L271" s="186"/>
      <c r="M271" s="187"/>
      <c r="N271" s="185" t="s">
        <v>25</v>
      </c>
      <c r="O271" s="186"/>
      <c r="P271" s="187"/>
      <c r="Q271" s="185" t="s">
        <v>27</v>
      </c>
      <c r="R271" s="186"/>
      <c r="S271" s="187"/>
      <c r="T271" s="188" t="s">
        <v>48</v>
      </c>
      <c r="U271" s="189"/>
    </row>
    <row r="272" spans="1:21" ht="87" customHeight="1" thickBot="1" x14ac:dyDescent="0.3">
      <c r="A272" s="31" t="s">
        <v>15</v>
      </c>
      <c r="B272" s="182"/>
      <c r="C272" s="182"/>
      <c r="D272" s="182"/>
      <c r="E272" s="182"/>
      <c r="F272" s="182"/>
      <c r="G272" s="182"/>
      <c r="H272" s="182"/>
      <c r="I272" s="182"/>
      <c r="J272" s="182"/>
      <c r="K272" s="182"/>
      <c r="L272" s="182"/>
      <c r="M272" s="182"/>
      <c r="N272" s="182"/>
      <c r="O272" s="182"/>
      <c r="P272" s="182"/>
      <c r="Q272" s="182"/>
      <c r="R272" s="182"/>
      <c r="S272" s="182"/>
      <c r="T272" s="183"/>
      <c r="U272" s="184"/>
    </row>
    <row r="273" spans="1:26" ht="87" customHeight="1" thickBot="1" x14ac:dyDescent="0.3">
      <c r="A273" s="32" t="s">
        <v>16</v>
      </c>
      <c r="B273" s="173"/>
      <c r="C273" s="173"/>
      <c r="D273" s="173"/>
      <c r="E273" s="173"/>
      <c r="F273" s="173"/>
      <c r="G273" s="173"/>
      <c r="H273" s="173"/>
      <c r="I273" s="173"/>
      <c r="J273" s="173"/>
      <c r="K273" s="173"/>
      <c r="L273" s="173"/>
      <c r="M273" s="173"/>
      <c r="N273" s="173"/>
      <c r="O273" s="173"/>
      <c r="P273" s="173"/>
      <c r="Q273" s="173"/>
      <c r="R273" s="173"/>
      <c r="S273" s="173"/>
      <c r="T273" s="174"/>
      <c r="U273" s="175"/>
    </row>
    <row r="274" spans="1:26" ht="87" customHeight="1" thickBot="1" x14ac:dyDescent="0.3">
      <c r="A274" s="32" t="s">
        <v>17</v>
      </c>
      <c r="B274" s="173"/>
      <c r="C274" s="173"/>
      <c r="D274" s="173"/>
      <c r="E274" s="173"/>
      <c r="F274" s="173"/>
      <c r="G274" s="173"/>
      <c r="H274" s="173"/>
      <c r="I274" s="173"/>
      <c r="J274" s="173"/>
      <c r="K274" s="173"/>
      <c r="L274" s="173"/>
      <c r="M274" s="173"/>
      <c r="N274" s="173"/>
      <c r="O274" s="173"/>
      <c r="P274" s="173"/>
      <c r="Q274" s="173"/>
      <c r="R274" s="173"/>
      <c r="S274" s="173"/>
      <c r="T274" s="174"/>
      <c r="U274" s="175"/>
    </row>
    <row r="275" spans="1:26" ht="87" customHeight="1" thickBot="1" x14ac:dyDescent="0.3">
      <c r="A275" s="32" t="s">
        <v>18</v>
      </c>
      <c r="B275" s="173"/>
      <c r="C275" s="173"/>
      <c r="D275" s="173"/>
      <c r="E275" s="173"/>
      <c r="F275" s="173"/>
      <c r="G275" s="173"/>
      <c r="H275" s="173"/>
      <c r="I275" s="173"/>
      <c r="J275" s="173"/>
      <c r="K275" s="173"/>
      <c r="L275" s="173"/>
      <c r="M275" s="173"/>
      <c r="N275" s="173"/>
      <c r="O275" s="173"/>
      <c r="P275" s="173"/>
      <c r="Q275" s="173"/>
      <c r="R275" s="173"/>
      <c r="S275" s="173"/>
      <c r="T275" s="174"/>
      <c r="U275" s="175"/>
    </row>
    <row r="276" spans="1:26" ht="87" customHeight="1" thickBot="1" x14ac:dyDescent="0.3">
      <c r="A276" s="33" t="s">
        <v>19</v>
      </c>
      <c r="B276" s="176"/>
      <c r="C276" s="176"/>
      <c r="D276" s="176"/>
      <c r="E276" s="176"/>
      <c r="F276" s="176"/>
      <c r="G276" s="176"/>
      <c r="H276" s="176"/>
      <c r="I276" s="176"/>
      <c r="J276" s="176"/>
      <c r="K276" s="176"/>
      <c r="L276" s="176"/>
      <c r="M276" s="176"/>
      <c r="N276" s="176"/>
      <c r="O276" s="176"/>
      <c r="P276" s="176"/>
      <c r="Q276" s="176"/>
      <c r="R276" s="176"/>
      <c r="S276" s="176"/>
      <c r="T276" s="177"/>
      <c r="U276" s="178"/>
    </row>
    <row r="277" spans="1:26" ht="29.25" customHeight="1" thickBot="1" x14ac:dyDescent="0.3">
      <c r="A277" s="179" t="s">
        <v>49</v>
      </c>
      <c r="B277" s="180"/>
      <c r="C277" s="180"/>
      <c r="D277" s="180"/>
      <c r="E277" s="180"/>
      <c r="F277" s="180"/>
      <c r="G277" s="180"/>
      <c r="H277" s="180"/>
      <c r="I277" s="180"/>
      <c r="J277" s="180"/>
      <c r="K277" s="180"/>
      <c r="L277" s="180"/>
      <c r="M277" s="180"/>
      <c r="N277" s="180"/>
      <c r="O277" s="180"/>
      <c r="P277" s="180"/>
      <c r="Q277" s="180"/>
      <c r="R277" s="180"/>
      <c r="S277" s="180"/>
      <c r="T277" s="180"/>
      <c r="U277" s="181"/>
    </row>
    <row r="278" spans="1:26" ht="29.25" customHeight="1" thickBot="1" x14ac:dyDescent="0.3">
      <c r="A278" s="34"/>
      <c r="B278" s="185" t="s">
        <v>3</v>
      </c>
      <c r="C278" s="186"/>
      <c r="D278" s="187"/>
      <c r="E278" s="185" t="s">
        <v>4</v>
      </c>
      <c r="F278" s="186"/>
      <c r="G278" s="187"/>
      <c r="H278" s="185" t="s">
        <v>31</v>
      </c>
      <c r="I278" s="186"/>
      <c r="J278" s="187"/>
      <c r="K278" s="185" t="s">
        <v>36</v>
      </c>
      <c r="L278" s="186"/>
      <c r="M278" s="187"/>
      <c r="N278" s="185" t="s">
        <v>25</v>
      </c>
      <c r="O278" s="186"/>
      <c r="P278" s="187"/>
      <c r="Q278" s="185" t="s">
        <v>27</v>
      </c>
      <c r="R278" s="186"/>
      <c r="S278" s="187"/>
      <c r="T278" s="188" t="s">
        <v>48</v>
      </c>
      <c r="U278" s="189"/>
    </row>
    <row r="279" spans="1:26" ht="87" customHeight="1" thickBot="1" x14ac:dyDescent="0.3">
      <c r="A279" s="31" t="s">
        <v>20</v>
      </c>
      <c r="B279" s="182"/>
      <c r="C279" s="182"/>
      <c r="D279" s="182"/>
      <c r="E279" s="182"/>
      <c r="F279" s="182"/>
      <c r="G279" s="182"/>
      <c r="H279" s="182"/>
      <c r="I279" s="182"/>
      <c r="J279" s="182"/>
      <c r="K279" s="182"/>
      <c r="L279" s="182"/>
      <c r="M279" s="182"/>
      <c r="N279" s="182"/>
      <c r="O279" s="182"/>
      <c r="P279" s="182"/>
      <c r="Q279" s="182"/>
      <c r="R279" s="182"/>
      <c r="S279" s="182"/>
      <c r="T279" s="183"/>
      <c r="U279" s="184"/>
    </row>
    <row r="280" spans="1:26" ht="87" customHeight="1" thickBot="1" x14ac:dyDescent="0.3">
      <c r="A280" s="32" t="s">
        <v>21</v>
      </c>
      <c r="B280" s="173"/>
      <c r="C280" s="173"/>
      <c r="D280" s="173"/>
      <c r="E280" s="173"/>
      <c r="F280" s="173"/>
      <c r="G280" s="173"/>
      <c r="H280" s="173"/>
      <c r="I280" s="173"/>
      <c r="J280" s="173"/>
      <c r="K280" s="173"/>
      <c r="L280" s="173"/>
      <c r="M280" s="173"/>
      <c r="N280" s="173"/>
      <c r="O280" s="173"/>
      <c r="P280" s="173"/>
      <c r="Q280" s="173"/>
      <c r="R280" s="173"/>
      <c r="S280" s="173"/>
      <c r="T280" s="174"/>
      <c r="U280" s="175"/>
    </row>
    <row r="281" spans="1:26" ht="87" customHeight="1" thickBot="1" x14ac:dyDescent="0.3">
      <c r="A281" s="32" t="s">
        <v>22</v>
      </c>
      <c r="B281" s="173"/>
      <c r="C281" s="173"/>
      <c r="D281" s="173"/>
      <c r="E281" s="173"/>
      <c r="F281" s="173"/>
      <c r="G281" s="173"/>
      <c r="H281" s="173"/>
      <c r="I281" s="173"/>
      <c r="J281" s="173"/>
      <c r="K281" s="173"/>
      <c r="L281" s="173"/>
      <c r="M281" s="173"/>
      <c r="N281" s="173"/>
      <c r="O281" s="173"/>
      <c r="P281" s="173"/>
      <c r="Q281" s="173"/>
      <c r="R281" s="173"/>
      <c r="S281" s="173"/>
      <c r="T281" s="174"/>
      <c r="U281" s="175"/>
    </row>
    <row r="282" spans="1:26" ht="87" customHeight="1" thickBot="1" x14ac:dyDescent="0.3">
      <c r="A282" s="32" t="s">
        <v>23</v>
      </c>
      <c r="B282" s="173"/>
      <c r="C282" s="173"/>
      <c r="D282" s="173"/>
      <c r="E282" s="173"/>
      <c r="F282" s="173"/>
      <c r="G282" s="173"/>
      <c r="H282" s="173"/>
      <c r="I282" s="173"/>
      <c r="J282" s="173"/>
      <c r="K282" s="173"/>
      <c r="L282" s="173"/>
      <c r="M282" s="173"/>
      <c r="N282" s="173"/>
      <c r="O282" s="173"/>
      <c r="P282" s="173"/>
      <c r="Q282" s="173"/>
      <c r="R282" s="173"/>
      <c r="S282" s="173"/>
      <c r="T282" s="174"/>
      <c r="U282" s="175"/>
      <c r="V282" s="2"/>
      <c r="W282" s="2"/>
      <c r="X282" s="2"/>
      <c r="Y282" s="2"/>
      <c r="Z282" s="2"/>
    </row>
    <row r="283" spans="1:26" ht="87" customHeight="1" thickBot="1" x14ac:dyDescent="0.3">
      <c r="A283" s="33" t="s">
        <v>24</v>
      </c>
      <c r="B283" s="176"/>
      <c r="C283" s="176"/>
      <c r="D283" s="176"/>
      <c r="E283" s="176"/>
      <c r="F283" s="176"/>
      <c r="G283" s="176"/>
      <c r="H283" s="176"/>
      <c r="I283" s="176"/>
      <c r="J283" s="176"/>
      <c r="K283" s="176"/>
      <c r="L283" s="176"/>
      <c r="M283" s="176"/>
      <c r="N283" s="176"/>
      <c r="O283" s="176"/>
      <c r="P283" s="176"/>
      <c r="Q283" s="176"/>
      <c r="R283" s="176"/>
      <c r="S283" s="176"/>
      <c r="T283" s="177"/>
      <c r="U283" s="178"/>
      <c r="V283" s="2"/>
      <c r="W283" s="2"/>
      <c r="X283" s="2"/>
      <c r="Y283" s="2"/>
      <c r="Z283" s="2"/>
    </row>
    <row r="284" spans="1:26" x14ac:dyDescent="0.25">
      <c r="U284" s="2"/>
      <c r="V284" s="2"/>
      <c r="W284" s="2"/>
      <c r="X284" s="2"/>
      <c r="Y284" s="2"/>
      <c r="Z284" s="2"/>
    </row>
    <row r="285" spans="1:26" x14ac:dyDescent="0.25">
      <c r="U285" s="2"/>
      <c r="V285" s="2"/>
      <c r="W285" s="2"/>
      <c r="X285" s="2"/>
      <c r="Y285" s="2"/>
      <c r="Z285" s="2"/>
    </row>
    <row r="286" spans="1:26" x14ac:dyDescent="0.25">
      <c r="U286" s="2"/>
      <c r="V286" s="2"/>
      <c r="W286" s="2"/>
      <c r="X286" s="2"/>
      <c r="Y286" s="2"/>
      <c r="Z286" s="2"/>
    </row>
    <row r="287" spans="1:26" x14ac:dyDescent="0.25">
      <c r="U287" s="2"/>
      <c r="V287" s="2"/>
      <c r="W287" s="2"/>
      <c r="X287" s="2"/>
      <c r="Y287" s="2"/>
      <c r="Z287" s="2"/>
    </row>
  </sheetData>
  <mergeCells count="201">
    <mergeCell ref="B85:S88"/>
    <mergeCell ref="N3:P3"/>
    <mergeCell ref="Q3:S3"/>
    <mergeCell ref="B217:S220"/>
    <mergeCell ref="B249:L249"/>
    <mergeCell ref="B250:S253"/>
    <mergeCell ref="B117:L117"/>
    <mergeCell ref="B118:S121"/>
    <mergeCell ref="B150:L150"/>
    <mergeCell ref="B151:S154"/>
    <mergeCell ref="B183:L183"/>
    <mergeCell ref="B184:S187"/>
    <mergeCell ref="A256:U256"/>
    <mergeCell ref="B257:D257"/>
    <mergeCell ref="E257:G257"/>
    <mergeCell ref="H257:J257"/>
    <mergeCell ref="K257:M257"/>
    <mergeCell ref="N257:P257"/>
    <mergeCell ref="Q257:S257"/>
    <mergeCell ref="T257:U257"/>
    <mergeCell ref="Y1:AB1"/>
    <mergeCell ref="Q2:U2"/>
    <mergeCell ref="Y2:AB2"/>
    <mergeCell ref="A1:D2"/>
    <mergeCell ref="E1:N2"/>
    <mergeCell ref="O1:P1"/>
    <mergeCell ref="A3:A4"/>
    <mergeCell ref="B3:D3"/>
    <mergeCell ref="E3:G3"/>
    <mergeCell ref="H3:J3"/>
    <mergeCell ref="K3:M3"/>
    <mergeCell ref="U3:U4"/>
    <mergeCell ref="B51:L51"/>
    <mergeCell ref="B52:S55"/>
    <mergeCell ref="B84:L84"/>
    <mergeCell ref="B216:L216"/>
    <mergeCell ref="Q258:S258"/>
    <mergeCell ref="T258:U258"/>
    <mergeCell ref="B259:D259"/>
    <mergeCell ref="E259:G259"/>
    <mergeCell ref="H259:J259"/>
    <mergeCell ref="K259:M259"/>
    <mergeCell ref="N259:P259"/>
    <mergeCell ref="Q259:S259"/>
    <mergeCell ref="T259:U259"/>
    <mergeCell ref="B258:D258"/>
    <mergeCell ref="E258:G258"/>
    <mergeCell ref="H258:J258"/>
    <mergeCell ref="K258:M258"/>
    <mergeCell ref="N258:P258"/>
    <mergeCell ref="Q260:S260"/>
    <mergeCell ref="T260:U260"/>
    <mergeCell ref="B261:D261"/>
    <mergeCell ref="E261:G261"/>
    <mergeCell ref="H261:J261"/>
    <mergeCell ref="K261:M261"/>
    <mergeCell ref="N261:P261"/>
    <mergeCell ref="Q261:S261"/>
    <mergeCell ref="T261:U261"/>
    <mergeCell ref="B260:D260"/>
    <mergeCell ref="E260:G260"/>
    <mergeCell ref="H260:J260"/>
    <mergeCell ref="K260:M260"/>
    <mergeCell ref="N260:P260"/>
    <mergeCell ref="Q262:S262"/>
    <mergeCell ref="T262:U262"/>
    <mergeCell ref="A263:U263"/>
    <mergeCell ref="B264:D264"/>
    <mergeCell ref="E264:G264"/>
    <mergeCell ref="H264:J264"/>
    <mergeCell ref="K264:M264"/>
    <mergeCell ref="N264:P264"/>
    <mergeCell ref="Q264:S264"/>
    <mergeCell ref="T264:U264"/>
    <mergeCell ref="B262:D262"/>
    <mergeCell ref="E262:G262"/>
    <mergeCell ref="H262:J262"/>
    <mergeCell ref="K262:M262"/>
    <mergeCell ref="N262:P262"/>
    <mergeCell ref="Q265:S265"/>
    <mergeCell ref="T265:U265"/>
    <mergeCell ref="B266:D266"/>
    <mergeCell ref="E266:G266"/>
    <mergeCell ref="H266:J266"/>
    <mergeCell ref="K266:M266"/>
    <mergeCell ref="N266:P266"/>
    <mergeCell ref="Q266:S266"/>
    <mergeCell ref="T266:U266"/>
    <mergeCell ref="B265:D265"/>
    <mergeCell ref="E265:G265"/>
    <mergeCell ref="H265:J265"/>
    <mergeCell ref="K265:M265"/>
    <mergeCell ref="N265:P265"/>
    <mergeCell ref="Q267:S267"/>
    <mergeCell ref="T267:U267"/>
    <mergeCell ref="B268:D268"/>
    <mergeCell ref="E268:G268"/>
    <mergeCell ref="H268:J268"/>
    <mergeCell ref="K268:M268"/>
    <mergeCell ref="N268:P268"/>
    <mergeCell ref="Q268:S268"/>
    <mergeCell ref="T268:U268"/>
    <mergeCell ref="B267:D267"/>
    <mergeCell ref="E267:G267"/>
    <mergeCell ref="H267:J267"/>
    <mergeCell ref="K267:M267"/>
    <mergeCell ref="N267:P267"/>
    <mergeCell ref="Q269:S269"/>
    <mergeCell ref="T269:U269"/>
    <mergeCell ref="A270:U270"/>
    <mergeCell ref="B271:D271"/>
    <mergeCell ref="E271:G271"/>
    <mergeCell ref="H271:J271"/>
    <mergeCell ref="K271:M271"/>
    <mergeCell ref="N271:P271"/>
    <mergeCell ref="Q271:S271"/>
    <mergeCell ref="T271:U271"/>
    <mergeCell ref="B269:D269"/>
    <mergeCell ref="E269:G269"/>
    <mergeCell ref="H269:J269"/>
    <mergeCell ref="K269:M269"/>
    <mergeCell ref="N269:P269"/>
    <mergeCell ref="Q272:S272"/>
    <mergeCell ref="T272:U272"/>
    <mergeCell ref="B273:D273"/>
    <mergeCell ref="E273:G273"/>
    <mergeCell ref="H273:J273"/>
    <mergeCell ref="K273:M273"/>
    <mergeCell ref="N273:P273"/>
    <mergeCell ref="Q273:S273"/>
    <mergeCell ref="T273:U273"/>
    <mergeCell ref="B272:D272"/>
    <mergeCell ref="E272:G272"/>
    <mergeCell ref="H272:J272"/>
    <mergeCell ref="K272:M272"/>
    <mergeCell ref="N272:P272"/>
    <mergeCell ref="Q274:S274"/>
    <mergeCell ref="T274:U274"/>
    <mergeCell ref="B275:D275"/>
    <mergeCell ref="E275:G275"/>
    <mergeCell ref="H275:J275"/>
    <mergeCell ref="K275:M275"/>
    <mergeCell ref="N275:P275"/>
    <mergeCell ref="Q275:S275"/>
    <mergeCell ref="T275:U275"/>
    <mergeCell ref="B274:D274"/>
    <mergeCell ref="E274:G274"/>
    <mergeCell ref="H274:J274"/>
    <mergeCell ref="K274:M274"/>
    <mergeCell ref="N274:P274"/>
    <mergeCell ref="Q276:S276"/>
    <mergeCell ref="T276:U276"/>
    <mergeCell ref="A277:U277"/>
    <mergeCell ref="B278:D278"/>
    <mergeCell ref="E278:G278"/>
    <mergeCell ref="H278:J278"/>
    <mergeCell ref="K278:M278"/>
    <mergeCell ref="N278:P278"/>
    <mergeCell ref="Q278:S278"/>
    <mergeCell ref="T278:U278"/>
    <mergeCell ref="B276:D276"/>
    <mergeCell ref="E276:G276"/>
    <mergeCell ref="H276:J276"/>
    <mergeCell ref="K276:M276"/>
    <mergeCell ref="N276:P276"/>
    <mergeCell ref="B280:D280"/>
    <mergeCell ref="E280:G280"/>
    <mergeCell ref="H280:J280"/>
    <mergeCell ref="K280:M280"/>
    <mergeCell ref="N280:P280"/>
    <mergeCell ref="Q280:S280"/>
    <mergeCell ref="T280:U280"/>
    <mergeCell ref="B279:D279"/>
    <mergeCell ref="E279:G279"/>
    <mergeCell ref="H279:J279"/>
    <mergeCell ref="K279:M279"/>
    <mergeCell ref="N279:P279"/>
    <mergeCell ref="Q1:T1"/>
    <mergeCell ref="Q283:S283"/>
    <mergeCell ref="T283:U283"/>
    <mergeCell ref="B283:D283"/>
    <mergeCell ref="E283:G283"/>
    <mergeCell ref="H283:J283"/>
    <mergeCell ref="K283:M283"/>
    <mergeCell ref="N283:P283"/>
    <mergeCell ref="Q281:S281"/>
    <mergeCell ref="T281:U281"/>
    <mergeCell ref="B282:D282"/>
    <mergeCell ref="E282:G282"/>
    <mergeCell ref="H282:J282"/>
    <mergeCell ref="K282:M282"/>
    <mergeCell ref="N282:P282"/>
    <mergeCell ref="Q282:S282"/>
    <mergeCell ref="T282:U282"/>
    <mergeCell ref="B281:D281"/>
    <mergeCell ref="E281:G281"/>
    <mergeCell ref="H281:J281"/>
    <mergeCell ref="K281:M281"/>
    <mergeCell ref="N281:P281"/>
    <mergeCell ref="Q279:S279"/>
    <mergeCell ref="T279:U279"/>
  </mergeCells>
  <conditionalFormatting sqref="U6:U24">
    <cfRule type="containsText" dxfId="61" priority="1" operator="containsText" text="Bu denemede neyi daha iyi yapabilirdin?">
      <formula>NOT(ISERROR(SEARCH("Bu denemede neyi daha iyi yapabilirdin?",U6)))</formula>
    </cfRule>
    <cfRule type="containsText" dxfId="60" priority="2" operator="containsText" text="HARİKA! Netlerini arttırmaya devam et">
      <formula>NOT(ISERROR(SEARCH("HARİKA! Netlerini arttırmaya devam et",U6)))</formula>
    </cfRule>
  </conditionalFormatting>
  <pageMargins left="0.7" right="0.7" top="0.75" bottom="0.75" header="0.3" footer="0.3"/>
  <pageSetup paperSize="9" orientation="landscape" horizontalDpi="1200" verticalDpi="1200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23"/>
  <dimension ref="A1:AD287"/>
  <sheetViews>
    <sheetView zoomScale="75" zoomScaleNormal="75" workbookViewId="0">
      <selection activeCell="K3" sqref="K3:M3"/>
    </sheetView>
  </sheetViews>
  <sheetFormatPr defaultRowHeight="15" x14ac:dyDescent="0.25"/>
  <cols>
    <col min="1" max="1" width="11.42578125" customWidth="1"/>
    <col min="2" max="20" width="5.85546875" customWidth="1"/>
    <col min="21" max="21" width="38.85546875" customWidth="1"/>
    <col min="22" max="23" width="4" customWidth="1"/>
    <col min="24" max="24" width="5" customWidth="1"/>
    <col min="25" max="25" width="4" customWidth="1"/>
    <col min="26" max="26" width="4.5703125" customWidth="1"/>
    <col min="27" max="27" width="5" customWidth="1"/>
    <col min="28" max="28" width="5.28515625" customWidth="1"/>
  </cols>
  <sheetData>
    <row r="1" spans="1:30" ht="19.5" customHeight="1" x14ac:dyDescent="0.25">
      <c r="A1" s="193" t="str">
        <f>'Ön İzleme Ekranı'!A1:E2</f>
        <v>KARACADAĞ ANADOLU LİSESİ</v>
      </c>
      <c r="B1" s="194"/>
      <c r="C1" s="194"/>
      <c r="D1" s="194"/>
      <c r="E1" s="197" t="s">
        <v>103</v>
      </c>
      <c r="F1" s="198"/>
      <c r="G1" s="198"/>
      <c r="H1" s="198"/>
      <c r="I1" s="198"/>
      <c r="J1" s="198"/>
      <c r="K1" s="198"/>
      <c r="L1" s="198"/>
      <c r="M1" s="198"/>
      <c r="N1" s="198"/>
      <c r="O1" s="211" t="s">
        <v>29</v>
      </c>
      <c r="P1" s="212"/>
      <c r="Q1" s="191">
        <f>'Ön İzleme Ekranı'!C25</f>
        <v>0</v>
      </c>
      <c r="R1" s="192"/>
      <c r="S1" s="192"/>
      <c r="T1" s="192"/>
      <c r="U1" s="91">
        <f>'Ön İzleme Ekranı'!E25</f>
        <v>0</v>
      </c>
      <c r="V1" s="5"/>
      <c r="W1" s="2"/>
      <c r="X1" s="2"/>
      <c r="Y1" s="190"/>
      <c r="Z1" s="190"/>
      <c r="AA1" s="190"/>
      <c r="AB1" s="190"/>
      <c r="AC1" s="2"/>
    </row>
    <row r="2" spans="1:30" ht="15.75" customHeight="1" thickBot="1" x14ac:dyDescent="0.3">
      <c r="A2" s="195"/>
      <c r="B2" s="196"/>
      <c r="C2" s="196"/>
      <c r="D2" s="196"/>
      <c r="E2" s="199"/>
      <c r="F2" s="200"/>
      <c r="G2" s="200"/>
      <c r="H2" s="200"/>
      <c r="I2" s="200"/>
      <c r="J2" s="200"/>
      <c r="K2" s="200"/>
      <c r="L2" s="200"/>
      <c r="M2" s="200"/>
      <c r="N2" s="200"/>
      <c r="O2" s="10" t="s">
        <v>30</v>
      </c>
      <c r="P2" s="25">
        <f>'Ön İzleme Ekranı'!B25</f>
        <v>0</v>
      </c>
      <c r="Q2" s="213"/>
      <c r="R2" s="214"/>
      <c r="S2" s="214"/>
      <c r="T2" s="214"/>
      <c r="U2" s="215"/>
      <c r="V2" s="5"/>
      <c r="W2" s="2"/>
      <c r="X2" s="2"/>
      <c r="Y2" s="190"/>
      <c r="Z2" s="190"/>
      <c r="AA2" s="190"/>
      <c r="AB2" s="190"/>
      <c r="AC2" s="3"/>
      <c r="AD2" s="1"/>
    </row>
    <row r="3" spans="1:30" ht="21.75" customHeight="1" x14ac:dyDescent="0.25">
      <c r="A3" s="229"/>
      <c r="B3" s="218" t="s">
        <v>3</v>
      </c>
      <c r="C3" s="219"/>
      <c r="D3" s="220"/>
      <c r="E3" s="218" t="s">
        <v>95</v>
      </c>
      <c r="F3" s="219"/>
      <c r="G3" s="220"/>
      <c r="H3" s="218" t="s">
        <v>97</v>
      </c>
      <c r="I3" s="219"/>
      <c r="J3" s="220"/>
      <c r="K3" s="218" t="s">
        <v>31</v>
      </c>
      <c r="L3" s="219"/>
      <c r="M3" s="220"/>
      <c r="N3" s="207" t="s">
        <v>25</v>
      </c>
      <c r="O3" s="208"/>
      <c r="P3" s="209"/>
      <c r="Q3" s="207" t="s">
        <v>27</v>
      </c>
      <c r="R3" s="208"/>
      <c r="S3" s="209"/>
      <c r="T3" s="23" t="s">
        <v>26</v>
      </c>
      <c r="U3" s="216" t="s">
        <v>73</v>
      </c>
      <c r="V3" s="4"/>
      <c r="W3" s="4"/>
      <c r="X3" s="4"/>
      <c r="Y3" s="4"/>
      <c r="Z3" s="4"/>
      <c r="AA3" s="4"/>
      <c r="AB3" s="2"/>
      <c r="AC3" s="3"/>
      <c r="AD3" s="1"/>
    </row>
    <row r="4" spans="1:30" ht="18" customHeight="1" thickBot="1" x14ac:dyDescent="0.3">
      <c r="A4" s="230"/>
      <c r="B4" s="17" t="s">
        <v>0</v>
      </c>
      <c r="C4" s="95" t="s">
        <v>1</v>
      </c>
      <c r="D4" s="96" t="s">
        <v>2</v>
      </c>
      <c r="E4" s="17" t="s">
        <v>0</v>
      </c>
      <c r="F4" s="95" t="s">
        <v>1</v>
      </c>
      <c r="G4" s="96" t="s">
        <v>2</v>
      </c>
      <c r="H4" s="17" t="s">
        <v>0</v>
      </c>
      <c r="I4" s="95" t="s">
        <v>1</v>
      </c>
      <c r="J4" s="96" t="s">
        <v>2</v>
      </c>
      <c r="K4" s="17" t="s">
        <v>0</v>
      </c>
      <c r="L4" s="95" t="s">
        <v>1</v>
      </c>
      <c r="M4" s="96" t="s">
        <v>2</v>
      </c>
      <c r="N4" s="109" t="s">
        <v>0</v>
      </c>
      <c r="O4" s="110" t="s">
        <v>1</v>
      </c>
      <c r="P4" s="111" t="s">
        <v>2</v>
      </c>
      <c r="Q4" s="109" t="s">
        <v>0</v>
      </c>
      <c r="R4" s="110" t="s">
        <v>1</v>
      </c>
      <c r="S4" s="111" t="s">
        <v>2</v>
      </c>
      <c r="T4" s="16" t="s">
        <v>2</v>
      </c>
      <c r="U4" s="217"/>
      <c r="V4" s="4"/>
      <c r="W4" s="4"/>
      <c r="X4" s="4"/>
      <c r="Y4" s="4"/>
      <c r="Z4" s="4"/>
      <c r="AA4" s="4"/>
      <c r="AB4" s="2"/>
      <c r="AC4" s="3"/>
      <c r="AD4" s="1"/>
    </row>
    <row r="5" spans="1:30" ht="21" customHeight="1" x14ac:dyDescent="0.25">
      <c r="A5" s="6" t="s">
        <v>5</v>
      </c>
      <c r="B5" s="71">
        <f>'Veri Girişi'!E25</f>
        <v>0</v>
      </c>
      <c r="C5" s="72">
        <f>'Veri Girişi'!F25</f>
        <v>0</v>
      </c>
      <c r="D5" s="73">
        <f>B5-C5/4</f>
        <v>0</v>
      </c>
      <c r="E5" s="74">
        <f>'Veri Girişi'!H25</f>
        <v>0</v>
      </c>
      <c r="F5" s="72">
        <f>'Veri Girişi'!I25</f>
        <v>0</v>
      </c>
      <c r="G5" s="73">
        <f t="shared" ref="G5:G24" si="0">E5-F5/4</f>
        <v>0</v>
      </c>
      <c r="H5" s="74">
        <f>'Veri Girişi'!K25</f>
        <v>0</v>
      </c>
      <c r="I5" s="72">
        <f>'Veri Girişi'!L25</f>
        <v>0</v>
      </c>
      <c r="J5" s="73">
        <f t="shared" ref="J5:J24" si="1">H5-I5/4</f>
        <v>0</v>
      </c>
      <c r="K5" s="74">
        <f>'Veri Girişi'!N25</f>
        <v>0</v>
      </c>
      <c r="L5" s="72">
        <f>'Veri Girişi'!O25</f>
        <v>0</v>
      </c>
      <c r="M5" s="73">
        <f t="shared" ref="M5:M24" si="2">K5-L5/4</f>
        <v>0</v>
      </c>
      <c r="N5" s="74">
        <f>'Veri Girişi'!Q25</f>
        <v>0</v>
      </c>
      <c r="O5" s="72">
        <f>'Veri Girişi'!R25</f>
        <v>0</v>
      </c>
      <c r="P5" s="73">
        <f>N5-O5/3</f>
        <v>0</v>
      </c>
      <c r="Q5" s="74">
        <f>'Veri Girişi'!T25</f>
        <v>0</v>
      </c>
      <c r="R5" s="72">
        <f>'Veri Girişi'!U25</f>
        <v>0</v>
      </c>
      <c r="S5" s="73">
        <f>Q5-R5/3</f>
        <v>0</v>
      </c>
      <c r="T5" s="19">
        <f>SUM(D5,G5,J5,M5,P5,S5)</f>
        <v>0</v>
      </c>
      <c r="U5" s="92" t="s">
        <v>74</v>
      </c>
      <c r="V5" s="4"/>
      <c r="W5" s="4"/>
      <c r="X5" s="4"/>
      <c r="Y5" s="4"/>
      <c r="Z5" s="4"/>
      <c r="AA5" s="4"/>
      <c r="AB5" s="2"/>
      <c r="AC5" s="3"/>
      <c r="AD5" s="1"/>
    </row>
    <row r="6" spans="1:30" ht="21" customHeight="1" x14ac:dyDescent="0.25">
      <c r="A6" s="7" t="s">
        <v>6</v>
      </c>
      <c r="B6" s="13">
        <f>'Veri Girişi'!E80</f>
        <v>0</v>
      </c>
      <c r="C6" s="14">
        <f>'Veri Girişi'!F80</f>
        <v>0</v>
      </c>
      <c r="D6" s="11">
        <f t="shared" ref="D6:D24" si="3">B6-C6/4</f>
        <v>0</v>
      </c>
      <c r="E6" s="15">
        <f>'Veri Girişi'!H80</f>
        <v>0</v>
      </c>
      <c r="F6" s="14">
        <f>'Veri Girişi'!I80</f>
        <v>0</v>
      </c>
      <c r="G6" s="11">
        <f t="shared" si="0"/>
        <v>0</v>
      </c>
      <c r="H6" s="15">
        <f>'Veri Girişi'!K80</f>
        <v>0</v>
      </c>
      <c r="I6" s="14">
        <f>'Veri Girişi'!L80</f>
        <v>0</v>
      </c>
      <c r="J6" s="11">
        <f t="shared" si="1"/>
        <v>0</v>
      </c>
      <c r="K6" s="15">
        <f>'Veri Girişi'!N80</f>
        <v>0</v>
      </c>
      <c r="L6" s="14">
        <f>'Veri Girişi'!O80</f>
        <v>0</v>
      </c>
      <c r="M6" s="11">
        <f t="shared" si="2"/>
        <v>0</v>
      </c>
      <c r="N6" s="15">
        <f>'Veri Girişi'!Q80</f>
        <v>0</v>
      </c>
      <c r="O6" s="14">
        <f>'Veri Girişi'!R80</f>
        <v>0</v>
      </c>
      <c r="P6" s="11">
        <f t="shared" ref="P6:P24" si="4">N6-O6/3</f>
        <v>0</v>
      </c>
      <c r="Q6" s="15">
        <f>'Veri Girişi'!T80</f>
        <v>0</v>
      </c>
      <c r="R6" s="14">
        <f>'Veri Girişi'!U80</f>
        <v>0</v>
      </c>
      <c r="S6" s="11">
        <f t="shared" ref="S6:S24" si="5">Q6-R6/3</f>
        <v>0</v>
      </c>
      <c r="T6" s="19">
        <f t="shared" ref="T6:T24" si="6">SUM(D6,G6,J6,M6,P6,S6)</f>
        <v>0</v>
      </c>
      <c r="U6" s="19" t="str">
        <f>IF(T6&gt;T5,"HARİKA! Netlerini arttırmaya devam et","Bu denemede neyi daha iyi yapabilirdin?")</f>
        <v>Bu denemede neyi daha iyi yapabilirdin?</v>
      </c>
      <c r="V6" s="4"/>
      <c r="W6" s="4"/>
      <c r="X6" s="4"/>
      <c r="Y6" s="4"/>
      <c r="Z6" s="4"/>
      <c r="AA6" s="4"/>
      <c r="AB6" s="2"/>
      <c r="AC6" s="2"/>
    </row>
    <row r="7" spans="1:30" ht="21" customHeight="1" x14ac:dyDescent="0.25">
      <c r="A7" s="7" t="s">
        <v>7</v>
      </c>
      <c r="B7" s="13">
        <f>'Veri Girişi'!E135</f>
        <v>0</v>
      </c>
      <c r="C7" s="14">
        <f>'Veri Girişi'!F135</f>
        <v>0</v>
      </c>
      <c r="D7" s="11">
        <f t="shared" si="3"/>
        <v>0</v>
      </c>
      <c r="E7" s="15">
        <f>'Veri Girişi'!H135</f>
        <v>0</v>
      </c>
      <c r="F7" s="14">
        <f>'Veri Girişi'!I135</f>
        <v>0</v>
      </c>
      <c r="G7" s="11">
        <f t="shared" si="0"/>
        <v>0</v>
      </c>
      <c r="H7" s="15">
        <f>'Veri Girişi'!K135</f>
        <v>0</v>
      </c>
      <c r="I7" s="14">
        <f>'Veri Girişi'!L135</f>
        <v>0</v>
      </c>
      <c r="J7" s="11">
        <f t="shared" si="1"/>
        <v>0</v>
      </c>
      <c r="K7" s="15">
        <f>'Veri Girişi'!N135</f>
        <v>0</v>
      </c>
      <c r="L7" s="14">
        <f>'Veri Girişi'!O135</f>
        <v>0</v>
      </c>
      <c r="M7" s="11">
        <f t="shared" si="2"/>
        <v>0</v>
      </c>
      <c r="N7" s="15">
        <f>'Veri Girişi'!Q135</f>
        <v>0</v>
      </c>
      <c r="O7" s="14">
        <f>'Veri Girişi'!R135</f>
        <v>0</v>
      </c>
      <c r="P7" s="11">
        <f t="shared" si="4"/>
        <v>0</v>
      </c>
      <c r="Q7" s="15">
        <f>'Veri Girişi'!T135</f>
        <v>0</v>
      </c>
      <c r="R7" s="14">
        <f>'Veri Girişi'!U135</f>
        <v>0</v>
      </c>
      <c r="S7" s="11">
        <f t="shared" si="5"/>
        <v>0</v>
      </c>
      <c r="T7" s="19">
        <f t="shared" si="6"/>
        <v>0</v>
      </c>
      <c r="U7" s="19" t="str">
        <f t="shared" ref="U7:U24" si="7">IF(T7&gt;T6,"HARİKA! Netlerini arttırmaya devam et","Bu denemede neyi daha iyi yapabilirdin?")</f>
        <v>Bu denemede neyi daha iyi yapabilirdin?</v>
      </c>
      <c r="V7" s="4"/>
      <c r="W7" s="4"/>
      <c r="X7" s="4"/>
      <c r="Y7" s="4"/>
      <c r="Z7" s="4"/>
      <c r="AA7" s="4"/>
      <c r="AB7" s="2"/>
      <c r="AC7" s="2"/>
    </row>
    <row r="8" spans="1:30" ht="21" customHeight="1" x14ac:dyDescent="0.25">
      <c r="A8" s="7" t="s">
        <v>8</v>
      </c>
      <c r="B8" s="13">
        <f>'Veri Girişi'!E190</f>
        <v>0</v>
      </c>
      <c r="C8" s="14">
        <f>'Veri Girişi'!F190</f>
        <v>0</v>
      </c>
      <c r="D8" s="11">
        <f t="shared" si="3"/>
        <v>0</v>
      </c>
      <c r="E8" s="15">
        <f>'Veri Girişi'!H190</f>
        <v>0</v>
      </c>
      <c r="F8" s="14">
        <f>'Veri Girişi'!I190</f>
        <v>0</v>
      </c>
      <c r="G8" s="11">
        <f t="shared" si="0"/>
        <v>0</v>
      </c>
      <c r="H8" s="15">
        <f>'Veri Girişi'!K190</f>
        <v>0</v>
      </c>
      <c r="I8" s="14">
        <f>'Veri Girişi'!L190</f>
        <v>0</v>
      </c>
      <c r="J8" s="11">
        <f t="shared" si="1"/>
        <v>0</v>
      </c>
      <c r="K8" s="15">
        <f>'Veri Girişi'!N190</f>
        <v>0</v>
      </c>
      <c r="L8" s="14">
        <f>'Veri Girişi'!O190</f>
        <v>0</v>
      </c>
      <c r="M8" s="11">
        <f t="shared" si="2"/>
        <v>0</v>
      </c>
      <c r="N8" s="15">
        <f>'Veri Girişi'!Q190</f>
        <v>0</v>
      </c>
      <c r="O8" s="14">
        <f>'Veri Girişi'!R190</f>
        <v>0</v>
      </c>
      <c r="P8" s="11">
        <f t="shared" si="4"/>
        <v>0</v>
      </c>
      <c r="Q8" s="15">
        <f>'Veri Girişi'!T190</f>
        <v>0</v>
      </c>
      <c r="R8" s="14">
        <f>'Veri Girişi'!U190</f>
        <v>0</v>
      </c>
      <c r="S8" s="11">
        <f t="shared" si="5"/>
        <v>0</v>
      </c>
      <c r="T8" s="19">
        <f t="shared" si="6"/>
        <v>0</v>
      </c>
      <c r="U8" s="19" t="str">
        <f t="shared" si="7"/>
        <v>Bu denemede neyi daha iyi yapabilirdin?</v>
      </c>
      <c r="V8" s="4"/>
      <c r="W8" s="4"/>
      <c r="X8" s="4"/>
      <c r="Y8" s="4"/>
      <c r="Z8" s="4"/>
      <c r="AA8" s="4"/>
      <c r="AB8" s="2"/>
      <c r="AC8" s="2"/>
    </row>
    <row r="9" spans="1:30" ht="21" customHeight="1" x14ac:dyDescent="0.25">
      <c r="A9" s="7" t="s">
        <v>9</v>
      </c>
      <c r="B9" s="13">
        <f>'Veri Girişi'!E245</f>
        <v>0</v>
      </c>
      <c r="C9" s="14">
        <f>'Veri Girişi'!F245</f>
        <v>0</v>
      </c>
      <c r="D9" s="11">
        <f t="shared" si="3"/>
        <v>0</v>
      </c>
      <c r="E9" s="15">
        <f>'Veri Girişi'!H245</f>
        <v>0</v>
      </c>
      <c r="F9" s="14">
        <f>'Veri Girişi'!I245</f>
        <v>0</v>
      </c>
      <c r="G9" s="11">
        <f t="shared" si="0"/>
        <v>0</v>
      </c>
      <c r="H9" s="15">
        <f>'Veri Girişi'!K245</f>
        <v>0</v>
      </c>
      <c r="I9" s="14">
        <f>'Veri Girişi'!L245</f>
        <v>0</v>
      </c>
      <c r="J9" s="11">
        <f t="shared" si="1"/>
        <v>0</v>
      </c>
      <c r="K9" s="15">
        <f>'Veri Girişi'!N245</f>
        <v>0</v>
      </c>
      <c r="L9" s="14">
        <f>'Veri Girişi'!O245</f>
        <v>0</v>
      </c>
      <c r="M9" s="11">
        <f t="shared" si="2"/>
        <v>0</v>
      </c>
      <c r="N9" s="15">
        <f>'Veri Girişi'!Q245</f>
        <v>0</v>
      </c>
      <c r="O9" s="14">
        <f>'Veri Girişi'!R245</f>
        <v>0</v>
      </c>
      <c r="P9" s="11">
        <f t="shared" si="4"/>
        <v>0</v>
      </c>
      <c r="Q9" s="15">
        <f>'Veri Girişi'!T245</f>
        <v>0</v>
      </c>
      <c r="R9" s="14">
        <f>'Veri Girişi'!U245</f>
        <v>0</v>
      </c>
      <c r="S9" s="11">
        <f t="shared" si="5"/>
        <v>0</v>
      </c>
      <c r="T9" s="19">
        <f t="shared" si="6"/>
        <v>0</v>
      </c>
      <c r="U9" s="19" t="str">
        <f t="shared" si="7"/>
        <v>Bu denemede neyi daha iyi yapabilirdin?</v>
      </c>
      <c r="V9" s="4"/>
      <c r="W9" s="4"/>
      <c r="X9" s="4"/>
      <c r="Y9" s="4"/>
      <c r="Z9" s="4"/>
      <c r="AA9" s="4"/>
      <c r="AB9" s="2"/>
      <c r="AC9" s="2"/>
    </row>
    <row r="10" spans="1:30" ht="21" customHeight="1" x14ac:dyDescent="0.25">
      <c r="A10" s="7" t="s">
        <v>10</v>
      </c>
      <c r="B10" s="13">
        <f>'Veri Girişi'!E300</f>
        <v>0</v>
      </c>
      <c r="C10" s="14">
        <f>'Veri Girişi'!F300</f>
        <v>0</v>
      </c>
      <c r="D10" s="11">
        <f t="shared" si="3"/>
        <v>0</v>
      </c>
      <c r="E10" s="15">
        <f>'Veri Girişi'!H300</f>
        <v>0</v>
      </c>
      <c r="F10" s="14">
        <f>'Veri Girişi'!I300</f>
        <v>0</v>
      </c>
      <c r="G10" s="11">
        <f t="shared" si="0"/>
        <v>0</v>
      </c>
      <c r="H10" s="15">
        <f>'Veri Girişi'!K300</f>
        <v>0</v>
      </c>
      <c r="I10" s="14">
        <f>'Veri Girişi'!L300</f>
        <v>0</v>
      </c>
      <c r="J10" s="11">
        <f t="shared" si="1"/>
        <v>0</v>
      </c>
      <c r="K10" s="15">
        <f>'Veri Girişi'!N300</f>
        <v>0</v>
      </c>
      <c r="L10" s="14">
        <f>'Veri Girişi'!O300</f>
        <v>0</v>
      </c>
      <c r="M10" s="11">
        <f t="shared" si="2"/>
        <v>0</v>
      </c>
      <c r="N10" s="15">
        <f>'Veri Girişi'!Q300</f>
        <v>0</v>
      </c>
      <c r="O10" s="14">
        <f>'Veri Girişi'!R300</f>
        <v>0</v>
      </c>
      <c r="P10" s="11">
        <f t="shared" si="4"/>
        <v>0</v>
      </c>
      <c r="Q10" s="15">
        <f>'Veri Girişi'!T300</f>
        <v>0</v>
      </c>
      <c r="R10" s="14">
        <f>'Veri Girişi'!U300</f>
        <v>0</v>
      </c>
      <c r="S10" s="11">
        <f t="shared" si="5"/>
        <v>0</v>
      </c>
      <c r="T10" s="19">
        <f t="shared" si="6"/>
        <v>0</v>
      </c>
      <c r="U10" s="19" t="str">
        <f t="shared" si="7"/>
        <v>Bu denemede neyi daha iyi yapabilirdin?</v>
      </c>
      <c r="V10" s="4"/>
      <c r="W10" s="4"/>
      <c r="X10" s="4"/>
      <c r="Y10" s="4"/>
      <c r="Z10" s="4"/>
      <c r="AA10" s="4"/>
      <c r="AB10" s="2"/>
      <c r="AC10" s="2"/>
    </row>
    <row r="11" spans="1:30" ht="21" customHeight="1" x14ac:dyDescent="0.25">
      <c r="A11" s="7" t="s">
        <v>11</v>
      </c>
      <c r="B11" s="13">
        <f>'Veri Girişi'!E355</f>
        <v>0</v>
      </c>
      <c r="C11" s="14">
        <f>'Veri Girişi'!F355</f>
        <v>0</v>
      </c>
      <c r="D11" s="11">
        <f t="shared" si="3"/>
        <v>0</v>
      </c>
      <c r="E11" s="15">
        <f>'Veri Girişi'!H355</f>
        <v>0</v>
      </c>
      <c r="F11" s="14">
        <f>'Veri Girişi'!I355</f>
        <v>0</v>
      </c>
      <c r="G11" s="11">
        <f t="shared" si="0"/>
        <v>0</v>
      </c>
      <c r="H11" s="15">
        <f>'Veri Girişi'!K355</f>
        <v>0</v>
      </c>
      <c r="I11" s="14">
        <f>'Veri Girişi'!L355</f>
        <v>0</v>
      </c>
      <c r="J11" s="11">
        <f t="shared" si="1"/>
        <v>0</v>
      </c>
      <c r="K11" s="15">
        <f>'Veri Girişi'!N355</f>
        <v>0</v>
      </c>
      <c r="L11" s="14">
        <f>'Veri Girişi'!O355</f>
        <v>0</v>
      </c>
      <c r="M11" s="11">
        <f t="shared" si="2"/>
        <v>0</v>
      </c>
      <c r="N11" s="15">
        <f>'Veri Girişi'!Q355</f>
        <v>0</v>
      </c>
      <c r="O11" s="14">
        <f>'Veri Girişi'!R355</f>
        <v>0</v>
      </c>
      <c r="P11" s="11">
        <f t="shared" si="4"/>
        <v>0</v>
      </c>
      <c r="Q11" s="15">
        <f>'Veri Girişi'!T355</f>
        <v>0</v>
      </c>
      <c r="R11" s="14">
        <f>'Veri Girişi'!U355</f>
        <v>0</v>
      </c>
      <c r="S11" s="11">
        <f t="shared" si="5"/>
        <v>0</v>
      </c>
      <c r="T11" s="19">
        <f t="shared" si="6"/>
        <v>0</v>
      </c>
      <c r="U11" s="19" t="str">
        <f t="shared" si="7"/>
        <v>Bu denemede neyi daha iyi yapabilirdin?</v>
      </c>
      <c r="V11" s="4"/>
      <c r="W11" s="4"/>
      <c r="X11" s="4"/>
      <c r="Y11" s="4"/>
      <c r="Z11" s="4"/>
      <c r="AA11" s="4"/>
      <c r="AB11" s="2"/>
      <c r="AC11" s="2"/>
    </row>
    <row r="12" spans="1:30" ht="21" customHeight="1" x14ac:dyDescent="0.25">
      <c r="A12" s="7" t="s">
        <v>12</v>
      </c>
      <c r="B12" s="13">
        <f>'Veri Girişi'!E410</f>
        <v>0</v>
      </c>
      <c r="C12" s="14">
        <f>'Veri Girişi'!F410</f>
        <v>0</v>
      </c>
      <c r="D12" s="11">
        <f t="shared" si="3"/>
        <v>0</v>
      </c>
      <c r="E12" s="15">
        <f>'Veri Girişi'!H410</f>
        <v>0</v>
      </c>
      <c r="F12" s="14">
        <f>'Veri Girişi'!I410</f>
        <v>0</v>
      </c>
      <c r="G12" s="11">
        <f t="shared" si="0"/>
        <v>0</v>
      </c>
      <c r="H12" s="15">
        <f>'Veri Girişi'!K410</f>
        <v>0</v>
      </c>
      <c r="I12" s="14">
        <f>'Veri Girişi'!L410</f>
        <v>0</v>
      </c>
      <c r="J12" s="11">
        <f t="shared" si="1"/>
        <v>0</v>
      </c>
      <c r="K12" s="15">
        <f>'Veri Girişi'!N410</f>
        <v>0</v>
      </c>
      <c r="L12" s="14">
        <f>'Veri Girişi'!O410</f>
        <v>0</v>
      </c>
      <c r="M12" s="11">
        <f t="shared" si="2"/>
        <v>0</v>
      </c>
      <c r="N12" s="15">
        <f>'Veri Girişi'!Q410</f>
        <v>0</v>
      </c>
      <c r="O12" s="14">
        <f>'Veri Girişi'!R410</f>
        <v>0</v>
      </c>
      <c r="P12" s="11">
        <f t="shared" si="4"/>
        <v>0</v>
      </c>
      <c r="Q12" s="15">
        <f>'Veri Girişi'!T410</f>
        <v>0</v>
      </c>
      <c r="R12" s="14">
        <f>'Veri Girişi'!U410</f>
        <v>0</v>
      </c>
      <c r="S12" s="11">
        <f t="shared" si="5"/>
        <v>0</v>
      </c>
      <c r="T12" s="19">
        <f t="shared" si="6"/>
        <v>0</v>
      </c>
      <c r="U12" s="19" t="str">
        <f t="shared" si="7"/>
        <v>Bu denemede neyi daha iyi yapabilirdin?</v>
      </c>
      <c r="V12" s="4"/>
      <c r="W12" s="4"/>
      <c r="X12" s="4"/>
      <c r="Y12" s="4"/>
      <c r="Z12" s="4"/>
      <c r="AA12" s="4"/>
      <c r="AB12" s="2"/>
      <c r="AC12" s="2"/>
    </row>
    <row r="13" spans="1:30" ht="21" customHeight="1" x14ac:dyDescent="0.25">
      <c r="A13" s="7" t="s">
        <v>13</v>
      </c>
      <c r="B13" s="13">
        <f>'Veri Girişi'!E465</f>
        <v>0</v>
      </c>
      <c r="C13" s="14">
        <f>'Veri Girişi'!F465</f>
        <v>0</v>
      </c>
      <c r="D13" s="11">
        <f t="shared" si="3"/>
        <v>0</v>
      </c>
      <c r="E13" s="15">
        <f>'Veri Girişi'!H465</f>
        <v>0</v>
      </c>
      <c r="F13" s="14">
        <f>'Veri Girişi'!I465</f>
        <v>0</v>
      </c>
      <c r="G13" s="11">
        <f t="shared" si="0"/>
        <v>0</v>
      </c>
      <c r="H13" s="15">
        <f>'Veri Girişi'!K465</f>
        <v>0</v>
      </c>
      <c r="I13" s="14">
        <f>'Veri Girişi'!L465</f>
        <v>0</v>
      </c>
      <c r="J13" s="11">
        <f t="shared" si="1"/>
        <v>0</v>
      </c>
      <c r="K13" s="15">
        <f>'Veri Girişi'!N465</f>
        <v>0</v>
      </c>
      <c r="L13" s="14">
        <f>'Veri Girişi'!O465</f>
        <v>0</v>
      </c>
      <c r="M13" s="11">
        <f t="shared" si="2"/>
        <v>0</v>
      </c>
      <c r="N13" s="15">
        <f>'Veri Girişi'!Q465</f>
        <v>0</v>
      </c>
      <c r="O13" s="14">
        <f>'Veri Girişi'!R465</f>
        <v>0</v>
      </c>
      <c r="P13" s="11">
        <f t="shared" si="4"/>
        <v>0</v>
      </c>
      <c r="Q13" s="15">
        <f>'Veri Girişi'!T465</f>
        <v>0</v>
      </c>
      <c r="R13" s="14">
        <f>'Veri Girişi'!U465</f>
        <v>0</v>
      </c>
      <c r="S13" s="11">
        <f t="shared" si="5"/>
        <v>0</v>
      </c>
      <c r="T13" s="19">
        <f t="shared" si="6"/>
        <v>0</v>
      </c>
      <c r="U13" s="19" t="str">
        <f t="shared" si="7"/>
        <v>Bu denemede neyi daha iyi yapabilirdin?</v>
      </c>
      <c r="V13" s="4"/>
      <c r="W13" s="4"/>
      <c r="X13" s="4"/>
      <c r="Y13" s="4"/>
      <c r="Z13" s="4"/>
      <c r="AA13" s="4"/>
      <c r="AB13" s="2"/>
      <c r="AC13" s="2"/>
    </row>
    <row r="14" spans="1:30" ht="21" customHeight="1" x14ac:dyDescent="0.25">
      <c r="A14" s="7" t="s">
        <v>14</v>
      </c>
      <c r="B14" s="13">
        <f>'Veri Girişi'!E520</f>
        <v>0</v>
      </c>
      <c r="C14" s="14">
        <f>'Veri Girişi'!F520</f>
        <v>0</v>
      </c>
      <c r="D14" s="11">
        <f t="shared" si="3"/>
        <v>0</v>
      </c>
      <c r="E14" s="15">
        <f>'Veri Girişi'!H520</f>
        <v>0</v>
      </c>
      <c r="F14" s="14">
        <f>'Veri Girişi'!I520</f>
        <v>0</v>
      </c>
      <c r="G14" s="11">
        <f t="shared" si="0"/>
        <v>0</v>
      </c>
      <c r="H14" s="15">
        <f>'Veri Girişi'!K520</f>
        <v>0</v>
      </c>
      <c r="I14" s="14">
        <f>'Veri Girişi'!L520</f>
        <v>0</v>
      </c>
      <c r="J14" s="11">
        <f t="shared" si="1"/>
        <v>0</v>
      </c>
      <c r="K14" s="15">
        <f>'Veri Girişi'!N520</f>
        <v>0</v>
      </c>
      <c r="L14" s="14">
        <f>'Veri Girişi'!O520</f>
        <v>0</v>
      </c>
      <c r="M14" s="11">
        <f t="shared" si="2"/>
        <v>0</v>
      </c>
      <c r="N14" s="15">
        <f>'Veri Girişi'!Q520</f>
        <v>0</v>
      </c>
      <c r="O14" s="14">
        <f>'Veri Girişi'!R520</f>
        <v>0</v>
      </c>
      <c r="P14" s="11">
        <f t="shared" si="4"/>
        <v>0</v>
      </c>
      <c r="Q14" s="15">
        <f>'Veri Girişi'!T520</f>
        <v>0</v>
      </c>
      <c r="R14" s="14">
        <f>'Veri Girişi'!U520</f>
        <v>0</v>
      </c>
      <c r="S14" s="11">
        <f t="shared" si="5"/>
        <v>0</v>
      </c>
      <c r="T14" s="19">
        <f t="shared" si="6"/>
        <v>0</v>
      </c>
      <c r="U14" s="19" t="str">
        <f t="shared" si="7"/>
        <v>Bu denemede neyi daha iyi yapabilirdin?</v>
      </c>
      <c r="V14" s="4"/>
      <c r="W14" s="4"/>
      <c r="X14" s="4"/>
      <c r="Y14" s="4"/>
      <c r="Z14" s="4"/>
      <c r="AA14" s="4"/>
      <c r="AB14" s="2"/>
      <c r="AC14" s="2"/>
    </row>
    <row r="15" spans="1:30" ht="21" customHeight="1" x14ac:dyDescent="0.25">
      <c r="A15" s="7" t="s">
        <v>15</v>
      </c>
      <c r="B15" s="13">
        <f>'Veri Girişi'!E575</f>
        <v>0</v>
      </c>
      <c r="C15" s="14">
        <f>'Veri Girişi'!F575</f>
        <v>0</v>
      </c>
      <c r="D15" s="11">
        <f t="shared" si="3"/>
        <v>0</v>
      </c>
      <c r="E15" s="15">
        <f>'Veri Girişi'!H575</f>
        <v>0</v>
      </c>
      <c r="F15" s="14">
        <f>'Veri Girişi'!I575</f>
        <v>0</v>
      </c>
      <c r="G15" s="11">
        <f t="shared" si="0"/>
        <v>0</v>
      </c>
      <c r="H15" s="15">
        <f>'Veri Girişi'!K575</f>
        <v>0</v>
      </c>
      <c r="I15" s="14">
        <f>'Veri Girişi'!L575</f>
        <v>0</v>
      </c>
      <c r="J15" s="11">
        <f t="shared" si="1"/>
        <v>0</v>
      </c>
      <c r="K15" s="15">
        <f>'Veri Girişi'!N575</f>
        <v>0</v>
      </c>
      <c r="L15" s="14">
        <f>'Veri Girişi'!O575</f>
        <v>0</v>
      </c>
      <c r="M15" s="11">
        <f t="shared" si="2"/>
        <v>0</v>
      </c>
      <c r="N15" s="15">
        <f>'Veri Girişi'!Q575</f>
        <v>0</v>
      </c>
      <c r="O15" s="14">
        <f>'Veri Girişi'!R575</f>
        <v>0</v>
      </c>
      <c r="P15" s="11">
        <f t="shared" si="4"/>
        <v>0</v>
      </c>
      <c r="Q15" s="15">
        <f>'Veri Girişi'!T575</f>
        <v>0</v>
      </c>
      <c r="R15" s="14">
        <f>'Veri Girişi'!U575</f>
        <v>0</v>
      </c>
      <c r="S15" s="11">
        <f t="shared" si="5"/>
        <v>0</v>
      </c>
      <c r="T15" s="19">
        <f t="shared" si="6"/>
        <v>0</v>
      </c>
      <c r="U15" s="19" t="str">
        <f t="shared" si="7"/>
        <v>Bu denemede neyi daha iyi yapabilirdin?</v>
      </c>
      <c r="V15" s="4"/>
      <c r="W15" s="4"/>
      <c r="X15" s="4"/>
      <c r="Y15" s="4"/>
      <c r="Z15" s="4"/>
      <c r="AA15" s="4"/>
      <c r="AB15" s="2"/>
      <c r="AC15" s="2"/>
    </row>
    <row r="16" spans="1:30" ht="21" customHeight="1" x14ac:dyDescent="0.25">
      <c r="A16" s="7" t="s">
        <v>16</v>
      </c>
      <c r="B16" s="13">
        <f>'Veri Girişi'!E630</f>
        <v>0</v>
      </c>
      <c r="C16" s="14">
        <f>'Veri Girişi'!F630</f>
        <v>0</v>
      </c>
      <c r="D16" s="11">
        <f t="shared" si="3"/>
        <v>0</v>
      </c>
      <c r="E16" s="15">
        <f>'Veri Girişi'!H630</f>
        <v>0</v>
      </c>
      <c r="F16" s="14">
        <f>'Veri Girişi'!I630</f>
        <v>0</v>
      </c>
      <c r="G16" s="11">
        <f t="shared" si="0"/>
        <v>0</v>
      </c>
      <c r="H16" s="15">
        <f>'Veri Girişi'!K630</f>
        <v>0</v>
      </c>
      <c r="I16" s="14">
        <f>'Veri Girişi'!L630</f>
        <v>0</v>
      </c>
      <c r="J16" s="11">
        <f t="shared" si="1"/>
        <v>0</v>
      </c>
      <c r="K16" s="15">
        <f>'Veri Girişi'!N630</f>
        <v>0</v>
      </c>
      <c r="L16" s="14">
        <f>'Veri Girişi'!O630</f>
        <v>0</v>
      </c>
      <c r="M16" s="11">
        <f t="shared" si="2"/>
        <v>0</v>
      </c>
      <c r="N16" s="15">
        <f>'Veri Girişi'!Q630</f>
        <v>0</v>
      </c>
      <c r="O16" s="14">
        <f>'Veri Girişi'!R630</f>
        <v>0</v>
      </c>
      <c r="P16" s="11">
        <f t="shared" si="4"/>
        <v>0</v>
      </c>
      <c r="Q16" s="15">
        <f>'Veri Girişi'!T630</f>
        <v>0</v>
      </c>
      <c r="R16" s="14">
        <f>'Veri Girişi'!U630</f>
        <v>0</v>
      </c>
      <c r="S16" s="11">
        <f t="shared" si="5"/>
        <v>0</v>
      </c>
      <c r="T16" s="19">
        <f t="shared" si="6"/>
        <v>0</v>
      </c>
      <c r="U16" s="19" t="str">
        <f t="shared" si="7"/>
        <v>Bu denemede neyi daha iyi yapabilirdin?</v>
      </c>
      <c r="V16" s="4"/>
      <c r="W16" s="4"/>
      <c r="X16" s="4"/>
      <c r="Y16" s="4"/>
      <c r="Z16" s="4"/>
      <c r="AA16" s="4"/>
      <c r="AB16" s="2"/>
      <c r="AC16" s="2"/>
    </row>
    <row r="17" spans="1:29" ht="21" customHeight="1" x14ac:dyDescent="0.25">
      <c r="A17" s="7" t="s">
        <v>17</v>
      </c>
      <c r="B17" s="13">
        <f>'Veri Girişi'!E685</f>
        <v>0</v>
      </c>
      <c r="C17" s="14">
        <f>'Veri Girişi'!F685</f>
        <v>0</v>
      </c>
      <c r="D17" s="11">
        <f t="shared" si="3"/>
        <v>0</v>
      </c>
      <c r="E17" s="15">
        <f>'Veri Girişi'!H685</f>
        <v>0</v>
      </c>
      <c r="F17" s="14">
        <f>'Veri Girişi'!I685</f>
        <v>0</v>
      </c>
      <c r="G17" s="11">
        <f t="shared" si="0"/>
        <v>0</v>
      </c>
      <c r="H17" s="15">
        <f>'Veri Girişi'!K685</f>
        <v>0</v>
      </c>
      <c r="I17" s="14">
        <f>'Veri Girişi'!L685</f>
        <v>0</v>
      </c>
      <c r="J17" s="11">
        <f t="shared" si="1"/>
        <v>0</v>
      </c>
      <c r="K17" s="15">
        <f>'Veri Girişi'!N685</f>
        <v>0</v>
      </c>
      <c r="L17" s="14">
        <f>'Veri Girişi'!O685</f>
        <v>0</v>
      </c>
      <c r="M17" s="11">
        <f t="shared" si="2"/>
        <v>0</v>
      </c>
      <c r="N17" s="15">
        <f>'Veri Girişi'!Q685</f>
        <v>0</v>
      </c>
      <c r="O17" s="14">
        <f>'Veri Girişi'!R685</f>
        <v>0</v>
      </c>
      <c r="P17" s="11">
        <f t="shared" si="4"/>
        <v>0</v>
      </c>
      <c r="Q17" s="15">
        <f>'Veri Girişi'!T685</f>
        <v>0</v>
      </c>
      <c r="R17" s="14">
        <f>'Veri Girişi'!U685</f>
        <v>0</v>
      </c>
      <c r="S17" s="11">
        <f t="shared" si="5"/>
        <v>0</v>
      </c>
      <c r="T17" s="19">
        <f t="shared" si="6"/>
        <v>0</v>
      </c>
      <c r="U17" s="19" t="str">
        <f t="shared" si="7"/>
        <v>Bu denemede neyi daha iyi yapabilirdin?</v>
      </c>
      <c r="V17" s="4"/>
      <c r="W17" s="4"/>
      <c r="X17" s="4"/>
      <c r="Y17" s="4"/>
      <c r="Z17" s="4"/>
      <c r="AA17" s="4"/>
      <c r="AB17" s="2"/>
      <c r="AC17" s="2"/>
    </row>
    <row r="18" spans="1:29" ht="21" customHeight="1" x14ac:dyDescent="0.25">
      <c r="A18" s="7" t="s">
        <v>18</v>
      </c>
      <c r="B18" s="13">
        <f>'Veri Girişi'!E740</f>
        <v>0</v>
      </c>
      <c r="C18" s="14">
        <f>'Veri Girişi'!F740</f>
        <v>0</v>
      </c>
      <c r="D18" s="11">
        <f t="shared" si="3"/>
        <v>0</v>
      </c>
      <c r="E18" s="15">
        <f>'Veri Girişi'!H740</f>
        <v>0</v>
      </c>
      <c r="F18" s="14">
        <f>'Veri Girişi'!I740</f>
        <v>0</v>
      </c>
      <c r="G18" s="11">
        <f t="shared" si="0"/>
        <v>0</v>
      </c>
      <c r="H18" s="15">
        <f>'Veri Girişi'!K740</f>
        <v>0</v>
      </c>
      <c r="I18" s="14">
        <f>'Veri Girişi'!L740</f>
        <v>0</v>
      </c>
      <c r="J18" s="11">
        <f t="shared" si="1"/>
        <v>0</v>
      </c>
      <c r="K18" s="15">
        <f>'Veri Girişi'!N740</f>
        <v>0</v>
      </c>
      <c r="L18" s="14">
        <f>'Veri Girişi'!O740</f>
        <v>0</v>
      </c>
      <c r="M18" s="11">
        <f t="shared" si="2"/>
        <v>0</v>
      </c>
      <c r="N18" s="15">
        <f>'Veri Girişi'!Q740</f>
        <v>0</v>
      </c>
      <c r="O18" s="14">
        <f>'Veri Girişi'!R740</f>
        <v>0</v>
      </c>
      <c r="P18" s="11">
        <f t="shared" si="4"/>
        <v>0</v>
      </c>
      <c r="Q18" s="15">
        <f>'Veri Girişi'!T740</f>
        <v>0</v>
      </c>
      <c r="R18" s="14">
        <f>'Veri Girişi'!U740</f>
        <v>0</v>
      </c>
      <c r="S18" s="11">
        <f t="shared" si="5"/>
        <v>0</v>
      </c>
      <c r="T18" s="19">
        <f t="shared" si="6"/>
        <v>0</v>
      </c>
      <c r="U18" s="19" t="str">
        <f t="shared" si="7"/>
        <v>Bu denemede neyi daha iyi yapabilirdin?</v>
      </c>
      <c r="V18" s="4"/>
      <c r="W18" s="4"/>
      <c r="X18" s="4"/>
      <c r="Y18" s="4"/>
      <c r="Z18" s="4"/>
      <c r="AA18" s="4"/>
      <c r="AB18" s="2"/>
      <c r="AC18" s="2"/>
    </row>
    <row r="19" spans="1:29" ht="21" customHeight="1" x14ac:dyDescent="0.25">
      <c r="A19" s="7" t="s">
        <v>19</v>
      </c>
      <c r="B19" s="13">
        <f>'Veri Girişi'!E805</f>
        <v>0</v>
      </c>
      <c r="C19" s="14">
        <f>'Veri Girişi'!F805</f>
        <v>0</v>
      </c>
      <c r="D19" s="11">
        <f t="shared" si="3"/>
        <v>0</v>
      </c>
      <c r="E19" s="15">
        <f>'Veri Girişi'!H805</f>
        <v>0</v>
      </c>
      <c r="F19" s="14">
        <f>'Veri Girişi'!I805</f>
        <v>0</v>
      </c>
      <c r="G19" s="11">
        <f t="shared" si="0"/>
        <v>0</v>
      </c>
      <c r="H19" s="15">
        <f>'Veri Girişi'!K805</f>
        <v>0</v>
      </c>
      <c r="I19" s="14">
        <f>'Veri Girişi'!L805</f>
        <v>0</v>
      </c>
      <c r="J19" s="11">
        <f t="shared" si="1"/>
        <v>0</v>
      </c>
      <c r="K19" s="15">
        <f>'Veri Girişi'!N805</f>
        <v>0</v>
      </c>
      <c r="L19" s="14">
        <f>'Veri Girişi'!O805</f>
        <v>0</v>
      </c>
      <c r="M19" s="11">
        <f t="shared" si="2"/>
        <v>0</v>
      </c>
      <c r="N19" s="15">
        <f>'Veri Girişi'!Q805</f>
        <v>0</v>
      </c>
      <c r="O19" s="14">
        <f>'Veri Girişi'!R805</f>
        <v>0</v>
      </c>
      <c r="P19" s="11">
        <f t="shared" si="4"/>
        <v>0</v>
      </c>
      <c r="Q19" s="15">
        <f>'Veri Girişi'!T805</f>
        <v>0</v>
      </c>
      <c r="R19" s="14">
        <f>'Veri Girişi'!U805</f>
        <v>0</v>
      </c>
      <c r="S19" s="11">
        <f t="shared" si="5"/>
        <v>0</v>
      </c>
      <c r="T19" s="19">
        <f t="shared" si="6"/>
        <v>0</v>
      </c>
      <c r="U19" s="19" t="str">
        <f t="shared" si="7"/>
        <v>Bu denemede neyi daha iyi yapabilirdin?</v>
      </c>
      <c r="V19" s="4"/>
      <c r="W19" s="4"/>
      <c r="X19" s="4"/>
      <c r="Y19" s="4"/>
      <c r="Z19" s="4"/>
      <c r="AA19" s="4"/>
      <c r="AB19" s="2"/>
      <c r="AC19" s="2"/>
    </row>
    <row r="20" spans="1:29" ht="21" customHeight="1" x14ac:dyDescent="0.25">
      <c r="A20" s="7" t="s">
        <v>20</v>
      </c>
      <c r="B20" s="13">
        <f>'Veri Girişi'!E850</f>
        <v>0</v>
      </c>
      <c r="C20" s="14">
        <f>'Veri Girişi'!F850</f>
        <v>0</v>
      </c>
      <c r="D20" s="11">
        <f t="shared" si="3"/>
        <v>0</v>
      </c>
      <c r="E20" s="15">
        <f>'Veri Girişi'!H850</f>
        <v>0</v>
      </c>
      <c r="F20" s="14">
        <f>'Veri Girişi'!I850</f>
        <v>0</v>
      </c>
      <c r="G20" s="11">
        <f t="shared" si="0"/>
        <v>0</v>
      </c>
      <c r="H20" s="15">
        <f>'Veri Girişi'!K850</f>
        <v>0</v>
      </c>
      <c r="I20" s="14">
        <f>'Veri Girişi'!L850</f>
        <v>0</v>
      </c>
      <c r="J20" s="11">
        <f t="shared" si="1"/>
        <v>0</v>
      </c>
      <c r="K20" s="15">
        <f>'Veri Girişi'!N850</f>
        <v>0</v>
      </c>
      <c r="L20" s="14">
        <f>'Veri Girişi'!O850</f>
        <v>0</v>
      </c>
      <c r="M20" s="11">
        <f t="shared" si="2"/>
        <v>0</v>
      </c>
      <c r="N20" s="15">
        <f>'Veri Girişi'!Q850</f>
        <v>0</v>
      </c>
      <c r="O20" s="14">
        <f>'Veri Girişi'!R850</f>
        <v>0</v>
      </c>
      <c r="P20" s="11">
        <f t="shared" si="4"/>
        <v>0</v>
      </c>
      <c r="Q20" s="15">
        <f>'Veri Girişi'!T850</f>
        <v>0</v>
      </c>
      <c r="R20" s="14">
        <f>'Veri Girişi'!U850</f>
        <v>0</v>
      </c>
      <c r="S20" s="11">
        <f t="shared" si="5"/>
        <v>0</v>
      </c>
      <c r="T20" s="19">
        <f t="shared" si="6"/>
        <v>0</v>
      </c>
      <c r="U20" s="19" t="str">
        <f t="shared" si="7"/>
        <v>Bu denemede neyi daha iyi yapabilirdin?</v>
      </c>
      <c r="V20" s="4"/>
      <c r="W20" s="4"/>
      <c r="X20" s="4"/>
      <c r="Y20" s="4"/>
      <c r="Z20" s="4"/>
      <c r="AA20" s="4"/>
      <c r="AB20" s="2"/>
      <c r="AC20" s="2"/>
    </row>
    <row r="21" spans="1:29" ht="21" customHeight="1" x14ac:dyDescent="0.25">
      <c r="A21" s="7" t="s">
        <v>21</v>
      </c>
      <c r="B21" s="13">
        <f>'Veri Girişi'!E905</f>
        <v>0</v>
      </c>
      <c r="C21" s="14">
        <f>'Veri Girişi'!F905</f>
        <v>0</v>
      </c>
      <c r="D21" s="11">
        <f t="shared" si="3"/>
        <v>0</v>
      </c>
      <c r="E21" s="15">
        <f>'Veri Girişi'!H905</f>
        <v>0</v>
      </c>
      <c r="F21" s="14">
        <f>'Veri Girişi'!I905</f>
        <v>0</v>
      </c>
      <c r="G21" s="11">
        <f t="shared" si="0"/>
        <v>0</v>
      </c>
      <c r="H21" s="15">
        <f>'Veri Girişi'!K905</f>
        <v>0</v>
      </c>
      <c r="I21" s="14">
        <f>'Veri Girişi'!L905</f>
        <v>0</v>
      </c>
      <c r="J21" s="11">
        <f t="shared" si="1"/>
        <v>0</v>
      </c>
      <c r="K21" s="15">
        <f>'Veri Girişi'!N905</f>
        <v>0</v>
      </c>
      <c r="L21" s="14">
        <f>'Veri Girişi'!O905</f>
        <v>0</v>
      </c>
      <c r="M21" s="11">
        <f t="shared" si="2"/>
        <v>0</v>
      </c>
      <c r="N21" s="15">
        <f>'Veri Girişi'!Q905</f>
        <v>0</v>
      </c>
      <c r="O21" s="14">
        <f>'Veri Girişi'!R905</f>
        <v>0</v>
      </c>
      <c r="P21" s="11">
        <f t="shared" si="4"/>
        <v>0</v>
      </c>
      <c r="Q21" s="15">
        <f>'Veri Girişi'!T905</f>
        <v>0</v>
      </c>
      <c r="R21" s="14">
        <f>'Veri Girişi'!U905</f>
        <v>0</v>
      </c>
      <c r="S21" s="11">
        <f t="shared" si="5"/>
        <v>0</v>
      </c>
      <c r="T21" s="19">
        <f t="shared" si="6"/>
        <v>0</v>
      </c>
      <c r="U21" s="19" t="str">
        <f t="shared" si="7"/>
        <v>Bu denemede neyi daha iyi yapabilirdin?</v>
      </c>
      <c r="V21" s="4"/>
      <c r="W21" s="4"/>
      <c r="X21" s="4"/>
      <c r="Y21" s="4"/>
      <c r="Z21" s="4"/>
      <c r="AA21" s="4"/>
      <c r="AB21" s="2"/>
      <c r="AC21" s="2"/>
    </row>
    <row r="22" spans="1:29" ht="21" customHeight="1" x14ac:dyDescent="0.25">
      <c r="A22" s="7" t="s">
        <v>22</v>
      </c>
      <c r="B22" s="13">
        <f>'Veri Girişi'!E960</f>
        <v>0</v>
      </c>
      <c r="C22" s="14">
        <f>'Veri Girişi'!F960</f>
        <v>0</v>
      </c>
      <c r="D22" s="11">
        <f t="shared" si="3"/>
        <v>0</v>
      </c>
      <c r="E22" s="15">
        <f>'Veri Girişi'!H960</f>
        <v>0</v>
      </c>
      <c r="F22" s="14">
        <f>'Veri Girişi'!I960</f>
        <v>0</v>
      </c>
      <c r="G22" s="11">
        <f t="shared" si="0"/>
        <v>0</v>
      </c>
      <c r="H22" s="15">
        <f>'Veri Girişi'!K960</f>
        <v>0</v>
      </c>
      <c r="I22" s="14">
        <f>'Veri Girişi'!L960</f>
        <v>0</v>
      </c>
      <c r="J22" s="11">
        <f t="shared" si="1"/>
        <v>0</v>
      </c>
      <c r="K22" s="15">
        <f>'Veri Girişi'!N960</f>
        <v>0</v>
      </c>
      <c r="L22" s="14">
        <f>'Veri Girişi'!O960</f>
        <v>0</v>
      </c>
      <c r="M22" s="11">
        <f t="shared" si="2"/>
        <v>0</v>
      </c>
      <c r="N22" s="15">
        <f>'Veri Girişi'!Q960</f>
        <v>0</v>
      </c>
      <c r="O22" s="14">
        <f>'Veri Girişi'!R960</f>
        <v>0</v>
      </c>
      <c r="P22" s="11">
        <f t="shared" si="4"/>
        <v>0</v>
      </c>
      <c r="Q22" s="15">
        <f>'Veri Girişi'!T960</f>
        <v>0</v>
      </c>
      <c r="R22" s="14">
        <f>'Veri Girişi'!U960</f>
        <v>0</v>
      </c>
      <c r="S22" s="11">
        <f t="shared" si="5"/>
        <v>0</v>
      </c>
      <c r="T22" s="19">
        <f t="shared" si="6"/>
        <v>0</v>
      </c>
      <c r="U22" s="19" t="str">
        <f t="shared" si="7"/>
        <v>Bu denemede neyi daha iyi yapabilirdin?</v>
      </c>
      <c r="V22" s="4"/>
      <c r="W22" s="4"/>
      <c r="X22" s="4"/>
      <c r="Y22" s="4"/>
      <c r="Z22" s="4"/>
      <c r="AA22" s="4"/>
      <c r="AB22" s="2"/>
      <c r="AC22" s="2"/>
    </row>
    <row r="23" spans="1:29" ht="21" customHeight="1" x14ac:dyDescent="0.25">
      <c r="A23" s="7" t="s">
        <v>23</v>
      </c>
      <c r="B23" s="13">
        <f>'Veri Girişi'!E1015</f>
        <v>0</v>
      </c>
      <c r="C23" s="14">
        <f>'Veri Girişi'!F1015</f>
        <v>0</v>
      </c>
      <c r="D23" s="11">
        <f t="shared" si="3"/>
        <v>0</v>
      </c>
      <c r="E23" s="15">
        <f>'Veri Girişi'!H1015</f>
        <v>0</v>
      </c>
      <c r="F23" s="14">
        <f>'Veri Girişi'!I1015</f>
        <v>0</v>
      </c>
      <c r="G23" s="11">
        <f t="shared" si="0"/>
        <v>0</v>
      </c>
      <c r="H23" s="15">
        <f>'Veri Girişi'!K1015</f>
        <v>0</v>
      </c>
      <c r="I23" s="14">
        <f>'Veri Girişi'!L1015</f>
        <v>0</v>
      </c>
      <c r="J23" s="11">
        <f t="shared" si="1"/>
        <v>0</v>
      </c>
      <c r="K23" s="15">
        <f>'Veri Girişi'!N1015</f>
        <v>0</v>
      </c>
      <c r="L23" s="14">
        <f>'Veri Girişi'!O1015</f>
        <v>0</v>
      </c>
      <c r="M23" s="11">
        <f t="shared" si="2"/>
        <v>0</v>
      </c>
      <c r="N23" s="15">
        <f>'Veri Girişi'!Q1015</f>
        <v>0</v>
      </c>
      <c r="O23" s="14">
        <f>'Veri Girişi'!R1015</f>
        <v>0</v>
      </c>
      <c r="P23" s="11">
        <f t="shared" si="4"/>
        <v>0</v>
      </c>
      <c r="Q23" s="15">
        <f>'Veri Girişi'!T1015</f>
        <v>0</v>
      </c>
      <c r="R23" s="14">
        <f>'Veri Girişi'!U1015</f>
        <v>0</v>
      </c>
      <c r="S23" s="11">
        <f t="shared" si="5"/>
        <v>0</v>
      </c>
      <c r="T23" s="19">
        <f t="shared" si="6"/>
        <v>0</v>
      </c>
      <c r="U23" s="19" t="str">
        <f t="shared" si="7"/>
        <v>Bu denemede neyi daha iyi yapabilirdin?</v>
      </c>
      <c r="V23" s="4"/>
      <c r="W23" s="4"/>
      <c r="X23" s="4"/>
      <c r="Y23" s="4"/>
      <c r="Z23" s="4"/>
      <c r="AA23" s="4"/>
      <c r="AB23" s="2"/>
      <c r="AC23" s="2"/>
    </row>
    <row r="24" spans="1:29" ht="21" customHeight="1" thickBot="1" x14ac:dyDescent="0.3">
      <c r="A24" s="8" t="s">
        <v>24</v>
      </c>
      <c r="B24" s="20">
        <f>'Veri Girişi'!E1070</f>
        <v>0</v>
      </c>
      <c r="C24" s="21">
        <f>'Veri Girişi'!F1070</f>
        <v>0</v>
      </c>
      <c r="D24" s="12">
        <f t="shared" si="3"/>
        <v>0</v>
      </c>
      <c r="E24" s="22">
        <f>'Veri Girişi'!H1070</f>
        <v>0</v>
      </c>
      <c r="F24" s="21">
        <f>'Veri Girişi'!I1070</f>
        <v>0</v>
      </c>
      <c r="G24" s="12">
        <f t="shared" si="0"/>
        <v>0</v>
      </c>
      <c r="H24" s="22">
        <f>'Veri Girişi'!K1070</f>
        <v>0</v>
      </c>
      <c r="I24" s="21">
        <f>'Veri Girişi'!L1070</f>
        <v>0</v>
      </c>
      <c r="J24" s="12">
        <f t="shared" si="1"/>
        <v>0</v>
      </c>
      <c r="K24" s="22">
        <f>'Veri Girişi'!N1070</f>
        <v>0</v>
      </c>
      <c r="L24" s="21">
        <f>'Veri Girişi'!O1070</f>
        <v>0</v>
      </c>
      <c r="M24" s="12">
        <f t="shared" si="2"/>
        <v>0</v>
      </c>
      <c r="N24" s="22">
        <f>'Veri Girişi'!Q1070</f>
        <v>0</v>
      </c>
      <c r="O24" s="21">
        <f>'Veri Girişi'!R1070</f>
        <v>0</v>
      </c>
      <c r="P24" s="12">
        <f t="shared" si="4"/>
        <v>0</v>
      </c>
      <c r="Q24" s="22">
        <f>'Veri Girişi'!T1070</f>
        <v>0</v>
      </c>
      <c r="R24" s="21">
        <f>'Veri Girişi'!U1070</f>
        <v>0</v>
      </c>
      <c r="S24" s="12">
        <f t="shared" si="5"/>
        <v>0</v>
      </c>
      <c r="T24" s="19">
        <f t="shared" si="6"/>
        <v>0</v>
      </c>
      <c r="U24" s="16" t="str">
        <f t="shared" si="7"/>
        <v>Bu denemede neyi daha iyi yapabilirdin?</v>
      </c>
      <c r="V24" s="4"/>
      <c r="W24" s="4"/>
      <c r="X24" s="4"/>
      <c r="Y24" s="4"/>
      <c r="Z24" s="4"/>
      <c r="AA24" s="4"/>
      <c r="AB24" s="2"/>
      <c r="AC24" s="2"/>
    </row>
    <row r="25" spans="1:29" x14ac:dyDescent="0.25">
      <c r="U25" s="2"/>
      <c r="V25" s="2"/>
      <c r="W25" s="2"/>
      <c r="X25" s="2"/>
      <c r="Y25" s="2"/>
      <c r="Z25" s="2"/>
      <c r="AA25" s="2"/>
      <c r="AB25" s="2"/>
      <c r="AC25" s="2"/>
    </row>
    <row r="26" spans="1:29" x14ac:dyDescent="0.25">
      <c r="U26" s="2"/>
      <c r="V26" s="2"/>
      <c r="W26" s="2"/>
      <c r="X26" s="2"/>
      <c r="Y26" s="2"/>
      <c r="Z26" s="2"/>
      <c r="AA26" s="2"/>
      <c r="AB26" s="2"/>
      <c r="AC26" s="2"/>
    </row>
    <row r="27" spans="1:29" x14ac:dyDescent="0.25">
      <c r="U27" s="2"/>
      <c r="V27" s="2"/>
      <c r="W27" s="2"/>
      <c r="X27" s="2"/>
      <c r="Y27" s="2"/>
      <c r="Z27" s="2"/>
      <c r="AA27" s="2"/>
      <c r="AB27" s="2"/>
      <c r="AC27" s="2"/>
    </row>
    <row r="28" spans="1:29" x14ac:dyDescent="0.25">
      <c r="U28" s="2"/>
      <c r="V28" s="2"/>
      <c r="W28" s="2"/>
      <c r="X28" s="2"/>
      <c r="Y28" s="2"/>
      <c r="Z28" s="2"/>
      <c r="AA28" s="2"/>
      <c r="AB28" s="2"/>
      <c r="AC28" s="2"/>
    </row>
    <row r="29" spans="1:29" x14ac:dyDescent="0.25">
      <c r="U29" s="2"/>
      <c r="V29" s="2"/>
      <c r="W29" s="2"/>
      <c r="X29" s="2"/>
      <c r="Y29" s="2"/>
      <c r="Z29" s="2"/>
      <c r="AA29" s="2"/>
      <c r="AB29" s="2"/>
      <c r="AC29" s="2"/>
    </row>
    <row r="30" spans="1:29" x14ac:dyDescent="0.25">
      <c r="U30" s="2"/>
      <c r="V30" s="2"/>
      <c r="W30" s="2"/>
      <c r="X30" s="2"/>
      <c r="Y30" s="2"/>
      <c r="Z30" s="2"/>
      <c r="AA30" s="2"/>
      <c r="AB30" s="2"/>
      <c r="AC30" s="2"/>
    </row>
    <row r="31" spans="1:29" x14ac:dyDescent="0.25">
      <c r="U31" s="2"/>
      <c r="V31" s="2"/>
      <c r="W31" s="2"/>
      <c r="X31" s="2"/>
      <c r="Y31" s="2"/>
      <c r="Z31" s="2"/>
      <c r="AA31" s="2"/>
      <c r="AB31" s="2"/>
      <c r="AC31" s="2"/>
    </row>
    <row r="32" spans="1:29" x14ac:dyDescent="0.25">
      <c r="U32" s="2"/>
      <c r="V32" s="2"/>
      <c r="W32" s="2"/>
      <c r="X32" s="2"/>
      <c r="Y32" s="2"/>
      <c r="Z32" s="2"/>
      <c r="AA32" s="2"/>
      <c r="AB32" s="2"/>
      <c r="AC32" s="2"/>
    </row>
    <row r="33" spans="21:29" x14ac:dyDescent="0.25">
      <c r="U33" s="2"/>
      <c r="V33" s="2"/>
      <c r="W33" s="2"/>
      <c r="X33" s="2"/>
      <c r="Y33" s="2"/>
      <c r="Z33" s="2"/>
      <c r="AA33" s="2"/>
      <c r="AB33" s="2"/>
      <c r="AC33" s="2"/>
    </row>
    <row r="34" spans="21:29" x14ac:dyDescent="0.25">
      <c r="U34" s="2"/>
      <c r="V34" s="2"/>
      <c r="W34" s="2"/>
      <c r="X34" s="2"/>
      <c r="Y34" s="2"/>
      <c r="Z34" s="2"/>
      <c r="AA34" s="2"/>
      <c r="AB34" s="2"/>
      <c r="AC34" s="2"/>
    </row>
    <row r="35" spans="21:29" x14ac:dyDescent="0.25">
      <c r="U35" s="2"/>
      <c r="V35" s="2"/>
      <c r="W35" s="2"/>
      <c r="X35" s="2"/>
      <c r="Y35" s="2"/>
      <c r="Z35" s="2"/>
      <c r="AA35" s="2"/>
      <c r="AB35" s="2"/>
      <c r="AC35" s="2"/>
    </row>
    <row r="36" spans="21:29" x14ac:dyDescent="0.25">
      <c r="U36" s="2"/>
      <c r="V36" s="2"/>
      <c r="W36" s="2"/>
      <c r="X36" s="2"/>
      <c r="Y36" s="2"/>
      <c r="Z36" s="2"/>
      <c r="AA36" s="2"/>
      <c r="AB36" s="2"/>
      <c r="AC36" s="2"/>
    </row>
    <row r="37" spans="21:29" x14ac:dyDescent="0.25">
      <c r="U37" s="2"/>
      <c r="V37" s="2"/>
      <c r="W37" s="2"/>
      <c r="X37" s="2"/>
      <c r="Y37" s="2"/>
      <c r="Z37" s="2"/>
      <c r="AA37" s="2"/>
      <c r="AB37" s="2"/>
      <c r="AC37" s="2"/>
    </row>
    <row r="38" spans="21:29" x14ac:dyDescent="0.25">
      <c r="U38" s="2"/>
      <c r="V38" s="2"/>
      <c r="W38" s="2"/>
      <c r="X38" s="2"/>
      <c r="Y38" s="2"/>
      <c r="Z38" s="2"/>
      <c r="AA38" s="2"/>
      <c r="AB38" s="2"/>
      <c r="AC38" s="2"/>
    </row>
    <row r="39" spans="21:29" x14ac:dyDescent="0.25">
      <c r="U39" s="2"/>
      <c r="V39" s="2"/>
      <c r="W39" s="2"/>
      <c r="X39" s="2"/>
      <c r="Y39" s="2"/>
      <c r="Z39" s="2"/>
      <c r="AA39" s="2"/>
      <c r="AB39" s="2"/>
      <c r="AC39" s="2"/>
    </row>
    <row r="40" spans="21:29" x14ac:dyDescent="0.25">
      <c r="U40" s="2"/>
      <c r="V40" s="2"/>
      <c r="W40" s="2"/>
      <c r="X40" s="2"/>
      <c r="Y40" s="2"/>
      <c r="Z40" s="2"/>
      <c r="AA40" s="2"/>
      <c r="AB40" s="2"/>
      <c r="AC40" s="2"/>
    </row>
    <row r="41" spans="21:29" x14ac:dyDescent="0.25">
      <c r="U41" s="2"/>
      <c r="V41" s="2"/>
      <c r="W41" s="2"/>
      <c r="X41" s="2"/>
      <c r="Y41" s="2"/>
      <c r="Z41" s="2"/>
      <c r="AA41" s="2"/>
      <c r="AB41" s="2"/>
      <c r="AC41" s="2"/>
    </row>
    <row r="42" spans="21:29" x14ac:dyDescent="0.25">
      <c r="U42" s="2"/>
      <c r="V42" s="2"/>
      <c r="W42" s="2"/>
      <c r="X42" s="2"/>
      <c r="Y42" s="2"/>
      <c r="Z42" s="2"/>
      <c r="AA42" s="2"/>
      <c r="AB42" s="2"/>
      <c r="AC42" s="2"/>
    </row>
    <row r="43" spans="21:29" x14ac:dyDescent="0.25">
      <c r="U43" s="2"/>
      <c r="V43" s="2"/>
      <c r="W43" s="2"/>
      <c r="X43" s="2"/>
      <c r="Y43" s="2"/>
      <c r="Z43" s="2"/>
      <c r="AA43" s="2"/>
      <c r="AB43" s="2"/>
      <c r="AC43" s="2"/>
    </row>
    <row r="44" spans="21:29" x14ac:dyDescent="0.25">
      <c r="U44" s="2"/>
      <c r="V44" s="2"/>
      <c r="W44" s="2"/>
      <c r="X44" s="2"/>
      <c r="Y44" s="2"/>
      <c r="Z44" s="2"/>
      <c r="AA44" s="2"/>
      <c r="AB44" s="2"/>
      <c r="AC44" s="2"/>
    </row>
    <row r="45" spans="21:29" x14ac:dyDescent="0.25">
      <c r="U45" s="2"/>
      <c r="V45" s="2"/>
      <c r="W45" s="2"/>
      <c r="X45" s="2"/>
      <c r="Y45" s="2"/>
      <c r="Z45" s="2"/>
      <c r="AA45" s="2"/>
      <c r="AB45" s="2"/>
      <c r="AC45" s="2"/>
    </row>
    <row r="46" spans="21:29" x14ac:dyDescent="0.25">
      <c r="U46" s="2"/>
      <c r="V46" s="2"/>
      <c r="W46" s="2"/>
      <c r="X46" s="2"/>
      <c r="Y46" s="2"/>
      <c r="Z46" s="2"/>
      <c r="AA46" s="2"/>
      <c r="AB46" s="2"/>
      <c r="AC46" s="2"/>
    </row>
    <row r="47" spans="21:29" x14ac:dyDescent="0.25">
      <c r="U47" s="2"/>
      <c r="V47" s="2"/>
      <c r="W47" s="2"/>
      <c r="X47" s="2"/>
      <c r="Y47" s="2"/>
      <c r="Z47" s="2"/>
      <c r="AA47" s="2"/>
      <c r="AB47" s="2"/>
      <c r="AC47" s="2"/>
    </row>
    <row r="48" spans="21:29" x14ac:dyDescent="0.25">
      <c r="U48" s="2"/>
      <c r="V48" s="2"/>
      <c r="W48" s="2"/>
      <c r="X48" s="2"/>
      <c r="Y48" s="2"/>
      <c r="Z48" s="2"/>
      <c r="AA48" s="2"/>
      <c r="AB48" s="2"/>
      <c r="AC48" s="2"/>
    </row>
    <row r="49" spans="2:29" x14ac:dyDescent="0.25">
      <c r="U49" s="2"/>
      <c r="V49" s="2"/>
      <c r="W49" s="2"/>
      <c r="X49" s="2"/>
      <c r="Y49" s="2"/>
      <c r="Z49" s="2"/>
      <c r="AA49" s="2"/>
      <c r="AB49" s="2"/>
      <c r="AC49" s="2"/>
    </row>
    <row r="50" spans="2:29" x14ac:dyDescent="0.25">
      <c r="U50" s="2"/>
      <c r="V50" s="2"/>
      <c r="W50" s="2"/>
      <c r="X50" s="2"/>
      <c r="Y50" s="2"/>
      <c r="Z50" s="2"/>
      <c r="AA50" s="2"/>
      <c r="AB50" s="2"/>
      <c r="AC50" s="2"/>
    </row>
    <row r="51" spans="2:29" x14ac:dyDescent="0.25">
      <c r="B51" s="201"/>
      <c r="C51" s="202"/>
      <c r="D51" s="202"/>
      <c r="E51" s="202"/>
      <c r="F51" s="202"/>
      <c r="G51" s="202"/>
      <c r="H51" s="202"/>
      <c r="I51" s="202"/>
      <c r="J51" s="202"/>
      <c r="K51" s="202"/>
      <c r="L51" s="203"/>
      <c r="T51" s="2"/>
      <c r="U51" s="2"/>
      <c r="V51" s="2"/>
      <c r="W51" s="2"/>
      <c r="X51" s="2"/>
      <c r="Y51" s="2"/>
      <c r="Z51" s="2"/>
      <c r="AA51" s="2"/>
      <c r="AB51" s="2"/>
      <c r="AC51" s="2"/>
    </row>
    <row r="52" spans="2:29" x14ac:dyDescent="0.25">
      <c r="B52" s="210"/>
      <c r="C52" s="210"/>
      <c r="D52" s="210"/>
      <c r="E52" s="210"/>
      <c r="F52" s="210"/>
      <c r="G52" s="210"/>
      <c r="H52" s="210"/>
      <c r="I52" s="210"/>
      <c r="J52" s="210"/>
      <c r="K52" s="210"/>
      <c r="L52" s="210"/>
      <c r="M52" s="210"/>
      <c r="N52" s="210"/>
      <c r="O52" s="210"/>
      <c r="P52" s="210"/>
      <c r="Q52" s="210"/>
      <c r="R52" s="210"/>
      <c r="S52" s="210"/>
      <c r="T52" s="2"/>
      <c r="U52" s="2"/>
      <c r="V52" s="2"/>
      <c r="W52" s="2"/>
      <c r="X52" s="2"/>
      <c r="Y52" s="2"/>
      <c r="Z52" s="2"/>
      <c r="AA52" s="2"/>
      <c r="AB52" s="2"/>
      <c r="AC52" s="2"/>
    </row>
    <row r="53" spans="2:29" x14ac:dyDescent="0.25">
      <c r="B53" s="210"/>
      <c r="C53" s="210"/>
      <c r="D53" s="210"/>
      <c r="E53" s="210"/>
      <c r="F53" s="210"/>
      <c r="G53" s="210"/>
      <c r="H53" s="210"/>
      <c r="I53" s="210"/>
      <c r="J53" s="210"/>
      <c r="K53" s="210"/>
      <c r="L53" s="210"/>
      <c r="M53" s="210"/>
      <c r="N53" s="210"/>
      <c r="O53" s="210"/>
      <c r="P53" s="210"/>
      <c r="Q53" s="210"/>
      <c r="R53" s="210"/>
      <c r="S53" s="210"/>
      <c r="T53" s="2"/>
      <c r="U53" s="2"/>
      <c r="V53" s="2"/>
      <c r="W53" s="2"/>
      <c r="X53" s="2"/>
      <c r="Y53" s="2"/>
      <c r="Z53" s="2"/>
      <c r="AA53" s="2"/>
      <c r="AB53" s="2"/>
      <c r="AC53" s="2"/>
    </row>
    <row r="54" spans="2:29" x14ac:dyDescent="0.25">
      <c r="B54" s="210"/>
      <c r="C54" s="210"/>
      <c r="D54" s="210"/>
      <c r="E54" s="210"/>
      <c r="F54" s="210"/>
      <c r="G54" s="210"/>
      <c r="H54" s="210"/>
      <c r="I54" s="210"/>
      <c r="J54" s="210"/>
      <c r="K54" s="210"/>
      <c r="L54" s="210"/>
      <c r="M54" s="210"/>
      <c r="N54" s="210"/>
      <c r="O54" s="210"/>
      <c r="P54" s="210"/>
      <c r="Q54" s="210"/>
      <c r="R54" s="210"/>
      <c r="S54" s="210"/>
      <c r="T54" s="2"/>
      <c r="U54" s="2"/>
      <c r="V54" s="2"/>
      <c r="W54" s="2"/>
      <c r="X54" s="2"/>
      <c r="Y54" s="2"/>
      <c r="Z54" s="2"/>
      <c r="AA54" s="2"/>
      <c r="AB54" s="2"/>
      <c r="AC54" s="2"/>
    </row>
    <row r="55" spans="2:29" x14ac:dyDescent="0.25">
      <c r="B55" s="210"/>
      <c r="C55" s="210"/>
      <c r="D55" s="210"/>
      <c r="E55" s="210"/>
      <c r="F55" s="210"/>
      <c r="G55" s="210"/>
      <c r="H55" s="210"/>
      <c r="I55" s="210"/>
      <c r="J55" s="210"/>
      <c r="K55" s="210"/>
      <c r="L55" s="210"/>
      <c r="M55" s="210"/>
      <c r="N55" s="210"/>
      <c r="O55" s="210"/>
      <c r="P55" s="210"/>
      <c r="Q55" s="210"/>
      <c r="R55" s="210"/>
      <c r="S55" s="210"/>
      <c r="T55" s="2"/>
      <c r="U55" s="2"/>
      <c r="V55" s="2"/>
      <c r="W55" s="2"/>
      <c r="X55" s="2"/>
      <c r="Y55" s="2"/>
      <c r="Z55" s="2"/>
      <c r="AA55" s="2"/>
      <c r="AB55" s="2"/>
      <c r="AC55" s="2"/>
    </row>
    <row r="56" spans="2:29" x14ac:dyDescent="0.25">
      <c r="T56" s="2"/>
      <c r="U56" s="2"/>
      <c r="V56" s="2"/>
      <c r="W56" s="2"/>
      <c r="X56" s="2"/>
      <c r="Y56" s="2"/>
      <c r="Z56" s="2"/>
      <c r="AA56" s="2"/>
      <c r="AB56" s="2"/>
      <c r="AC56" s="2"/>
    </row>
    <row r="57" spans="2:29" x14ac:dyDescent="0.25">
      <c r="U57" s="2"/>
      <c r="V57" s="2"/>
      <c r="W57" s="2"/>
      <c r="X57" s="2"/>
      <c r="Y57" s="2"/>
      <c r="Z57" s="2"/>
      <c r="AA57" s="2"/>
      <c r="AB57" s="2"/>
      <c r="AC57" s="2"/>
    </row>
    <row r="58" spans="2:29" x14ac:dyDescent="0.25">
      <c r="U58" s="2"/>
      <c r="V58" s="2"/>
      <c r="W58" s="2"/>
      <c r="X58" s="2"/>
      <c r="Y58" s="2"/>
      <c r="Z58" s="2"/>
      <c r="AA58" s="2"/>
      <c r="AB58" s="2"/>
      <c r="AC58" s="2"/>
    </row>
    <row r="61" spans="2:29" x14ac:dyDescent="0.25"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</row>
    <row r="62" spans="2:29" x14ac:dyDescent="0.25"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</row>
    <row r="63" spans="2:29" x14ac:dyDescent="0.25"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</row>
    <row r="64" spans="2:29" x14ac:dyDescent="0.25"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</row>
    <row r="65" spans="7:18" x14ac:dyDescent="0.25"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</row>
    <row r="66" spans="7:18" x14ac:dyDescent="0.25"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</row>
    <row r="67" spans="7:18" x14ac:dyDescent="0.25"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</row>
    <row r="68" spans="7:18" x14ac:dyDescent="0.25"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</row>
    <row r="84" spans="2:27" x14ac:dyDescent="0.25">
      <c r="B84" s="204" t="s">
        <v>40</v>
      </c>
      <c r="C84" s="205"/>
      <c r="D84" s="205"/>
      <c r="E84" s="205"/>
      <c r="F84" s="205"/>
      <c r="G84" s="205"/>
      <c r="H84" s="205"/>
      <c r="I84" s="205"/>
      <c r="J84" s="205"/>
      <c r="K84" s="205"/>
      <c r="L84" s="206"/>
      <c r="T84" s="2"/>
      <c r="U84" s="2"/>
      <c r="V84" s="2"/>
      <c r="W84" s="2"/>
      <c r="X84" s="2"/>
      <c r="Y84" s="2"/>
      <c r="Z84" s="2"/>
      <c r="AA84" s="2"/>
    </row>
    <row r="85" spans="2:27" x14ac:dyDescent="0.25">
      <c r="B85" s="210"/>
      <c r="C85" s="210"/>
      <c r="D85" s="210"/>
      <c r="E85" s="210"/>
      <c r="F85" s="210"/>
      <c r="G85" s="210"/>
      <c r="H85" s="210"/>
      <c r="I85" s="210"/>
      <c r="J85" s="210"/>
      <c r="K85" s="210"/>
      <c r="L85" s="210"/>
      <c r="M85" s="210"/>
      <c r="N85" s="210"/>
      <c r="O85" s="210"/>
      <c r="P85" s="210"/>
      <c r="Q85" s="210"/>
      <c r="R85" s="210"/>
      <c r="S85" s="210"/>
      <c r="T85" s="2"/>
      <c r="U85" s="3"/>
      <c r="V85" s="3"/>
      <c r="W85" s="3"/>
      <c r="X85" s="3"/>
      <c r="Y85" s="3"/>
      <c r="Z85" s="3"/>
      <c r="AA85" s="2"/>
    </row>
    <row r="86" spans="2:27" x14ac:dyDescent="0.25">
      <c r="B86" s="210"/>
      <c r="C86" s="210"/>
      <c r="D86" s="210"/>
      <c r="E86" s="210"/>
      <c r="F86" s="210"/>
      <c r="G86" s="210"/>
      <c r="H86" s="210"/>
      <c r="I86" s="210"/>
      <c r="J86" s="210"/>
      <c r="K86" s="210"/>
      <c r="L86" s="210"/>
      <c r="M86" s="210"/>
      <c r="N86" s="210"/>
      <c r="O86" s="210"/>
      <c r="P86" s="210"/>
      <c r="Q86" s="210"/>
      <c r="R86" s="210"/>
      <c r="S86" s="210"/>
      <c r="T86" s="2"/>
      <c r="U86" s="3"/>
      <c r="V86" s="3"/>
      <c r="W86" s="3"/>
      <c r="X86" s="3"/>
      <c r="Y86" s="3"/>
      <c r="Z86" s="3"/>
      <c r="AA86" s="2"/>
    </row>
    <row r="87" spans="2:27" x14ac:dyDescent="0.25">
      <c r="B87" s="210"/>
      <c r="C87" s="210"/>
      <c r="D87" s="210"/>
      <c r="E87" s="210"/>
      <c r="F87" s="210"/>
      <c r="G87" s="210"/>
      <c r="H87" s="210"/>
      <c r="I87" s="210"/>
      <c r="J87" s="210"/>
      <c r="K87" s="210"/>
      <c r="L87" s="210"/>
      <c r="M87" s="210"/>
      <c r="N87" s="210"/>
      <c r="O87" s="210"/>
      <c r="P87" s="210"/>
      <c r="Q87" s="210"/>
      <c r="R87" s="210"/>
      <c r="S87" s="210"/>
      <c r="T87" s="2"/>
      <c r="U87" s="3"/>
      <c r="V87" s="3"/>
      <c r="W87" s="3"/>
      <c r="X87" s="3"/>
      <c r="Y87" s="3"/>
      <c r="Z87" s="3"/>
      <c r="AA87" s="2"/>
    </row>
    <row r="88" spans="2:27" x14ac:dyDescent="0.25">
      <c r="B88" s="210"/>
      <c r="C88" s="210"/>
      <c r="D88" s="210"/>
      <c r="E88" s="210"/>
      <c r="F88" s="210"/>
      <c r="G88" s="210"/>
      <c r="H88" s="210"/>
      <c r="I88" s="210"/>
      <c r="J88" s="210"/>
      <c r="K88" s="210"/>
      <c r="L88" s="210"/>
      <c r="M88" s="210"/>
      <c r="N88" s="210"/>
      <c r="O88" s="210"/>
      <c r="P88" s="210"/>
      <c r="Q88" s="210"/>
      <c r="R88" s="210"/>
      <c r="S88" s="210"/>
    </row>
    <row r="116" spans="2:29" x14ac:dyDescent="0.25">
      <c r="Y116" s="2"/>
      <c r="Z116" s="2"/>
      <c r="AA116" s="2"/>
      <c r="AB116" s="2"/>
      <c r="AC116" s="2"/>
    </row>
    <row r="117" spans="2:29" x14ac:dyDescent="0.25">
      <c r="B117" s="204" t="s">
        <v>41</v>
      </c>
      <c r="C117" s="205"/>
      <c r="D117" s="205"/>
      <c r="E117" s="205"/>
      <c r="F117" s="205"/>
      <c r="G117" s="205"/>
      <c r="H117" s="205"/>
      <c r="I117" s="205"/>
      <c r="J117" s="205"/>
      <c r="K117" s="205"/>
      <c r="L117" s="206"/>
      <c r="Y117" s="2"/>
      <c r="Z117" s="2"/>
      <c r="AA117" s="2"/>
      <c r="AB117" s="2"/>
      <c r="AC117" s="2"/>
    </row>
    <row r="118" spans="2:29" x14ac:dyDescent="0.25">
      <c r="B118" s="201"/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3"/>
      <c r="T118" s="3"/>
      <c r="U118" s="3"/>
      <c r="V118" s="3"/>
      <c r="W118" s="3"/>
      <c r="X118" s="3"/>
      <c r="Y118" s="3"/>
      <c r="Z118" s="3"/>
      <c r="AA118" s="2"/>
      <c r="AB118" s="2"/>
      <c r="AC118" s="2"/>
    </row>
    <row r="119" spans="2:29" x14ac:dyDescent="0.25">
      <c r="B119" s="223"/>
      <c r="C119" s="224"/>
      <c r="D119" s="224"/>
      <c r="E119" s="224"/>
      <c r="F119" s="224"/>
      <c r="G119" s="224"/>
      <c r="H119" s="224"/>
      <c r="I119" s="224"/>
      <c r="J119" s="224"/>
      <c r="K119" s="224"/>
      <c r="L119" s="224"/>
      <c r="M119" s="224"/>
      <c r="N119" s="224"/>
      <c r="O119" s="224"/>
      <c r="P119" s="224"/>
      <c r="Q119" s="224"/>
      <c r="R119" s="224"/>
      <c r="S119" s="225"/>
      <c r="T119" s="3"/>
      <c r="U119" s="3"/>
      <c r="V119" s="3"/>
      <c r="W119" s="3"/>
      <c r="X119" s="3"/>
      <c r="Y119" s="3"/>
      <c r="Z119" s="3"/>
      <c r="AA119" s="2"/>
      <c r="AB119" s="2"/>
      <c r="AC119" s="2"/>
    </row>
    <row r="120" spans="2:29" x14ac:dyDescent="0.25">
      <c r="B120" s="223"/>
      <c r="C120" s="224"/>
      <c r="D120" s="224"/>
      <c r="E120" s="224"/>
      <c r="F120" s="224"/>
      <c r="G120" s="224"/>
      <c r="H120" s="224"/>
      <c r="I120" s="224"/>
      <c r="J120" s="224"/>
      <c r="K120" s="224"/>
      <c r="L120" s="224"/>
      <c r="M120" s="224"/>
      <c r="N120" s="224"/>
      <c r="O120" s="224"/>
      <c r="P120" s="224"/>
      <c r="Q120" s="224"/>
      <c r="R120" s="224"/>
      <c r="S120" s="225"/>
      <c r="T120" s="3"/>
      <c r="U120" s="3"/>
      <c r="V120" s="3"/>
      <c r="W120" s="3"/>
      <c r="X120" s="3"/>
      <c r="Y120" s="3"/>
      <c r="Z120" s="3"/>
      <c r="AA120" s="2"/>
      <c r="AB120" s="2"/>
      <c r="AC120" s="2"/>
    </row>
    <row r="121" spans="2:29" x14ac:dyDescent="0.25">
      <c r="B121" s="226"/>
      <c r="C121" s="227"/>
      <c r="D121" s="227"/>
      <c r="E121" s="227"/>
      <c r="F121" s="227"/>
      <c r="G121" s="227"/>
      <c r="H121" s="227"/>
      <c r="I121" s="227"/>
      <c r="J121" s="227"/>
      <c r="K121" s="227"/>
      <c r="L121" s="227"/>
      <c r="M121" s="227"/>
      <c r="N121" s="227"/>
      <c r="O121" s="227"/>
      <c r="P121" s="227"/>
      <c r="Q121" s="227"/>
      <c r="R121" s="227"/>
      <c r="S121" s="228"/>
      <c r="T121" s="2"/>
      <c r="U121" s="2"/>
      <c r="V121" s="2"/>
      <c r="W121" s="2"/>
      <c r="X121" s="2"/>
      <c r="Y121" s="2"/>
      <c r="Z121" s="2"/>
      <c r="AA121" s="2"/>
      <c r="AB121" s="2"/>
      <c r="AC121" s="2"/>
    </row>
    <row r="150" spans="2:27" x14ac:dyDescent="0.25">
      <c r="B150" s="201" t="s">
        <v>42</v>
      </c>
      <c r="C150" s="202"/>
      <c r="D150" s="202"/>
      <c r="E150" s="202"/>
      <c r="F150" s="202"/>
      <c r="G150" s="202"/>
      <c r="H150" s="202"/>
      <c r="I150" s="202"/>
      <c r="J150" s="202"/>
      <c r="K150" s="202"/>
      <c r="L150" s="203"/>
    </row>
    <row r="151" spans="2:27" x14ac:dyDescent="0.25">
      <c r="B151" s="201"/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3"/>
      <c r="T151" s="3"/>
      <c r="U151" s="3"/>
      <c r="V151" s="3"/>
      <c r="W151" s="3"/>
      <c r="X151" s="3"/>
      <c r="Y151" s="3"/>
      <c r="Z151" s="2"/>
      <c r="AA151" s="2"/>
    </row>
    <row r="152" spans="2:27" x14ac:dyDescent="0.25">
      <c r="B152" s="223"/>
      <c r="C152" s="224"/>
      <c r="D152" s="224"/>
      <c r="E152" s="224"/>
      <c r="F152" s="224"/>
      <c r="G152" s="224"/>
      <c r="H152" s="224"/>
      <c r="I152" s="224"/>
      <c r="J152" s="224"/>
      <c r="K152" s="224"/>
      <c r="L152" s="224"/>
      <c r="M152" s="224"/>
      <c r="N152" s="224"/>
      <c r="O152" s="224"/>
      <c r="P152" s="224"/>
      <c r="Q152" s="224"/>
      <c r="R152" s="224"/>
      <c r="S152" s="225"/>
      <c r="T152" s="3"/>
      <c r="U152" s="3"/>
      <c r="V152" s="3"/>
      <c r="W152" s="3"/>
      <c r="X152" s="3"/>
      <c r="Y152" s="3"/>
      <c r="Z152" s="2"/>
      <c r="AA152" s="2"/>
    </row>
    <row r="153" spans="2:27" x14ac:dyDescent="0.25">
      <c r="B153" s="223"/>
      <c r="C153" s="224"/>
      <c r="D153" s="224"/>
      <c r="E153" s="224"/>
      <c r="F153" s="224"/>
      <c r="G153" s="224"/>
      <c r="H153" s="224"/>
      <c r="I153" s="224"/>
      <c r="J153" s="224"/>
      <c r="K153" s="224"/>
      <c r="L153" s="224"/>
      <c r="M153" s="224"/>
      <c r="N153" s="224"/>
      <c r="O153" s="224"/>
      <c r="P153" s="224"/>
      <c r="Q153" s="224"/>
      <c r="R153" s="224"/>
      <c r="S153" s="225"/>
      <c r="T153" s="3"/>
      <c r="U153" s="3"/>
      <c r="V153" s="3"/>
      <c r="W153" s="3"/>
      <c r="X153" s="3"/>
      <c r="Y153" s="3"/>
      <c r="Z153" s="2"/>
      <c r="AA153" s="2"/>
    </row>
    <row r="154" spans="2:27" x14ac:dyDescent="0.25">
      <c r="B154" s="226"/>
      <c r="C154" s="227"/>
      <c r="D154" s="227"/>
      <c r="E154" s="227"/>
      <c r="F154" s="227"/>
      <c r="G154" s="227"/>
      <c r="H154" s="227"/>
      <c r="I154" s="227"/>
      <c r="J154" s="227"/>
      <c r="K154" s="227"/>
      <c r="L154" s="227"/>
      <c r="M154" s="227"/>
      <c r="N154" s="227"/>
      <c r="O154" s="227"/>
      <c r="P154" s="227"/>
      <c r="Q154" s="227"/>
      <c r="R154" s="227"/>
      <c r="S154" s="228"/>
      <c r="T154" s="2"/>
      <c r="U154" s="2"/>
      <c r="V154" s="2"/>
      <c r="W154" s="2"/>
      <c r="X154" s="2"/>
      <c r="Y154" s="2"/>
      <c r="Z154" s="2"/>
      <c r="AA154" s="2"/>
    </row>
    <row r="182" spans="2:26" x14ac:dyDescent="0.25">
      <c r="T182" s="2"/>
      <c r="U182" s="2"/>
      <c r="V182" s="2"/>
      <c r="W182" s="2"/>
      <c r="X182" s="2"/>
      <c r="Y182" s="2"/>
      <c r="Z182" s="2"/>
    </row>
    <row r="183" spans="2:26" x14ac:dyDescent="0.25">
      <c r="B183" s="201" t="s">
        <v>43</v>
      </c>
      <c r="C183" s="202"/>
      <c r="D183" s="202"/>
      <c r="E183" s="202"/>
      <c r="F183" s="202"/>
      <c r="G183" s="202"/>
      <c r="H183" s="202"/>
      <c r="I183" s="202"/>
      <c r="J183" s="202"/>
      <c r="K183" s="202"/>
      <c r="L183" s="203"/>
      <c r="T183" s="2"/>
      <c r="U183" s="2"/>
      <c r="V183" s="2"/>
      <c r="W183" s="2"/>
      <c r="X183" s="2"/>
      <c r="Y183" s="2"/>
      <c r="Z183" s="2"/>
    </row>
    <row r="184" spans="2:26" x14ac:dyDescent="0.25">
      <c r="B184" s="201"/>
      <c r="C184" s="202"/>
      <c r="D184" s="202"/>
      <c r="E184" s="202"/>
      <c r="F184" s="202"/>
      <c r="G184" s="202"/>
      <c r="H184" s="202"/>
      <c r="I184" s="202"/>
      <c r="J184" s="202"/>
      <c r="K184" s="202"/>
      <c r="L184" s="202"/>
      <c r="M184" s="202"/>
      <c r="N184" s="202"/>
      <c r="O184" s="202"/>
      <c r="P184" s="202"/>
      <c r="Q184" s="202"/>
      <c r="R184" s="202"/>
      <c r="S184" s="203"/>
      <c r="T184" s="2"/>
      <c r="U184" s="2"/>
      <c r="V184" s="2"/>
      <c r="W184" s="2"/>
      <c r="X184" s="2"/>
      <c r="Y184" s="2"/>
      <c r="Z184" s="2"/>
    </row>
    <row r="185" spans="2:26" x14ac:dyDescent="0.25">
      <c r="B185" s="223"/>
      <c r="C185" s="224"/>
      <c r="D185" s="224"/>
      <c r="E185" s="224"/>
      <c r="F185" s="224"/>
      <c r="G185" s="224"/>
      <c r="H185" s="224"/>
      <c r="I185" s="224"/>
      <c r="J185" s="224"/>
      <c r="K185" s="224"/>
      <c r="L185" s="224"/>
      <c r="M185" s="224"/>
      <c r="N185" s="224"/>
      <c r="O185" s="224"/>
      <c r="P185" s="224"/>
      <c r="Q185" s="224"/>
      <c r="R185" s="224"/>
      <c r="S185" s="225"/>
      <c r="T185" s="2"/>
      <c r="U185" s="2"/>
      <c r="V185" s="2"/>
      <c r="W185" s="2"/>
      <c r="X185" s="2"/>
      <c r="Y185" s="2"/>
      <c r="Z185" s="2"/>
    </row>
    <row r="186" spans="2:26" x14ac:dyDescent="0.25">
      <c r="B186" s="223"/>
      <c r="C186" s="224"/>
      <c r="D186" s="224"/>
      <c r="E186" s="224"/>
      <c r="F186" s="224"/>
      <c r="G186" s="224"/>
      <c r="H186" s="224"/>
      <c r="I186" s="224"/>
      <c r="J186" s="224"/>
      <c r="K186" s="224"/>
      <c r="L186" s="224"/>
      <c r="M186" s="224"/>
      <c r="N186" s="224"/>
      <c r="O186" s="224"/>
      <c r="P186" s="224"/>
      <c r="Q186" s="224"/>
      <c r="R186" s="224"/>
      <c r="S186" s="225"/>
      <c r="T186" s="2"/>
      <c r="U186" s="2"/>
      <c r="V186" s="2"/>
      <c r="W186" s="2"/>
      <c r="X186" s="2"/>
      <c r="Y186" s="2"/>
      <c r="Z186" s="2"/>
    </row>
    <row r="187" spans="2:26" x14ac:dyDescent="0.25">
      <c r="B187" s="226"/>
      <c r="C187" s="227"/>
      <c r="D187" s="227"/>
      <c r="E187" s="227"/>
      <c r="F187" s="227"/>
      <c r="G187" s="227"/>
      <c r="H187" s="227"/>
      <c r="I187" s="227"/>
      <c r="J187" s="227"/>
      <c r="K187" s="227"/>
      <c r="L187" s="227"/>
      <c r="M187" s="227"/>
      <c r="N187" s="227"/>
      <c r="O187" s="227"/>
      <c r="P187" s="227"/>
      <c r="Q187" s="227"/>
      <c r="R187" s="227"/>
      <c r="S187" s="228"/>
      <c r="T187" s="2"/>
      <c r="U187" s="2"/>
      <c r="V187" s="2"/>
      <c r="W187" s="2"/>
      <c r="X187" s="2"/>
      <c r="Y187" s="2"/>
      <c r="Z187" s="2"/>
    </row>
    <row r="215" spans="2:26" x14ac:dyDescent="0.25">
      <c r="T215" s="2"/>
      <c r="U215" s="2"/>
      <c r="V215" s="2"/>
      <c r="W215" s="2"/>
      <c r="X215" s="2"/>
      <c r="Y215" s="2"/>
      <c r="Z215" s="2"/>
    </row>
    <row r="216" spans="2:26" x14ac:dyDescent="0.25">
      <c r="B216" s="201" t="s">
        <v>44</v>
      </c>
      <c r="C216" s="202"/>
      <c r="D216" s="202"/>
      <c r="E216" s="202"/>
      <c r="F216" s="202"/>
      <c r="G216" s="202"/>
      <c r="H216" s="202"/>
      <c r="I216" s="202"/>
      <c r="J216" s="202"/>
      <c r="K216" s="202"/>
      <c r="L216" s="203"/>
      <c r="T216" s="2"/>
      <c r="U216" s="2"/>
      <c r="V216" s="2"/>
      <c r="W216" s="2"/>
      <c r="X216" s="2"/>
      <c r="Y216" s="2"/>
      <c r="Z216" s="2"/>
    </row>
    <row r="217" spans="2:26" x14ac:dyDescent="0.25">
      <c r="B217" s="201"/>
      <c r="C217" s="202"/>
      <c r="D217" s="202"/>
      <c r="E217" s="202"/>
      <c r="F217" s="202"/>
      <c r="G217" s="202"/>
      <c r="H217" s="202"/>
      <c r="I217" s="202"/>
      <c r="J217" s="202"/>
      <c r="K217" s="202"/>
      <c r="L217" s="202"/>
      <c r="M217" s="202"/>
      <c r="N217" s="202"/>
      <c r="O217" s="202"/>
      <c r="P217" s="202"/>
      <c r="Q217" s="202"/>
      <c r="R217" s="202"/>
      <c r="S217" s="203"/>
      <c r="T217" s="2"/>
      <c r="U217" s="2"/>
      <c r="V217" s="2"/>
      <c r="W217" s="2"/>
      <c r="X217" s="2"/>
      <c r="Y217" s="2"/>
      <c r="Z217" s="2"/>
    </row>
    <row r="218" spans="2:26" x14ac:dyDescent="0.25">
      <c r="B218" s="223"/>
      <c r="C218" s="224"/>
      <c r="D218" s="224"/>
      <c r="E218" s="224"/>
      <c r="F218" s="224"/>
      <c r="G218" s="224"/>
      <c r="H218" s="224"/>
      <c r="I218" s="224"/>
      <c r="J218" s="224"/>
      <c r="K218" s="224"/>
      <c r="L218" s="224"/>
      <c r="M218" s="224"/>
      <c r="N218" s="224"/>
      <c r="O218" s="224"/>
      <c r="P218" s="224"/>
      <c r="Q218" s="224"/>
      <c r="R218" s="224"/>
      <c r="S218" s="225"/>
      <c r="T218" s="2"/>
      <c r="U218" s="2"/>
      <c r="V218" s="2"/>
      <c r="W218" s="2"/>
      <c r="X218" s="2"/>
      <c r="Y218" s="2"/>
      <c r="Z218" s="2"/>
    </row>
    <row r="219" spans="2:26" x14ac:dyDescent="0.25">
      <c r="B219" s="223"/>
      <c r="C219" s="224"/>
      <c r="D219" s="224"/>
      <c r="E219" s="224"/>
      <c r="F219" s="224"/>
      <c r="G219" s="224"/>
      <c r="H219" s="224"/>
      <c r="I219" s="224"/>
      <c r="J219" s="224"/>
      <c r="K219" s="224"/>
      <c r="L219" s="224"/>
      <c r="M219" s="224"/>
      <c r="N219" s="224"/>
      <c r="O219" s="224"/>
      <c r="P219" s="224"/>
      <c r="Q219" s="224"/>
      <c r="R219" s="224"/>
      <c r="S219" s="225"/>
      <c r="T219" s="2"/>
      <c r="U219" s="2"/>
      <c r="V219" s="2"/>
      <c r="W219" s="2"/>
      <c r="X219" s="2"/>
      <c r="Y219" s="2"/>
      <c r="Z219" s="2"/>
    </row>
    <row r="220" spans="2:26" x14ac:dyDescent="0.25">
      <c r="B220" s="226"/>
      <c r="C220" s="227"/>
      <c r="D220" s="227"/>
      <c r="E220" s="227"/>
      <c r="F220" s="227"/>
      <c r="G220" s="227"/>
      <c r="H220" s="227"/>
      <c r="I220" s="227"/>
      <c r="J220" s="227"/>
      <c r="K220" s="227"/>
      <c r="L220" s="227"/>
      <c r="M220" s="227"/>
      <c r="N220" s="227"/>
      <c r="O220" s="227"/>
      <c r="P220" s="227"/>
      <c r="Q220" s="227"/>
      <c r="R220" s="227"/>
      <c r="S220" s="228"/>
      <c r="T220" s="2"/>
      <c r="U220" s="2"/>
      <c r="V220" s="2"/>
      <c r="W220" s="2"/>
      <c r="X220" s="2"/>
      <c r="Y220" s="2"/>
      <c r="Z220" s="2"/>
    </row>
    <row r="247" spans="1:25" x14ac:dyDescent="0.25">
      <c r="T247" s="2"/>
      <c r="U247" s="2"/>
      <c r="V247" s="2"/>
      <c r="W247" s="2"/>
      <c r="X247" s="2"/>
      <c r="Y247" s="2"/>
    </row>
    <row r="248" spans="1:25" x14ac:dyDescent="0.25">
      <c r="T248" s="2"/>
      <c r="U248" s="2"/>
      <c r="V248" s="2"/>
      <c r="W248" s="2"/>
      <c r="X248" s="2"/>
      <c r="Y248" s="2"/>
    </row>
    <row r="249" spans="1:25" x14ac:dyDescent="0.25">
      <c r="B249" s="201" t="s">
        <v>45</v>
      </c>
      <c r="C249" s="202"/>
      <c r="D249" s="202"/>
      <c r="E249" s="202"/>
      <c r="F249" s="202"/>
      <c r="G249" s="202"/>
      <c r="H249" s="202"/>
      <c r="I249" s="202"/>
      <c r="J249" s="202"/>
      <c r="K249" s="202"/>
      <c r="L249" s="203"/>
      <c r="T249" s="2"/>
      <c r="U249" s="2"/>
      <c r="V249" s="2"/>
      <c r="W249" s="2"/>
      <c r="X249" s="2"/>
      <c r="Y249" s="2"/>
    </row>
    <row r="250" spans="1:25" x14ac:dyDescent="0.25">
      <c r="B250" s="201"/>
      <c r="C250" s="202"/>
      <c r="D250" s="202"/>
      <c r="E250" s="202"/>
      <c r="F250" s="202"/>
      <c r="G250" s="202"/>
      <c r="H250" s="202"/>
      <c r="I250" s="202"/>
      <c r="J250" s="202"/>
      <c r="K250" s="202"/>
      <c r="L250" s="202"/>
      <c r="M250" s="202"/>
      <c r="N250" s="202"/>
      <c r="O250" s="202"/>
      <c r="P250" s="202"/>
      <c r="Q250" s="202"/>
      <c r="R250" s="202"/>
      <c r="S250" s="203"/>
      <c r="T250" s="2"/>
      <c r="U250" s="2"/>
      <c r="V250" s="2"/>
      <c r="W250" s="2"/>
      <c r="X250" s="2"/>
      <c r="Y250" s="2"/>
    </row>
    <row r="251" spans="1:25" x14ac:dyDescent="0.25">
      <c r="B251" s="223"/>
      <c r="C251" s="224"/>
      <c r="D251" s="224"/>
      <c r="E251" s="224"/>
      <c r="F251" s="224"/>
      <c r="G251" s="224"/>
      <c r="H251" s="224"/>
      <c r="I251" s="224"/>
      <c r="J251" s="224"/>
      <c r="K251" s="224"/>
      <c r="L251" s="224"/>
      <c r="M251" s="224"/>
      <c r="N251" s="224"/>
      <c r="O251" s="224"/>
      <c r="P251" s="224"/>
      <c r="Q251" s="224"/>
      <c r="R251" s="224"/>
      <c r="S251" s="225"/>
      <c r="T251" s="2"/>
      <c r="U251" s="2"/>
      <c r="V251" s="2"/>
      <c r="W251" s="2"/>
      <c r="X251" s="2"/>
      <c r="Y251" s="2"/>
    </row>
    <row r="252" spans="1:25" x14ac:dyDescent="0.25">
      <c r="B252" s="223"/>
      <c r="C252" s="224"/>
      <c r="D252" s="224"/>
      <c r="E252" s="224"/>
      <c r="F252" s="224"/>
      <c r="G252" s="224"/>
      <c r="H252" s="224"/>
      <c r="I252" s="224"/>
      <c r="J252" s="224"/>
      <c r="K252" s="224"/>
      <c r="L252" s="224"/>
      <c r="M252" s="224"/>
      <c r="N252" s="224"/>
      <c r="O252" s="224"/>
      <c r="P252" s="224"/>
      <c r="Q252" s="224"/>
      <c r="R252" s="224"/>
      <c r="S252" s="225"/>
      <c r="T252" s="2"/>
      <c r="U252" s="2"/>
      <c r="V252" s="2"/>
      <c r="W252" s="2"/>
      <c r="X252" s="2"/>
      <c r="Y252" s="2"/>
    </row>
    <row r="253" spans="1:25" x14ac:dyDescent="0.25">
      <c r="B253" s="226"/>
      <c r="C253" s="227"/>
      <c r="D253" s="227"/>
      <c r="E253" s="227"/>
      <c r="F253" s="227"/>
      <c r="G253" s="227"/>
      <c r="H253" s="227"/>
      <c r="I253" s="227"/>
      <c r="J253" s="227"/>
      <c r="K253" s="227"/>
      <c r="L253" s="227"/>
      <c r="M253" s="227"/>
      <c r="N253" s="227"/>
      <c r="O253" s="227"/>
      <c r="P253" s="227"/>
      <c r="Q253" s="227"/>
      <c r="R253" s="227"/>
      <c r="S253" s="228"/>
      <c r="T253" s="2"/>
      <c r="U253" s="2"/>
      <c r="V253" s="2"/>
      <c r="W253" s="2"/>
      <c r="X253" s="2"/>
      <c r="Y253" s="2"/>
    </row>
    <row r="254" spans="1:25" x14ac:dyDescent="0.25">
      <c r="T254" s="2"/>
      <c r="U254" s="2"/>
      <c r="V254" s="2"/>
      <c r="W254" s="2"/>
      <c r="X254" s="2"/>
      <c r="Y254" s="2"/>
    </row>
    <row r="255" spans="1:25" ht="15.75" thickBot="1" x14ac:dyDescent="0.3"/>
    <row r="256" spans="1:25" ht="29.25" customHeight="1" thickBot="1" x14ac:dyDescent="0.3">
      <c r="A256" s="179" t="s">
        <v>49</v>
      </c>
      <c r="B256" s="180"/>
      <c r="C256" s="180"/>
      <c r="D256" s="180"/>
      <c r="E256" s="180"/>
      <c r="F256" s="180"/>
      <c r="G256" s="180"/>
      <c r="H256" s="180"/>
      <c r="I256" s="180"/>
      <c r="J256" s="180"/>
      <c r="K256" s="180"/>
      <c r="L256" s="180"/>
      <c r="M256" s="180"/>
      <c r="N256" s="180"/>
      <c r="O256" s="180"/>
      <c r="P256" s="180"/>
      <c r="Q256" s="180"/>
      <c r="R256" s="180"/>
      <c r="S256" s="180"/>
      <c r="T256" s="180"/>
      <c r="U256" s="181"/>
    </row>
    <row r="257" spans="1:21" ht="29.25" customHeight="1" thickBot="1" x14ac:dyDescent="0.3">
      <c r="A257" s="34"/>
      <c r="B257" s="185" t="s">
        <v>3</v>
      </c>
      <c r="C257" s="186"/>
      <c r="D257" s="187"/>
      <c r="E257" s="185" t="s">
        <v>4</v>
      </c>
      <c r="F257" s="186"/>
      <c r="G257" s="187"/>
      <c r="H257" s="185" t="s">
        <v>31</v>
      </c>
      <c r="I257" s="186"/>
      <c r="J257" s="187"/>
      <c r="K257" s="185" t="s">
        <v>36</v>
      </c>
      <c r="L257" s="186"/>
      <c r="M257" s="187"/>
      <c r="N257" s="185" t="s">
        <v>25</v>
      </c>
      <c r="O257" s="186"/>
      <c r="P257" s="187"/>
      <c r="Q257" s="185" t="s">
        <v>27</v>
      </c>
      <c r="R257" s="186"/>
      <c r="S257" s="187"/>
      <c r="T257" s="188" t="s">
        <v>48</v>
      </c>
      <c r="U257" s="189"/>
    </row>
    <row r="258" spans="1:21" ht="87" customHeight="1" thickBot="1" x14ac:dyDescent="0.3">
      <c r="A258" s="41" t="s">
        <v>5</v>
      </c>
      <c r="B258" s="182"/>
      <c r="C258" s="182"/>
      <c r="D258" s="182"/>
      <c r="E258" s="182"/>
      <c r="F258" s="182"/>
      <c r="G258" s="182"/>
      <c r="H258" s="182"/>
      <c r="I258" s="182"/>
      <c r="J258" s="182"/>
      <c r="K258" s="182"/>
      <c r="L258" s="182"/>
      <c r="M258" s="182"/>
      <c r="N258" s="182"/>
      <c r="O258" s="182"/>
      <c r="P258" s="182"/>
      <c r="Q258" s="182"/>
      <c r="R258" s="182"/>
      <c r="S258" s="182"/>
      <c r="T258" s="183"/>
      <c r="U258" s="184"/>
    </row>
    <row r="259" spans="1:21" ht="87" customHeight="1" thickBot="1" x14ac:dyDescent="0.3">
      <c r="A259" s="42" t="s">
        <v>6</v>
      </c>
      <c r="B259" s="173"/>
      <c r="C259" s="173"/>
      <c r="D259" s="173"/>
      <c r="E259" s="173"/>
      <c r="F259" s="173"/>
      <c r="G259" s="173"/>
      <c r="H259" s="173"/>
      <c r="I259" s="173"/>
      <c r="J259" s="173"/>
      <c r="K259" s="173"/>
      <c r="L259" s="173"/>
      <c r="M259" s="173"/>
      <c r="N259" s="173"/>
      <c r="O259" s="173"/>
      <c r="P259" s="173"/>
      <c r="Q259" s="173"/>
      <c r="R259" s="173"/>
      <c r="S259" s="173"/>
      <c r="T259" s="174"/>
      <c r="U259" s="175"/>
    </row>
    <row r="260" spans="1:21" ht="87" customHeight="1" thickBot="1" x14ac:dyDescent="0.3">
      <c r="A260" s="42" t="s">
        <v>7</v>
      </c>
      <c r="B260" s="173"/>
      <c r="C260" s="173"/>
      <c r="D260" s="173"/>
      <c r="E260" s="173"/>
      <c r="F260" s="173"/>
      <c r="G260" s="173"/>
      <c r="H260" s="173"/>
      <c r="I260" s="173"/>
      <c r="J260" s="173"/>
      <c r="K260" s="173"/>
      <c r="L260" s="173"/>
      <c r="M260" s="173"/>
      <c r="N260" s="173"/>
      <c r="O260" s="173"/>
      <c r="P260" s="173"/>
      <c r="Q260" s="173"/>
      <c r="R260" s="173"/>
      <c r="S260" s="173"/>
      <c r="T260" s="174"/>
      <c r="U260" s="175"/>
    </row>
    <row r="261" spans="1:21" ht="87" customHeight="1" thickBot="1" x14ac:dyDescent="0.3">
      <c r="A261" s="42" t="s">
        <v>8</v>
      </c>
      <c r="B261" s="173"/>
      <c r="C261" s="173"/>
      <c r="D261" s="173"/>
      <c r="E261" s="173"/>
      <c r="F261" s="173"/>
      <c r="G261" s="173"/>
      <c r="H261" s="173"/>
      <c r="I261" s="173"/>
      <c r="J261" s="173"/>
      <c r="K261" s="173"/>
      <c r="L261" s="173"/>
      <c r="M261" s="173"/>
      <c r="N261" s="173"/>
      <c r="O261" s="173"/>
      <c r="P261" s="173"/>
      <c r="Q261" s="173"/>
      <c r="R261" s="173"/>
      <c r="S261" s="173"/>
      <c r="T261" s="174"/>
      <c r="U261" s="175"/>
    </row>
    <row r="262" spans="1:21" ht="87" customHeight="1" thickBot="1" x14ac:dyDescent="0.3">
      <c r="A262" s="43" t="s">
        <v>9</v>
      </c>
      <c r="B262" s="176"/>
      <c r="C262" s="176"/>
      <c r="D262" s="176"/>
      <c r="E262" s="176"/>
      <c r="F262" s="176"/>
      <c r="G262" s="176"/>
      <c r="H262" s="176"/>
      <c r="I262" s="176"/>
      <c r="J262" s="176"/>
      <c r="K262" s="176"/>
      <c r="L262" s="176"/>
      <c r="M262" s="176"/>
      <c r="N262" s="176"/>
      <c r="O262" s="176"/>
      <c r="P262" s="176"/>
      <c r="Q262" s="176"/>
      <c r="R262" s="176"/>
      <c r="S262" s="176"/>
      <c r="T262" s="177"/>
      <c r="U262" s="178"/>
    </row>
    <row r="263" spans="1:21" ht="29.25" customHeight="1" thickBot="1" x14ac:dyDescent="0.3">
      <c r="A263" s="179" t="s">
        <v>49</v>
      </c>
      <c r="B263" s="180"/>
      <c r="C263" s="180"/>
      <c r="D263" s="180"/>
      <c r="E263" s="180"/>
      <c r="F263" s="180"/>
      <c r="G263" s="180"/>
      <c r="H263" s="180"/>
      <c r="I263" s="180"/>
      <c r="J263" s="180"/>
      <c r="K263" s="180"/>
      <c r="L263" s="180"/>
      <c r="M263" s="180"/>
      <c r="N263" s="180"/>
      <c r="O263" s="180"/>
      <c r="P263" s="180"/>
      <c r="Q263" s="180"/>
      <c r="R263" s="180"/>
      <c r="S263" s="180"/>
      <c r="T263" s="180"/>
      <c r="U263" s="181"/>
    </row>
    <row r="264" spans="1:21" ht="29.25" customHeight="1" thickBot="1" x14ac:dyDescent="0.3">
      <c r="A264" s="34"/>
      <c r="B264" s="185" t="s">
        <v>3</v>
      </c>
      <c r="C264" s="186"/>
      <c r="D264" s="187"/>
      <c r="E264" s="185" t="s">
        <v>4</v>
      </c>
      <c r="F264" s="186"/>
      <c r="G264" s="187"/>
      <c r="H264" s="185" t="s">
        <v>31</v>
      </c>
      <c r="I264" s="186"/>
      <c r="J264" s="187"/>
      <c r="K264" s="185" t="s">
        <v>36</v>
      </c>
      <c r="L264" s="186"/>
      <c r="M264" s="187"/>
      <c r="N264" s="185" t="s">
        <v>25</v>
      </c>
      <c r="O264" s="186"/>
      <c r="P264" s="187"/>
      <c r="Q264" s="185" t="s">
        <v>27</v>
      </c>
      <c r="R264" s="186"/>
      <c r="S264" s="187"/>
      <c r="T264" s="188" t="s">
        <v>48</v>
      </c>
      <c r="U264" s="189"/>
    </row>
    <row r="265" spans="1:21" ht="87" customHeight="1" thickBot="1" x14ac:dyDescent="0.3">
      <c r="A265" s="31" t="s">
        <v>10</v>
      </c>
      <c r="B265" s="182"/>
      <c r="C265" s="182"/>
      <c r="D265" s="182"/>
      <c r="E265" s="182"/>
      <c r="F265" s="182"/>
      <c r="G265" s="182"/>
      <c r="H265" s="182"/>
      <c r="I265" s="182"/>
      <c r="J265" s="182"/>
      <c r="K265" s="182"/>
      <c r="L265" s="182"/>
      <c r="M265" s="182"/>
      <c r="N265" s="182"/>
      <c r="O265" s="182"/>
      <c r="P265" s="182"/>
      <c r="Q265" s="182"/>
      <c r="R265" s="182"/>
      <c r="S265" s="182"/>
      <c r="T265" s="183"/>
      <c r="U265" s="184"/>
    </row>
    <row r="266" spans="1:21" ht="87" customHeight="1" thickBot="1" x14ac:dyDescent="0.3">
      <c r="A266" s="32" t="s">
        <v>11</v>
      </c>
      <c r="B266" s="173"/>
      <c r="C266" s="173"/>
      <c r="D266" s="173"/>
      <c r="E266" s="173"/>
      <c r="F266" s="173"/>
      <c r="G266" s="173"/>
      <c r="H266" s="173"/>
      <c r="I266" s="173"/>
      <c r="J266" s="173"/>
      <c r="K266" s="173"/>
      <c r="L266" s="173"/>
      <c r="M266" s="173"/>
      <c r="N266" s="173"/>
      <c r="O266" s="173"/>
      <c r="P266" s="173"/>
      <c r="Q266" s="173"/>
      <c r="R266" s="173"/>
      <c r="S266" s="173"/>
      <c r="T266" s="174"/>
      <c r="U266" s="175"/>
    </row>
    <row r="267" spans="1:21" ht="87" customHeight="1" thickBot="1" x14ac:dyDescent="0.3">
      <c r="A267" s="32" t="s">
        <v>12</v>
      </c>
      <c r="B267" s="173"/>
      <c r="C267" s="173"/>
      <c r="D267" s="173"/>
      <c r="E267" s="173"/>
      <c r="F267" s="173"/>
      <c r="G267" s="173"/>
      <c r="H267" s="173"/>
      <c r="I267" s="173"/>
      <c r="J267" s="173"/>
      <c r="K267" s="173"/>
      <c r="L267" s="173"/>
      <c r="M267" s="173"/>
      <c r="N267" s="173"/>
      <c r="O267" s="173"/>
      <c r="P267" s="173"/>
      <c r="Q267" s="173"/>
      <c r="R267" s="173"/>
      <c r="S267" s="173"/>
      <c r="T267" s="174"/>
      <c r="U267" s="175"/>
    </row>
    <row r="268" spans="1:21" ht="87" customHeight="1" thickBot="1" x14ac:dyDescent="0.3">
      <c r="A268" s="32" t="s">
        <v>13</v>
      </c>
      <c r="B268" s="173"/>
      <c r="C268" s="173"/>
      <c r="D268" s="173"/>
      <c r="E268" s="173"/>
      <c r="F268" s="173"/>
      <c r="G268" s="173"/>
      <c r="H268" s="173"/>
      <c r="I268" s="173"/>
      <c r="J268" s="173"/>
      <c r="K268" s="173"/>
      <c r="L268" s="173"/>
      <c r="M268" s="173"/>
      <c r="N268" s="173"/>
      <c r="O268" s="173"/>
      <c r="P268" s="173"/>
      <c r="Q268" s="173"/>
      <c r="R268" s="173"/>
      <c r="S268" s="173"/>
      <c r="T268" s="174"/>
      <c r="U268" s="175"/>
    </row>
    <row r="269" spans="1:21" ht="87" customHeight="1" thickBot="1" x14ac:dyDescent="0.3">
      <c r="A269" s="33" t="s">
        <v>14</v>
      </c>
      <c r="B269" s="176"/>
      <c r="C269" s="176"/>
      <c r="D269" s="176"/>
      <c r="E269" s="176"/>
      <c r="F269" s="176"/>
      <c r="G269" s="176"/>
      <c r="H269" s="176"/>
      <c r="I269" s="176"/>
      <c r="J269" s="176"/>
      <c r="K269" s="176"/>
      <c r="L269" s="176"/>
      <c r="M269" s="176"/>
      <c r="N269" s="176"/>
      <c r="O269" s="176"/>
      <c r="P269" s="176"/>
      <c r="Q269" s="176"/>
      <c r="R269" s="176"/>
      <c r="S269" s="176"/>
      <c r="T269" s="177"/>
      <c r="U269" s="178"/>
    </row>
    <row r="270" spans="1:21" ht="29.25" customHeight="1" thickBot="1" x14ac:dyDescent="0.3">
      <c r="A270" s="179" t="s">
        <v>49</v>
      </c>
      <c r="B270" s="180"/>
      <c r="C270" s="180"/>
      <c r="D270" s="180"/>
      <c r="E270" s="180"/>
      <c r="F270" s="180"/>
      <c r="G270" s="180"/>
      <c r="H270" s="180"/>
      <c r="I270" s="180"/>
      <c r="J270" s="180"/>
      <c r="K270" s="180"/>
      <c r="L270" s="180"/>
      <c r="M270" s="180"/>
      <c r="N270" s="180"/>
      <c r="O270" s="180"/>
      <c r="P270" s="180"/>
      <c r="Q270" s="180"/>
      <c r="R270" s="180"/>
      <c r="S270" s="180"/>
      <c r="T270" s="180"/>
      <c r="U270" s="181"/>
    </row>
    <row r="271" spans="1:21" ht="29.25" customHeight="1" thickBot="1" x14ac:dyDescent="0.3">
      <c r="A271" s="34"/>
      <c r="B271" s="185" t="s">
        <v>3</v>
      </c>
      <c r="C271" s="186"/>
      <c r="D271" s="187"/>
      <c r="E271" s="185" t="s">
        <v>4</v>
      </c>
      <c r="F271" s="186"/>
      <c r="G271" s="187"/>
      <c r="H271" s="185" t="s">
        <v>31</v>
      </c>
      <c r="I271" s="186"/>
      <c r="J271" s="187"/>
      <c r="K271" s="185" t="s">
        <v>36</v>
      </c>
      <c r="L271" s="186"/>
      <c r="M271" s="187"/>
      <c r="N271" s="185" t="s">
        <v>25</v>
      </c>
      <c r="O271" s="186"/>
      <c r="P271" s="187"/>
      <c r="Q271" s="185" t="s">
        <v>27</v>
      </c>
      <c r="R271" s="186"/>
      <c r="S271" s="187"/>
      <c r="T271" s="188" t="s">
        <v>48</v>
      </c>
      <c r="U271" s="189"/>
    </row>
    <row r="272" spans="1:21" ht="87" customHeight="1" thickBot="1" x14ac:dyDescent="0.3">
      <c r="A272" s="31" t="s">
        <v>15</v>
      </c>
      <c r="B272" s="182"/>
      <c r="C272" s="182"/>
      <c r="D272" s="182"/>
      <c r="E272" s="182"/>
      <c r="F272" s="182"/>
      <c r="G272" s="182"/>
      <c r="H272" s="182"/>
      <c r="I272" s="182"/>
      <c r="J272" s="182"/>
      <c r="K272" s="182"/>
      <c r="L272" s="182"/>
      <c r="M272" s="182"/>
      <c r="N272" s="182"/>
      <c r="O272" s="182"/>
      <c r="P272" s="182"/>
      <c r="Q272" s="182"/>
      <c r="R272" s="182"/>
      <c r="S272" s="182"/>
      <c r="T272" s="183"/>
      <c r="U272" s="184"/>
    </row>
    <row r="273" spans="1:26" ht="87" customHeight="1" thickBot="1" x14ac:dyDescent="0.3">
      <c r="A273" s="32" t="s">
        <v>16</v>
      </c>
      <c r="B273" s="173"/>
      <c r="C273" s="173"/>
      <c r="D273" s="173"/>
      <c r="E273" s="173"/>
      <c r="F273" s="173"/>
      <c r="G273" s="173"/>
      <c r="H273" s="173"/>
      <c r="I273" s="173"/>
      <c r="J273" s="173"/>
      <c r="K273" s="173"/>
      <c r="L273" s="173"/>
      <c r="M273" s="173"/>
      <c r="N273" s="173"/>
      <c r="O273" s="173"/>
      <c r="P273" s="173"/>
      <c r="Q273" s="173"/>
      <c r="R273" s="173"/>
      <c r="S273" s="173"/>
      <c r="T273" s="174"/>
      <c r="U273" s="175"/>
    </row>
    <row r="274" spans="1:26" ht="87" customHeight="1" thickBot="1" x14ac:dyDescent="0.3">
      <c r="A274" s="32" t="s">
        <v>17</v>
      </c>
      <c r="B274" s="173"/>
      <c r="C274" s="173"/>
      <c r="D274" s="173"/>
      <c r="E274" s="173"/>
      <c r="F274" s="173"/>
      <c r="G274" s="173"/>
      <c r="H274" s="173"/>
      <c r="I274" s="173"/>
      <c r="J274" s="173"/>
      <c r="K274" s="173"/>
      <c r="L274" s="173"/>
      <c r="M274" s="173"/>
      <c r="N274" s="173"/>
      <c r="O274" s="173"/>
      <c r="P274" s="173"/>
      <c r="Q274" s="173"/>
      <c r="R274" s="173"/>
      <c r="S274" s="173"/>
      <c r="T274" s="174"/>
      <c r="U274" s="175"/>
    </row>
    <row r="275" spans="1:26" ht="87" customHeight="1" thickBot="1" x14ac:dyDescent="0.3">
      <c r="A275" s="32" t="s">
        <v>18</v>
      </c>
      <c r="B275" s="173"/>
      <c r="C275" s="173"/>
      <c r="D275" s="173"/>
      <c r="E275" s="173"/>
      <c r="F275" s="173"/>
      <c r="G275" s="173"/>
      <c r="H275" s="173"/>
      <c r="I275" s="173"/>
      <c r="J275" s="173"/>
      <c r="K275" s="173"/>
      <c r="L275" s="173"/>
      <c r="M275" s="173"/>
      <c r="N275" s="173"/>
      <c r="O275" s="173"/>
      <c r="P275" s="173"/>
      <c r="Q275" s="173"/>
      <c r="R275" s="173"/>
      <c r="S275" s="173"/>
      <c r="T275" s="174"/>
      <c r="U275" s="175"/>
    </row>
    <row r="276" spans="1:26" ht="87" customHeight="1" thickBot="1" x14ac:dyDescent="0.3">
      <c r="A276" s="33" t="s">
        <v>19</v>
      </c>
      <c r="B276" s="176"/>
      <c r="C276" s="176"/>
      <c r="D276" s="176"/>
      <c r="E276" s="176"/>
      <c r="F276" s="176"/>
      <c r="G276" s="176"/>
      <c r="H276" s="176"/>
      <c r="I276" s="176"/>
      <c r="J276" s="176"/>
      <c r="K276" s="176"/>
      <c r="L276" s="176"/>
      <c r="M276" s="176"/>
      <c r="N276" s="176"/>
      <c r="O276" s="176"/>
      <c r="P276" s="176"/>
      <c r="Q276" s="176"/>
      <c r="R276" s="176"/>
      <c r="S276" s="176"/>
      <c r="T276" s="177"/>
      <c r="U276" s="178"/>
    </row>
    <row r="277" spans="1:26" ht="29.25" customHeight="1" thickBot="1" x14ac:dyDescent="0.3">
      <c r="A277" s="179" t="s">
        <v>49</v>
      </c>
      <c r="B277" s="180"/>
      <c r="C277" s="180"/>
      <c r="D277" s="180"/>
      <c r="E277" s="180"/>
      <c r="F277" s="180"/>
      <c r="G277" s="180"/>
      <c r="H277" s="180"/>
      <c r="I277" s="180"/>
      <c r="J277" s="180"/>
      <c r="K277" s="180"/>
      <c r="L277" s="180"/>
      <c r="M277" s="180"/>
      <c r="N277" s="180"/>
      <c r="O277" s="180"/>
      <c r="P277" s="180"/>
      <c r="Q277" s="180"/>
      <c r="R277" s="180"/>
      <c r="S277" s="180"/>
      <c r="T277" s="180"/>
      <c r="U277" s="181"/>
    </row>
    <row r="278" spans="1:26" ht="29.25" customHeight="1" thickBot="1" x14ac:dyDescent="0.3">
      <c r="A278" s="34"/>
      <c r="B278" s="185" t="s">
        <v>3</v>
      </c>
      <c r="C278" s="186"/>
      <c r="D278" s="187"/>
      <c r="E278" s="185" t="s">
        <v>4</v>
      </c>
      <c r="F278" s="186"/>
      <c r="G278" s="187"/>
      <c r="H278" s="185" t="s">
        <v>31</v>
      </c>
      <c r="I278" s="186"/>
      <c r="J278" s="187"/>
      <c r="K278" s="185" t="s">
        <v>36</v>
      </c>
      <c r="L278" s="186"/>
      <c r="M278" s="187"/>
      <c r="N278" s="185" t="s">
        <v>25</v>
      </c>
      <c r="O278" s="186"/>
      <c r="P278" s="187"/>
      <c r="Q278" s="185" t="s">
        <v>27</v>
      </c>
      <c r="R278" s="186"/>
      <c r="S278" s="187"/>
      <c r="T278" s="188" t="s">
        <v>48</v>
      </c>
      <c r="U278" s="189"/>
    </row>
    <row r="279" spans="1:26" ht="87" customHeight="1" thickBot="1" x14ac:dyDescent="0.3">
      <c r="A279" s="31" t="s">
        <v>20</v>
      </c>
      <c r="B279" s="182"/>
      <c r="C279" s="182"/>
      <c r="D279" s="182"/>
      <c r="E279" s="182"/>
      <c r="F279" s="182"/>
      <c r="G279" s="182"/>
      <c r="H279" s="182"/>
      <c r="I279" s="182"/>
      <c r="J279" s="182"/>
      <c r="K279" s="182"/>
      <c r="L279" s="182"/>
      <c r="M279" s="182"/>
      <c r="N279" s="182"/>
      <c r="O279" s="182"/>
      <c r="P279" s="182"/>
      <c r="Q279" s="182"/>
      <c r="R279" s="182"/>
      <c r="S279" s="182"/>
      <c r="T279" s="183"/>
      <c r="U279" s="184"/>
    </row>
    <row r="280" spans="1:26" ht="87" customHeight="1" thickBot="1" x14ac:dyDescent="0.3">
      <c r="A280" s="32" t="s">
        <v>21</v>
      </c>
      <c r="B280" s="173"/>
      <c r="C280" s="173"/>
      <c r="D280" s="173"/>
      <c r="E280" s="173"/>
      <c r="F280" s="173"/>
      <c r="G280" s="173"/>
      <c r="H280" s="173"/>
      <c r="I280" s="173"/>
      <c r="J280" s="173"/>
      <c r="K280" s="173"/>
      <c r="L280" s="173"/>
      <c r="M280" s="173"/>
      <c r="N280" s="173"/>
      <c r="O280" s="173"/>
      <c r="P280" s="173"/>
      <c r="Q280" s="173"/>
      <c r="R280" s="173"/>
      <c r="S280" s="173"/>
      <c r="T280" s="174"/>
      <c r="U280" s="175"/>
    </row>
    <row r="281" spans="1:26" ht="87" customHeight="1" thickBot="1" x14ac:dyDescent="0.3">
      <c r="A281" s="32" t="s">
        <v>22</v>
      </c>
      <c r="B281" s="173"/>
      <c r="C281" s="173"/>
      <c r="D281" s="173"/>
      <c r="E281" s="173"/>
      <c r="F281" s="173"/>
      <c r="G281" s="173"/>
      <c r="H281" s="173"/>
      <c r="I281" s="173"/>
      <c r="J281" s="173"/>
      <c r="K281" s="173"/>
      <c r="L281" s="173"/>
      <c r="M281" s="173"/>
      <c r="N281" s="173"/>
      <c r="O281" s="173"/>
      <c r="P281" s="173"/>
      <c r="Q281" s="173"/>
      <c r="R281" s="173"/>
      <c r="S281" s="173"/>
      <c r="T281" s="174"/>
      <c r="U281" s="175"/>
    </row>
    <row r="282" spans="1:26" ht="87" customHeight="1" thickBot="1" x14ac:dyDescent="0.3">
      <c r="A282" s="32" t="s">
        <v>23</v>
      </c>
      <c r="B282" s="173"/>
      <c r="C282" s="173"/>
      <c r="D282" s="173"/>
      <c r="E282" s="173"/>
      <c r="F282" s="173"/>
      <c r="G282" s="173"/>
      <c r="H282" s="173"/>
      <c r="I282" s="173"/>
      <c r="J282" s="173"/>
      <c r="K282" s="173"/>
      <c r="L282" s="173"/>
      <c r="M282" s="173"/>
      <c r="N282" s="173"/>
      <c r="O282" s="173"/>
      <c r="P282" s="173"/>
      <c r="Q282" s="173"/>
      <c r="R282" s="173"/>
      <c r="S282" s="173"/>
      <c r="T282" s="174"/>
      <c r="U282" s="175"/>
      <c r="V282" s="2"/>
      <c r="W282" s="2"/>
      <c r="X282" s="2"/>
      <c r="Y282" s="2"/>
      <c r="Z282" s="2"/>
    </row>
    <row r="283" spans="1:26" ht="87" customHeight="1" thickBot="1" x14ac:dyDescent="0.3">
      <c r="A283" s="33" t="s">
        <v>24</v>
      </c>
      <c r="B283" s="176"/>
      <c r="C283" s="176"/>
      <c r="D283" s="176"/>
      <c r="E283" s="176"/>
      <c r="F283" s="176"/>
      <c r="G283" s="176"/>
      <c r="H283" s="176"/>
      <c r="I283" s="176"/>
      <c r="J283" s="176"/>
      <c r="K283" s="176"/>
      <c r="L283" s="176"/>
      <c r="M283" s="176"/>
      <c r="N283" s="176"/>
      <c r="O283" s="176"/>
      <c r="P283" s="176"/>
      <c r="Q283" s="176"/>
      <c r="R283" s="176"/>
      <c r="S283" s="176"/>
      <c r="T283" s="177"/>
      <c r="U283" s="178"/>
      <c r="V283" s="2"/>
      <c r="W283" s="2"/>
      <c r="X283" s="2"/>
      <c r="Y283" s="2"/>
      <c r="Z283" s="2"/>
    </row>
    <row r="284" spans="1:26" x14ac:dyDescent="0.25">
      <c r="U284" s="2"/>
      <c r="V284" s="2"/>
      <c r="W284" s="2"/>
      <c r="X284" s="2"/>
      <c r="Y284" s="2"/>
      <c r="Z284" s="2"/>
    </row>
    <row r="285" spans="1:26" x14ac:dyDescent="0.25">
      <c r="U285" s="2"/>
      <c r="V285" s="2"/>
      <c r="W285" s="2"/>
      <c r="X285" s="2"/>
      <c r="Y285" s="2"/>
      <c r="Z285" s="2"/>
    </row>
    <row r="286" spans="1:26" x14ac:dyDescent="0.25">
      <c r="U286" s="2"/>
      <c r="V286" s="2"/>
      <c r="W286" s="2"/>
      <c r="X286" s="2"/>
      <c r="Y286" s="2"/>
      <c r="Z286" s="2"/>
    </row>
    <row r="287" spans="1:26" x14ac:dyDescent="0.25">
      <c r="U287" s="2"/>
      <c r="V287" s="2"/>
      <c r="W287" s="2"/>
      <c r="X287" s="2"/>
      <c r="Y287" s="2"/>
      <c r="Z287" s="2"/>
    </row>
  </sheetData>
  <mergeCells count="201">
    <mergeCell ref="B85:S88"/>
    <mergeCell ref="N3:P3"/>
    <mergeCell ref="Q3:S3"/>
    <mergeCell ref="B217:S220"/>
    <mergeCell ref="B249:L249"/>
    <mergeCell ref="B250:S253"/>
    <mergeCell ref="B117:L117"/>
    <mergeCell ref="B118:S121"/>
    <mergeCell ref="B150:L150"/>
    <mergeCell ref="B151:S154"/>
    <mergeCell ref="B183:L183"/>
    <mergeCell ref="B184:S187"/>
    <mergeCell ref="A256:U256"/>
    <mergeCell ref="B257:D257"/>
    <mergeCell ref="E257:G257"/>
    <mergeCell ref="H257:J257"/>
    <mergeCell ref="K257:M257"/>
    <mergeCell ref="N257:P257"/>
    <mergeCell ref="Q257:S257"/>
    <mergeCell ref="T257:U257"/>
    <mergeCell ref="Y1:AB1"/>
    <mergeCell ref="Q2:U2"/>
    <mergeCell ref="Y2:AB2"/>
    <mergeCell ref="A1:D2"/>
    <mergeCell ref="E1:N2"/>
    <mergeCell ref="O1:P1"/>
    <mergeCell ref="A3:A4"/>
    <mergeCell ref="B3:D3"/>
    <mergeCell ref="E3:G3"/>
    <mergeCell ref="H3:J3"/>
    <mergeCell ref="K3:M3"/>
    <mergeCell ref="U3:U4"/>
    <mergeCell ref="B51:L51"/>
    <mergeCell ref="B52:S55"/>
    <mergeCell ref="B84:L84"/>
    <mergeCell ref="B216:L216"/>
    <mergeCell ref="Q258:S258"/>
    <mergeCell ref="T258:U258"/>
    <mergeCell ref="B259:D259"/>
    <mergeCell ref="E259:G259"/>
    <mergeCell ref="H259:J259"/>
    <mergeCell ref="K259:M259"/>
    <mergeCell ref="N259:P259"/>
    <mergeCell ref="Q259:S259"/>
    <mergeCell ref="T259:U259"/>
    <mergeCell ref="B258:D258"/>
    <mergeCell ref="E258:G258"/>
    <mergeCell ref="H258:J258"/>
    <mergeCell ref="K258:M258"/>
    <mergeCell ref="N258:P258"/>
    <mergeCell ref="Q260:S260"/>
    <mergeCell ref="T260:U260"/>
    <mergeCell ref="B261:D261"/>
    <mergeCell ref="E261:G261"/>
    <mergeCell ref="H261:J261"/>
    <mergeCell ref="K261:M261"/>
    <mergeCell ref="N261:P261"/>
    <mergeCell ref="Q261:S261"/>
    <mergeCell ref="T261:U261"/>
    <mergeCell ref="B260:D260"/>
    <mergeCell ref="E260:G260"/>
    <mergeCell ref="H260:J260"/>
    <mergeCell ref="K260:M260"/>
    <mergeCell ref="N260:P260"/>
    <mergeCell ref="Q262:S262"/>
    <mergeCell ref="T262:U262"/>
    <mergeCell ref="A263:U263"/>
    <mergeCell ref="B264:D264"/>
    <mergeCell ref="E264:G264"/>
    <mergeCell ref="H264:J264"/>
    <mergeCell ref="K264:M264"/>
    <mergeCell ref="N264:P264"/>
    <mergeCell ref="Q264:S264"/>
    <mergeCell ref="T264:U264"/>
    <mergeCell ref="B262:D262"/>
    <mergeCell ref="E262:G262"/>
    <mergeCell ref="H262:J262"/>
    <mergeCell ref="K262:M262"/>
    <mergeCell ref="N262:P262"/>
    <mergeCell ref="Q265:S265"/>
    <mergeCell ref="T265:U265"/>
    <mergeCell ref="B266:D266"/>
    <mergeCell ref="E266:G266"/>
    <mergeCell ref="H266:J266"/>
    <mergeCell ref="K266:M266"/>
    <mergeCell ref="N266:P266"/>
    <mergeCell ref="Q266:S266"/>
    <mergeCell ref="T266:U266"/>
    <mergeCell ref="B265:D265"/>
    <mergeCell ref="E265:G265"/>
    <mergeCell ref="H265:J265"/>
    <mergeCell ref="K265:M265"/>
    <mergeCell ref="N265:P265"/>
    <mergeCell ref="Q267:S267"/>
    <mergeCell ref="T267:U267"/>
    <mergeCell ref="B268:D268"/>
    <mergeCell ref="E268:G268"/>
    <mergeCell ref="H268:J268"/>
    <mergeCell ref="K268:M268"/>
    <mergeCell ref="N268:P268"/>
    <mergeCell ref="Q268:S268"/>
    <mergeCell ref="T268:U268"/>
    <mergeCell ref="B267:D267"/>
    <mergeCell ref="E267:G267"/>
    <mergeCell ref="H267:J267"/>
    <mergeCell ref="K267:M267"/>
    <mergeCell ref="N267:P267"/>
    <mergeCell ref="Q269:S269"/>
    <mergeCell ref="T269:U269"/>
    <mergeCell ref="A270:U270"/>
    <mergeCell ref="B271:D271"/>
    <mergeCell ref="E271:G271"/>
    <mergeCell ref="H271:J271"/>
    <mergeCell ref="K271:M271"/>
    <mergeCell ref="N271:P271"/>
    <mergeCell ref="Q271:S271"/>
    <mergeCell ref="T271:U271"/>
    <mergeCell ref="B269:D269"/>
    <mergeCell ref="E269:G269"/>
    <mergeCell ref="H269:J269"/>
    <mergeCell ref="K269:M269"/>
    <mergeCell ref="N269:P269"/>
    <mergeCell ref="Q272:S272"/>
    <mergeCell ref="T272:U272"/>
    <mergeCell ref="B273:D273"/>
    <mergeCell ref="E273:G273"/>
    <mergeCell ref="H273:J273"/>
    <mergeCell ref="K273:M273"/>
    <mergeCell ref="N273:P273"/>
    <mergeCell ref="Q273:S273"/>
    <mergeCell ref="T273:U273"/>
    <mergeCell ref="B272:D272"/>
    <mergeCell ref="E272:G272"/>
    <mergeCell ref="H272:J272"/>
    <mergeCell ref="K272:M272"/>
    <mergeCell ref="N272:P272"/>
    <mergeCell ref="Q274:S274"/>
    <mergeCell ref="T274:U274"/>
    <mergeCell ref="B275:D275"/>
    <mergeCell ref="E275:G275"/>
    <mergeCell ref="H275:J275"/>
    <mergeCell ref="K275:M275"/>
    <mergeCell ref="N275:P275"/>
    <mergeCell ref="Q275:S275"/>
    <mergeCell ref="T275:U275"/>
    <mergeCell ref="B274:D274"/>
    <mergeCell ref="E274:G274"/>
    <mergeCell ref="H274:J274"/>
    <mergeCell ref="K274:M274"/>
    <mergeCell ref="N274:P274"/>
    <mergeCell ref="Q276:S276"/>
    <mergeCell ref="T276:U276"/>
    <mergeCell ref="A277:U277"/>
    <mergeCell ref="B278:D278"/>
    <mergeCell ref="E278:G278"/>
    <mergeCell ref="H278:J278"/>
    <mergeCell ref="K278:M278"/>
    <mergeCell ref="N278:P278"/>
    <mergeCell ref="Q278:S278"/>
    <mergeCell ref="T278:U278"/>
    <mergeCell ref="B276:D276"/>
    <mergeCell ref="E276:G276"/>
    <mergeCell ref="H276:J276"/>
    <mergeCell ref="K276:M276"/>
    <mergeCell ref="N276:P276"/>
    <mergeCell ref="B280:D280"/>
    <mergeCell ref="E280:G280"/>
    <mergeCell ref="H280:J280"/>
    <mergeCell ref="K280:M280"/>
    <mergeCell ref="N280:P280"/>
    <mergeCell ref="Q280:S280"/>
    <mergeCell ref="T280:U280"/>
    <mergeCell ref="B279:D279"/>
    <mergeCell ref="E279:G279"/>
    <mergeCell ref="H279:J279"/>
    <mergeCell ref="K279:M279"/>
    <mergeCell ref="N279:P279"/>
    <mergeCell ref="Q1:T1"/>
    <mergeCell ref="Q283:S283"/>
    <mergeCell ref="T283:U283"/>
    <mergeCell ref="B283:D283"/>
    <mergeCell ref="E283:G283"/>
    <mergeCell ref="H283:J283"/>
    <mergeCell ref="K283:M283"/>
    <mergeCell ref="N283:P283"/>
    <mergeCell ref="Q281:S281"/>
    <mergeCell ref="T281:U281"/>
    <mergeCell ref="B282:D282"/>
    <mergeCell ref="E282:G282"/>
    <mergeCell ref="H282:J282"/>
    <mergeCell ref="K282:M282"/>
    <mergeCell ref="N282:P282"/>
    <mergeCell ref="Q282:S282"/>
    <mergeCell ref="T282:U282"/>
    <mergeCell ref="B281:D281"/>
    <mergeCell ref="E281:G281"/>
    <mergeCell ref="H281:J281"/>
    <mergeCell ref="K281:M281"/>
    <mergeCell ref="N281:P281"/>
    <mergeCell ref="Q279:S279"/>
    <mergeCell ref="T279:U279"/>
  </mergeCells>
  <conditionalFormatting sqref="U6:U24">
    <cfRule type="containsText" dxfId="59" priority="1" operator="containsText" text="Bu denemede neyi daha iyi yapabilirdin?">
      <formula>NOT(ISERROR(SEARCH("Bu denemede neyi daha iyi yapabilirdin?",U6)))</formula>
    </cfRule>
    <cfRule type="containsText" dxfId="58" priority="2" operator="containsText" text="HARİKA! Netlerini arttırmaya devam et">
      <formula>NOT(ISERROR(SEARCH("HARİKA! Netlerini arttırmaya devam et",U6)))</formula>
    </cfRule>
  </conditionalFormatting>
  <pageMargins left="0.7" right="0.7" top="0.75" bottom="0.75" header="0.3" footer="0.3"/>
  <pageSetup paperSize="9" orientation="landscape" horizontalDpi="1200" verticalDpi="1200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24"/>
  <dimension ref="A1:AD287"/>
  <sheetViews>
    <sheetView zoomScale="75" zoomScaleNormal="75" workbookViewId="0">
      <selection activeCell="K3" sqref="K3:M3"/>
    </sheetView>
  </sheetViews>
  <sheetFormatPr defaultRowHeight="15" x14ac:dyDescent="0.25"/>
  <cols>
    <col min="1" max="1" width="11.42578125" customWidth="1"/>
    <col min="2" max="20" width="5.85546875" customWidth="1"/>
    <col min="21" max="21" width="38.85546875" customWidth="1"/>
    <col min="22" max="23" width="4" customWidth="1"/>
    <col min="24" max="24" width="5" customWidth="1"/>
    <col min="25" max="25" width="4" customWidth="1"/>
    <col min="26" max="26" width="4.5703125" customWidth="1"/>
    <col min="27" max="27" width="5" customWidth="1"/>
    <col min="28" max="28" width="5.28515625" customWidth="1"/>
  </cols>
  <sheetData>
    <row r="1" spans="1:30" ht="19.5" customHeight="1" x14ac:dyDescent="0.25">
      <c r="A1" s="193" t="str">
        <f>'Ön İzleme Ekranı'!A1:E2</f>
        <v>KARACADAĞ ANADOLU LİSESİ</v>
      </c>
      <c r="B1" s="194"/>
      <c r="C1" s="194"/>
      <c r="D1" s="194"/>
      <c r="E1" s="197" t="s">
        <v>103</v>
      </c>
      <c r="F1" s="198"/>
      <c r="G1" s="198"/>
      <c r="H1" s="198"/>
      <c r="I1" s="198"/>
      <c r="J1" s="198"/>
      <c r="K1" s="198"/>
      <c r="L1" s="198"/>
      <c r="M1" s="198"/>
      <c r="N1" s="198"/>
      <c r="O1" s="211" t="s">
        <v>29</v>
      </c>
      <c r="P1" s="212"/>
      <c r="Q1" s="191">
        <f>'Ön İzleme Ekranı'!C26</f>
        <v>0</v>
      </c>
      <c r="R1" s="192"/>
      <c r="S1" s="192"/>
      <c r="T1" s="192"/>
      <c r="U1" s="91">
        <f>'Ön İzleme Ekranı'!E26</f>
        <v>0</v>
      </c>
      <c r="V1" s="5"/>
      <c r="W1" s="2"/>
      <c r="X1" s="2"/>
      <c r="Y1" s="190"/>
      <c r="Z1" s="190"/>
      <c r="AA1" s="190"/>
      <c r="AB1" s="190"/>
      <c r="AC1" s="2"/>
    </row>
    <row r="2" spans="1:30" ht="15.75" customHeight="1" thickBot="1" x14ac:dyDescent="0.3">
      <c r="A2" s="195"/>
      <c r="B2" s="196"/>
      <c r="C2" s="196"/>
      <c r="D2" s="196"/>
      <c r="E2" s="199"/>
      <c r="F2" s="200"/>
      <c r="G2" s="200"/>
      <c r="H2" s="200"/>
      <c r="I2" s="200"/>
      <c r="J2" s="200"/>
      <c r="K2" s="200"/>
      <c r="L2" s="200"/>
      <c r="M2" s="200"/>
      <c r="N2" s="200"/>
      <c r="O2" s="10" t="s">
        <v>30</v>
      </c>
      <c r="P2" s="25">
        <f>'Ön İzleme Ekranı'!B26</f>
        <v>0</v>
      </c>
      <c r="Q2" s="213"/>
      <c r="R2" s="214"/>
      <c r="S2" s="214"/>
      <c r="T2" s="214"/>
      <c r="U2" s="215"/>
      <c r="V2" s="5"/>
      <c r="W2" s="2"/>
      <c r="X2" s="2"/>
      <c r="Y2" s="190"/>
      <c r="Z2" s="190"/>
      <c r="AA2" s="190"/>
      <c r="AB2" s="190"/>
      <c r="AC2" s="3"/>
      <c r="AD2" s="1"/>
    </row>
    <row r="3" spans="1:30" ht="21.75" customHeight="1" x14ac:dyDescent="0.25">
      <c r="A3" s="229"/>
      <c r="B3" s="218" t="s">
        <v>3</v>
      </c>
      <c r="C3" s="219"/>
      <c r="D3" s="220"/>
      <c r="E3" s="218" t="s">
        <v>95</v>
      </c>
      <c r="F3" s="219"/>
      <c r="G3" s="220"/>
      <c r="H3" s="218" t="s">
        <v>97</v>
      </c>
      <c r="I3" s="219"/>
      <c r="J3" s="220"/>
      <c r="K3" s="218" t="s">
        <v>31</v>
      </c>
      <c r="L3" s="219"/>
      <c r="M3" s="220"/>
      <c r="N3" s="207" t="s">
        <v>25</v>
      </c>
      <c r="O3" s="208"/>
      <c r="P3" s="209"/>
      <c r="Q3" s="207" t="s">
        <v>27</v>
      </c>
      <c r="R3" s="208"/>
      <c r="S3" s="209"/>
      <c r="T3" s="23" t="s">
        <v>26</v>
      </c>
      <c r="U3" s="216" t="s">
        <v>73</v>
      </c>
      <c r="V3" s="4"/>
      <c r="W3" s="4"/>
      <c r="X3" s="4"/>
      <c r="Y3" s="4"/>
      <c r="Z3" s="4"/>
      <c r="AA3" s="4"/>
      <c r="AB3" s="2"/>
      <c r="AC3" s="3"/>
      <c r="AD3" s="1"/>
    </row>
    <row r="4" spans="1:30" ht="18" customHeight="1" thickBot="1" x14ac:dyDescent="0.3">
      <c r="A4" s="230"/>
      <c r="B4" s="17" t="s">
        <v>0</v>
      </c>
      <c r="C4" s="95" t="s">
        <v>1</v>
      </c>
      <c r="D4" s="96" t="s">
        <v>2</v>
      </c>
      <c r="E4" s="17" t="s">
        <v>0</v>
      </c>
      <c r="F4" s="95" t="s">
        <v>1</v>
      </c>
      <c r="G4" s="96" t="s">
        <v>2</v>
      </c>
      <c r="H4" s="17" t="s">
        <v>0</v>
      </c>
      <c r="I4" s="95" t="s">
        <v>1</v>
      </c>
      <c r="J4" s="96" t="s">
        <v>2</v>
      </c>
      <c r="K4" s="17" t="s">
        <v>0</v>
      </c>
      <c r="L4" s="95" t="s">
        <v>1</v>
      </c>
      <c r="M4" s="96" t="s">
        <v>2</v>
      </c>
      <c r="N4" s="109" t="s">
        <v>0</v>
      </c>
      <c r="O4" s="110" t="s">
        <v>1</v>
      </c>
      <c r="P4" s="111" t="s">
        <v>2</v>
      </c>
      <c r="Q4" s="109" t="s">
        <v>0</v>
      </c>
      <c r="R4" s="110" t="s">
        <v>1</v>
      </c>
      <c r="S4" s="111" t="s">
        <v>2</v>
      </c>
      <c r="T4" s="16" t="s">
        <v>2</v>
      </c>
      <c r="U4" s="217"/>
      <c r="V4" s="4"/>
      <c r="W4" s="4"/>
      <c r="X4" s="4"/>
      <c r="Y4" s="4"/>
      <c r="Z4" s="4"/>
      <c r="AA4" s="4"/>
      <c r="AB4" s="2"/>
      <c r="AC4" s="3"/>
      <c r="AD4" s="1"/>
    </row>
    <row r="5" spans="1:30" ht="21" customHeight="1" x14ac:dyDescent="0.25">
      <c r="A5" s="6" t="s">
        <v>5</v>
      </c>
      <c r="B5" s="71">
        <f>'Veri Girişi'!E26</f>
        <v>0</v>
      </c>
      <c r="C5" s="72">
        <f>'Veri Girişi'!F26</f>
        <v>0</v>
      </c>
      <c r="D5" s="73">
        <f>B5-C5/4</f>
        <v>0</v>
      </c>
      <c r="E5" s="74">
        <f>'Veri Girişi'!H26</f>
        <v>0</v>
      </c>
      <c r="F5" s="72">
        <f>'Veri Girişi'!I26</f>
        <v>0</v>
      </c>
      <c r="G5" s="73">
        <f t="shared" ref="G5:G24" si="0">E5-F5/4</f>
        <v>0</v>
      </c>
      <c r="H5" s="74">
        <f>'Veri Girişi'!K26</f>
        <v>0</v>
      </c>
      <c r="I5" s="72">
        <f>'Veri Girişi'!L26</f>
        <v>0</v>
      </c>
      <c r="J5" s="73">
        <f t="shared" ref="J5:J24" si="1">H5-I5/4</f>
        <v>0</v>
      </c>
      <c r="K5" s="74">
        <f>'Veri Girişi'!N26</f>
        <v>0</v>
      </c>
      <c r="L5" s="72">
        <f>'Veri Girişi'!O26</f>
        <v>0</v>
      </c>
      <c r="M5" s="73">
        <f t="shared" ref="M5:M24" si="2">K5-L5/4</f>
        <v>0</v>
      </c>
      <c r="N5" s="74">
        <f>'Veri Girişi'!Q26</f>
        <v>0</v>
      </c>
      <c r="O5" s="72">
        <f>'Veri Girişi'!R26</f>
        <v>0</v>
      </c>
      <c r="P5" s="73">
        <f>N5-O5/3</f>
        <v>0</v>
      </c>
      <c r="Q5" s="74">
        <f>'Veri Girişi'!T26</f>
        <v>0</v>
      </c>
      <c r="R5" s="72">
        <f>'Veri Girişi'!U26</f>
        <v>0</v>
      </c>
      <c r="S5" s="73">
        <f>Q5-R5/3</f>
        <v>0</v>
      </c>
      <c r="T5" s="19">
        <f>SUM(D5,G5,J5,M5,P5,S5)</f>
        <v>0</v>
      </c>
      <c r="U5" s="92" t="s">
        <v>74</v>
      </c>
      <c r="V5" s="4"/>
      <c r="W5" s="4"/>
      <c r="X5" s="4"/>
      <c r="Y5" s="4"/>
      <c r="Z5" s="4"/>
      <c r="AA5" s="4"/>
      <c r="AB5" s="2"/>
      <c r="AC5" s="3"/>
      <c r="AD5" s="1"/>
    </row>
    <row r="6" spans="1:30" ht="21" customHeight="1" x14ac:dyDescent="0.25">
      <c r="A6" s="7" t="s">
        <v>6</v>
      </c>
      <c r="B6" s="13">
        <f>'Veri Girişi'!E81</f>
        <v>0</v>
      </c>
      <c r="C6" s="14">
        <f>'Veri Girişi'!F81</f>
        <v>0</v>
      </c>
      <c r="D6" s="11">
        <f t="shared" ref="D6:D24" si="3">B6-C6/4</f>
        <v>0</v>
      </c>
      <c r="E6" s="15">
        <f>'Veri Girişi'!H81</f>
        <v>0</v>
      </c>
      <c r="F6" s="14">
        <f>'Veri Girişi'!I81</f>
        <v>0</v>
      </c>
      <c r="G6" s="11">
        <f t="shared" si="0"/>
        <v>0</v>
      </c>
      <c r="H6" s="15">
        <f>'Veri Girişi'!K81</f>
        <v>0</v>
      </c>
      <c r="I6" s="14">
        <f>'Veri Girişi'!L81</f>
        <v>0</v>
      </c>
      <c r="J6" s="11">
        <f t="shared" si="1"/>
        <v>0</v>
      </c>
      <c r="K6" s="15">
        <f>'Veri Girişi'!N81</f>
        <v>0</v>
      </c>
      <c r="L6" s="14">
        <f>'Veri Girişi'!O81</f>
        <v>0</v>
      </c>
      <c r="M6" s="11">
        <f t="shared" si="2"/>
        <v>0</v>
      </c>
      <c r="N6" s="15">
        <f>'Veri Girişi'!Q81</f>
        <v>0</v>
      </c>
      <c r="O6" s="14">
        <f>'Veri Girişi'!R81</f>
        <v>0</v>
      </c>
      <c r="P6" s="11">
        <f t="shared" ref="P6:P24" si="4">N6-O6/3</f>
        <v>0</v>
      </c>
      <c r="Q6" s="15">
        <f>'Veri Girişi'!T81</f>
        <v>0</v>
      </c>
      <c r="R6" s="14">
        <f>'Veri Girişi'!U81</f>
        <v>0</v>
      </c>
      <c r="S6" s="11">
        <f t="shared" ref="S6:S24" si="5">Q6-R6/3</f>
        <v>0</v>
      </c>
      <c r="T6" s="19">
        <f t="shared" ref="T6:T24" si="6">SUM(D6,G6,J6,M6,P6,S6)</f>
        <v>0</v>
      </c>
      <c r="U6" s="19" t="str">
        <f>IF(T6&gt;T5,"HARİKA! Netlerini arttırmaya devam et","Bu denemede neyi daha iyi yapabilirdin?")</f>
        <v>Bu denemede neyi daha iyi yapabilirdin?</v>
      </c>
      <c r="V6" s="4"/>
      <c r="W6" s="4"/>
      <c r="X6" s="4"/>
      <c r="Y6" s="4"/>
      <c r="Z6" s="4"/>
      <c r="AA6" s="4"/>
      <c r="AB6" s="2"/>
      <c r="AC6" s="2"/>
    </row>
    <row r="7" spans="1:30" ht="21" customHeight="1" x14ac:dyDescent="0.25">
      <c r="A7" s="7" t="s">
        <v>7</v>
      </c>
      <c r="B7" s="13">
        <f>'Veri Girişi'!E136</f>
        <v>0</v>
      </c>
      <c r="C7" s="14">
        <f>'Veri Girişi'!F136</f>
        <v>0</v>
      </c>
      <c r="D7" s="11">
        <f t="shared" si="3"/>
        <v>0</v>
      </c>
      <c r="E7" s="15">
        <f>'Veri Girişi'!H136</f>
        <v>0</v>
      </c>
      <c r="F7" s="14">
        <f>'Veri Girişi'!I136</f>
        <v>0</v>
      </c>
      <c r="G7" s="11">
        <f t="shared" si="0"/>
        <v>0</v>
      </c>
      <c r="H7" s="15">
        <f>'Veri Girişi'!K136</f>
        <v>0</v>
      </c>
      <c r="I7" s="14">
        <f>'Veri Girişi'!L136</f>
        <v>0</v>
      </c>
      <c r="J7" s="11">
        <f t="shared" si="1"/>
        <v>0</v>
      </c>
      <c r="K7" s="15">
        <f>'Veri Girişi'!N136</f>
        <v>0</v>
      </c>
      <c r="L7" s="14">
        <f>'Veri Girişi'!O136</f>
        <v>0</v>
      </c>
      <c r="M7" s="11">
        <f t="shared" si="2"/>
        <v>0</v>
      </c>
      <c r="N7" s="15">
        <f>'Veri Girişi'!Q136</f>
        <v>0</v>
      </c>
      <c r="O7" s="14">
        <f>'Veri Girişi'!R136</f>
        <v>0</v>
      </c>
      <c r="P7" s="11">
        <f t="shared" si="4"/>
        <v>0</v>
      </c>
      <c r="Q7" s="15">
        <f>'Veri Girişi'!T136</f>
        <v>0</v>
      </c>
      <c r="R7" s="14">
        <f>'Veri Girişi'!U136</f>
        <v>0</v>
      </c>
      <c r="S7" s="11">
        <f t="shared" si="5"/>
        <v>0</v>
      </c>
      <c r="T7" s="19">
        <f t="shared" si="6"/>
        <v>0</v>
      </c>
      <c r="U7" s="19" t="str">
        <f t="shared" ref="U7:U24" si="7">IF(T7&gt;T6,"HARİKA! Netlerini arttırmaya devam et","Bu denemede neyi daha iyi yapabilirdin?")</f>
        <v>Bu denemede neyi daha iyi yapabilirdin?</v>
      </c>
      <c r="V7" s="4"/>
      <c r="W7" s="4"/>
      <c r="X7" s="4"/>
      <c r="Y7" s="4"/>
      <c r="Z7" s="4"/>
      <c r="AA7" s="4"/>
      <c r="AB7" s="2"/>
      <c r="AC7" s="2"/>
    </row>
    <row r="8" spans="1:30" ht="21" customHeight="1" x14ac:dyDescent="0.25">
      <c r="A8" s="7" t="s">
        <v>8</v>
      </c>
      <c r="B8" s="13">
        <f>'Veri Girişi'!E191</f>
        <v>0</v>
      </c>
      <c r="C8" s="14">
        <f>'Veri Girişi'!F191</f>
        <v>0</v>
      </c>
      <c r="D8" s="11">
        <f t="shared" si="3"/>
        <v>0</v>
      </c>
      <c r="E8" s="15">
        <f>'Veri Girişi'!H191</f>
        <v>0</v>
      </c>
      <c r="F8" s="14">
        <f>'Veri Girişi'!I191</f>
        <v>0</v>
      </c>
      <c r="G8" s="11">
        <f t="shared" si="0"/>
        <v>0</v>
      </c>
      <c r="H8" s="15">
        <f>'Veri Girişi'!K191</f>
        <v>0</v>
      </c>
      <c r="I8" s="14">
        <f>'Veri Girişi'!L191</f>
        <v>0</v>
      </c>
      <c r="J8" s="11">
        <f t="shared" si="1"/>
        <v>0</v>
      </c>
      <c r="K8" s="15">
        <f>'Veri Girişi'!N191</f>
        <v>0</v>
      </c>
      <c r="L8" s="14">
        <f>'Veri Girişi'!O191</f>
        <v>0</v>
      </c>
      <c r="M8" s="11">
        <f t="shared" si="2"/>
        <v>0</v>
      </c>
      <c r="N8" s="15">
        <f>'Veri Girişi'!Q191</f>
        <v>0</v>
      </c>
      <c r="O8" s="14">
        <f>'Veri Girişi'!R191</f>
        <v>0</v>
      </c>
      <c r="P8" s="11">
        <f t="shared" si="4"/>
        <v>0</v>
      </c>
      <c r="Q8" s="15">
        <f>'Veri Girişi'!T191</f>
        <v>0</v>
      </c>
      <c r="R8" s="14">
        <f>'Veri Girişi'!U191</f>
        <v>0</v>
      </c>
      <c r="S8" s="11">
        <f t="shared" si="5"/>
        <v>0</v>
      </c>
      <c r="T8" s="19">
        <f t="shared" si="6"/>
        <v>0</v>
      </c>
      <c r="U8" s="19" t="str">
        <f t="shared" si="7"/>
        <v>Bu denemede neyi daha iyi yapabilirdin?</v>
      </c>
      <c r="V8" s="4"/>
      <c r="W8" s="4"/>
      <c r="X8" s="4"/>
      <c r="Y8" s="4"/>
      <c r="Z8" s="4"/>
      <c r="AA8" s="4"/>
      <c r="AB8" s="2"/>
      <c r="AC8" s="2"/>
    </row>
    <row r="9" spans="1:30" ht="21" customHeight="1" x14ac:dyDescent="0.25">
      <c r="A9" s="7" t="s">
        <v>9</v>
      </c>
      <c r="B9" s="13">
        <f>'Veri Girişi'!E246</f>
        <v>0</v>
      </c>
      <c r="C9" s="14">
        <f>'Veri Girişi'!F246</f>
        <v>0</v>
      </c>
      <c r="D9" s="11">
        <f t="shared" si="3"/>
        <v>0</v>
      </c>
      <c r="E9" s="15">
        <f>'Veri Girişi'!H246</f>
        <v>0</v>
      </c>
      <c r="F9" s="14">
        <f>'Veri Girişi'!I246</f>
        <v>0</v>
      </c>
      <c r="G9" s="11">
        <f t="shared" si="0"/>
        <v>0</v>
      </c>
      <c r="H9" s="15">
        <f>'Veri Girişi'!K246</f>
        <v>0</v>
      </c>
      <c r="I9" s="14">
        <f>'Veri Girişi'!L246</f>
        <v>0</v>
      </c>
      <c r="J9" s="11">
        <f t="shared" si="1"/>
        <v>0</v>
      </c>
      <c r="K9" s="15">
        <f>'Veri Girişi'!N246</f>
        <v>0</v>
      </c>
      <c r="L9" s="14">
        <f>'Veri Girişi'!O246</f>
        <v>0</v>
      </c>
      <c r="M9" s="11">
        <f t="shared" si="2"/>
        <v>0</v>
      </c>
      <c r="N9" s="15">
        <f>'Veri Girişi'!Q246</f>
        <v>0</v>
      </c>
      <c r="O9" s="14">
        <f>'Veri Girişi'!R246</f>
        <v>0</v>
      </c>
      <c r="P9" s="11">
        <f t="shared" si="4"/>
        <v>0</v>
      </c>
      <c r="Q9" s="15">
        <f>'Veri Girişi'!T246</f>
        <v>0</v>
      </c>
      <c r="R9" s="14">
        <f>'Veri Girişi'!U246</f>
        <v>0</v>
      </c>
      <c r="S9" s="11">
        <f t="shared" si="5"/>
        <v>0</v>
      </c>
      <c r="T9" s="19">
        <f t="shared" si="6"/>
        <v>0</v>
      </c>
      <c r="U9" s="19" t="str">
        <f t="shared" si="7"/>
        <v>Bu denemede neyi daha iyi yapabilirdin?</v>
      </c>
      <c r="V9" s="4"/>
      <c r="W9" s="4"/>
      <c r="X9" s="4"/>
      <c r="Y9" s="4"/>
      <c r="Z9" s="4"/>
      <c r="AA9" s="4"/>
      <c r="AB9" s="2"/>
      <c r="AC9" s="2"/>
    </row>
    <row r="10" spans="1:30" ht="21" customHeight="1" x14ac:dyDescent="0.25">
      <c r="A10" s="7" t="s">
        <v>10</v>
      </c>
      <c r="B10" s="13">
        <f>'Veri Girişi'!E301</f>
        <v>0</v>
      </c>
      <c r="C10" s="14">
        <f>'Veri Girişi'!F301</f>
        <v>0</v>
      </c>
      <c r="D10" s="11">
        <f t="shared" si="3"/>
        <v>0</v>
      </c>
      <c r="E10" s="15">
        <f>'Veri Girişi'!H301</f>
        <v>0</v>
      </c>
      <c r="F10" s="14">
        <f>'Veri Girişi'!I301</f>
        <v>0</v>
      </c>
      <c r="G10" s="11">
        <f t="shared" si="0"/>
        <v>0</v>
      </c>
      <c r="H10" s="15">
        <f>'Veri Girişi'!K301</f>
        <v>0</v>
      </c>
      <c r="I10" s="14">
        <f>'Veri Girişi'!L301</f>
        <v>0</v>
      </c>
      <c r="J10" s="11">
        <f t="shared" si="1"/>
        <v>0</v>
      </c>
      <c r="K10" s="15">
        <f>'Veri Girişi'!N301</f>
        <v>0</v>
      </c>
      <c r="L10" s="14">
        <f>'Veri Girişi'!O301</f>
        <v>0</v>
      </c>
      <c r="M10" s="11">
        <f t="shared" si="2"/>
        <v>0</v>
      </c>
      <c r="N10" s="15">
        <f>'Veri Girişi'!Q301</f>
        <v>0</v>
      </c>
      <c r="O10" s="14">
        <f>'Veri Girişi'!R301</f>
        <v>0</v>
      </c>
      <c r="P10" s="11">
        <f t="shared" si="4"/>
        <v>0</v>
      </c>
      <c r="Q10" s="15">
        <f>'Veri Girişi'!T301</f>
        <v>0</v>
      </c>
      <c r="R10" s="14">
        <f>'Veri Girişi'!U301</f>
        <v>0</v>
      </c>
      <c r="S10" s="11">
        <f t="shared" si="5"/>
        <v>0</v>
      </c>
      <c r="T10" s="19">
        <f t="shared" si="6"/>
        <v>0</v>
      </c>
      <c r="U10" s="19" t="str">
        <f t="shared" si="7"/>
        <v>Bu denemede neyi daha iyi yapabilirdin?</v>
      </c>
      <c r="V10" s="4"/>
      <c r="W10" s="4"/>
      <c r="X10" s="4"/>
      <c r="Y10" s="4"/>
      <c r="Z10" s="4"/>
      <c r="AA10" s="4"/>
      <c r="AB10" s="2"/>
      <c r="AC10" s="2"/>
    </row>
    <row r="11" spans="1:30" ht="21" customHeight="1" x14ac:dyDescent="0.25">
      <c r="A11" s="7" t="s">
        <v>11</v>
      </c>
      <c r="B11" s="13">
        <f>'Veri Girişi'!E356</f>
        <v>0</v>
      </c>
      <c r="C11" s="14">
        <f>'Veri Girişi'!F356</f>
        <v>0</v>
      </c>
      <c r="D11" s="11">
        <f t="shared" si="3"/>
        <v>0</v>
      </c>
      <c r="E11" s="15">
        <f>'Veri Girişi'!H356</f>
        <v>0</v>
      </c>
      <c r="F11" s="14">
        <f>'Veri Girişi'!I356</f>
        <v>0</v>
      </c>
      <c r="G11" s="11">
        <f t="shared" si="0"/>
        <v>0</v>
      </c>
      <c r="H11" s="15">
        <f>'Veri Girişi'!K356</f>
        <v>0</v>
      </c>
      <c r="I11" s="14">
        <f>'Veri Girişi'!L356</f>
        <v>0</v>
      </c>
      <c r="J11" s="11">
        <f t="shared" si="1"/>
        <v>0</v>
      </c>
      <c r="K11" s="15">
        <f>'Veri Girişi'!N356</f>
        <v>0</v>
      </c>
      <c r="L11" s="14">
        <f>'Veri Girişi'!O356</f>
        <v>0</v>
      </c>
      <c r="M11" s="11">
        <f t="shared" si="2"/>
        <v>0</v>
      </c>
      <c r="N11" s="15">
        <f>'Veri Girişi'!Q356</f>
        <v>0</v>
      </c>
      <c r="O11" s="14">
        <f>'Veri Girişi'!R356</f>
        <v>0</v>
      </c>
      <c r="P11" s="11">
        <f t="shared" si="4"/>
        <v>0</v>
      </c>
      <c r="Q11" s="15">
        <f>'Veri Girişi'!T356</f>
        <v>0</v>
      </c>
      <c r="R11" s="14">
        <f>'Veri Girişi'!U356</f>
        <v>0</v>
      </c>
      <c r="S11" s="11">
        <f t="shared" si="5"/>
        <v>0</v>
      </c>
      <c r="T11" s="19">
        <f t="shared" si="6"/>
        <v>0</v>
      </c>
      <c r="U11" s="19" t="str">
        <f t="shared" si="7"/>
        <v>Bu denemede neyi daha iyi yapabilirdin?</v>
      </c>
      <c r="V11" s="4"/>
      <c r="W11" s="4"/>
      <c r="X11" s="4"/>
      <c r="Y11" s="4"/>
      <c r="Z11" s="4"/>
      <c r="AA11" s="4"/>
      <c r="AB11" s="2"/>
      <c r="AC11" s="2"/>
    </row>
    <row r="12" spans="1:30" ht="21" customHeight="1" x14ac:dyDescent="0.25">
      <c r="A12" s="7" t="s">
        <v>12</v>
      </c>
      <c r="B12" s="13">
        <f>'Veri Girişi'!E411</f>
        <v>0</v>
      </c>
      <c r="C12" s="14">
        <f>'Veri Girişi'!F411</f>
        <v>0</v>
      </c>
      <c r="D12" s="11">
        <f t="shared" si="3"/>
        <v>0</v>
      </c>
      <c r="E12" s="15">
        <f>'Veri Girişi'!H411</f>
        <v>0</v>
      </c>
      <c r="F12" s="14">
        <f>'Veri Girişi'!I411</f>
        <v>0</v>
      </c>
      <c r="G12" s="11">
        <f t="shared" si="0"/>
        <v>0</v>
      </c>
      <c r="H12" s="15">
        <f>'Veri Girişi'!K411</f>
        <v>0</v>
      </c>
      <c r="I12" s="14">
        <f>'Veri Girişi'!L411</f>
        <v>0</v>
      </c>
      <c r="J12" s="11">
        <f t="shared" si="1"/>
        <v>0</v>
      </c>
      <c r="K12" s="15">
        <f>'Veri Girişi'!N411</f>
        <v>0</v>
      </c>
      <c r="L12" s="14">
        <f>'Veri Girişi'!O411</f>
        <v>0</v>
      </c>
      <c r="M12" s="11">
        <f t="shared" si="2"/>
        <v>0</v>
      </c>
      <c r="N12" s="15">
        <f>'Veri Girişi'!Q411</f>
        <v>0</v>
      </c>
      <c r="O12" s="14">
        <f>'Veri Girişi'!R411</f>
        <v>0</v>
      </c>
      <c r="P12" s="11">
        <f t="shared" si="4"/>
        <v>0</v>
      </c>
      <c r="Q12" s="15">
        <f>'Veri Girişi'!T411</f>
        <v>0</v>
      </c>
      <c r="R12" s="14">
        <f>'Veri Girişi'!U411</f>
        <v>0</v>
      </c>
      <c r="S12" s="11">
        <f t="shared" si="5"/>
        <v>0</v>
      </c>
      <c r="T12" s="19">
        <f t="shared" si="6"/>
        <v>0</v>
      </c>
      <c r="U12" s="19" t="str">
        <f t="shared" si="7"/>
        <v>Bu denemede neyi daha iyi yapabilirdin?</v>
      </c>
      <c r="V12" s="4"/>
      <c r="W12" s="4"/>
      <c r="X12" s="4"/>
      <c r="Y12" s="4"/>
      <c r="Z12" s="4"/>
      <c r="AA12" s="4"/>
      <c r="AB12" s="2"/>
      <c r="AC12" s="2"/>
    </row>
    <row r="13" spans="1:30" ht="21" customHeight="1" x14ac:dyDescent="0.25">
      <c r="A13" s="7" t="s">
        <v>13</v>
      </c>
      <c r="B13" s="13">
        <f>'Veri Girişi'!E466</f>
        <v>0</v>
      </c>
      <c r="C13" s="14">
        <f>'Veri Girişi'!F466</f>
        <v>0</v>
      </c>
      <c r="D13" s="11">
        <f t="shared" si="3"/>
        <v>0</v>
      </c>
      <c r="E13" s="15">
        <f>'Veri Girişi'!H466</f>
        <v>0</v>
      </c>
      <c r="F13" s="14">
        <f>'Veri Girişi'!I466</f>
        <v>0</v>
      </c>
      <c r="G13" s="11">
        <f t="shared" si="0"/>
        <v>0</v>
      </c>
      <c r="H13" s="15">
        <f>'Veri Girişi'!K466</f>
        <v>0</v>
      </c>
      <c r="I13" s="14">
        <f>'Veri Girişi'!L466</f>
        <v>0</v>
      </c>
      <c r="J13" s="11">
        <f t="shared" si="1"/>
        <v>0</v>
      </c>
      <c r="K13" s="15">
        <f>'Veri Girişi'!N466</f>
        <v>0</v>
      </c>
      <c r="L13" s="14">
        <f>'Veri Girişi'!O466</f>
        <v>0</v>
      </c>
      <c r="M13" s="11">
        <f t="shared" si="2"/>
        <v>0</v>
      </c>
      <c r="N13" s="15">
        <f>'Veri Girişi'!Q466</f>
        <v>0</v>
      </c>
      <c r="O13" s="14">
        <f>'Veri Girişi'!R466</f>
        <v>0</v>
      </c>
      <c r="P13" s="11">
        <f t="shared" si="4"/>
        <v>0</v>
      </c>
      <c r="Q13" s="15">
        <f>'Veri Girişi'!T466</f>
        <v>0</v>
      </c>
      <c r="R13" s="14">
        <f>'Veri Girişi'!U466</f>
        <v>0</v>
      </c>
      <c r="S13" s="11">
        <f t="shared" si="5"/>
        <v>0</v>
      </c>
      <c r="T13" s="19">
        <f t="shared" si="6"/>
        <v>0</v>
      </c>
      <c r="U13" s="19" t="str">
        <f t="shared" si="7"/>
        <v>Bu denemede neyi daha iyi yapabilirdin?</v>
      </c>
      <c r="V13" s="4"/>
      <c r="W13" s="4"/>
      <c r="X13" s="4"/>
      <c r="Y13" s="4"/>
      <c r="Z13" s="4"/>
      <c r="AA13" s="4"/>
      <c r="AB13" s="2"/>
      <c r="AC13" s="2"/>
    </row>
    <row r="14" spans="1:30" ht="21" customHeight="1" x14ac:dyDescent="0.25">
      <c r="A14" s="7" t="s">
        <v>14</v>
      </c>
      <c r="B14" s="13">
        <f>'Veri Girişi'!E521</f>
        <v>0</v>
      </c>
      <c r="C14" s="14">
        <f>'Veri Girişi'!F521</f>
        <v>0</v>
      </c>
      <c r="D14" s="11">
        <f t="shared" si="3"/>
        <v>0</v>
      </c>
      <c r="E14" s="15">
        <f>'Veri Girişi'!H521</f>
        <v>0</v>
      </c>
      <c r="F14" s="14">
        <f>'Veri Girişi'!I521</f>
        <v>0</v>
      </c>
      <c r="G14" s="11">
        <f t="shared" si="0"/>
        <v>0</v>
      </c>
      <c r="H14" s="15">
        <f>'Veri Girişi'!K521</f>
        <v>0</v>
      </c>
      <c r="I14" s="14">
        <f>'Veri Girişi'!L521</f>
        <v>0</v>
      </c>
      <c r="J14" s="11">
        <f t="shared" si="1"/>
        <v>0</v>
      </c>
      <c r="K14" s="15">
        <f>'Veri Girişi'!N521</f>
        <v>0</v>
      </c>
      <c r="L14" s="14">
        <f>'Veri Girişi'!O521</f>
        <v>0</v>
      </c>
      <c r="M14" s="11">
        <f t="shared" si="2"/>
        <v>0</v>
      </c>
      <c r="N14" s="15">
        <f>'Veri Girişi'!Q521</f>
        <v>0</v>
      </c>
      <c r="O14" s="14">
        <f>'Veri Girişi'!R521</f>
        <v>0</v>
      </c>
      <c r="P14" s="11">
        <f t="shared" si="4"/>
        <v>0</v>
      </c>
      <c r="Q14" s="15">
        <f>'Veri Girişi'!T521</f>
        <v>0</v>
      </c>
      <c r="R14" s="14">
        <f>'Veri Girişi'!U521</f>
        <v>0</v>
      </c>
      <c r="S14" s="11">
        <f t="shared" si="5"/>
        <v>0</v>
      </c>
      <c r="T14" s="19">
        <f t="shared" si="6"/>
        <v>0</v>
      </c>
      <c r="U14" s="19" t="str">
        <f t="shared" si="7"/>
        <v>Bu denemede neyi daha iyi yapabilirdin?</v>
      </c>
      <c r="V14" s="4"/>
      <c r="W14" s="4"/>
      <c r="X14" s="4"/>
      <c r="Y14" s="4"/>
      <c r="Z14" s="4"/>
      <c r="AA14" s="4"/>
      <c r="AB14" s="2"/>
      <c r="AC14" s="2"/>
    </row>
    <row r="15" spans="1:30" ht="21" customHeight="1" x14ac:dyDescent="0.25">
      <c r="A15" s="7" t="s">
        <v>15</v>
      </c>
      <c r="B15" s="13">
        <f>'Veri Girişi'!E576</f>
        <v>0</v>
      </c>
      <c r="C15" s="14">
        <f>'Veri Girişi'!F576</f>
        <v>0</v>
      </c>
      <c r="D15" s="11">
        <f t="shared" si="3"/>
        <v>0</v>
      </c>
      <c r="E15" s="15">
        <f>'Veri Girişi'!H576</f>
        <v>0</v>
      </c>
      <c r="F15" s="14">
        <f>'Veri Girişi'!I576</f>
        <v>0</v>
      </c>
      <c r="G15" s="11">
        <f t="shared" si="0"/>
        <v>0</v>
      </c>
      <c r="H15" s="15">
        <f>'Veri Girişi'!K576</f>
        <v>0</v>
      </c>
      <c r="I15" s="14">
        <f>'Veri Girişi'!L576</f>
        <v>0</v>
      </c>
      <c r="J15" s="11">
        <f t="shared" si="1"/>
        <v>0</v>
      </c>
      <c r="K15" s="15">
        <f>'Veri Girişi'!N576</f>
        <v>0</v>
      </c>
      <c r="L15" s="14">
        <f>'Veri Girişi'!O576</f>
        <v>0</v>
      </c>
      <c r="M15" s="11">
        <f t="shared" si="2"/>
        <v>0</v>
      </c>
      <c r="N15" s="15">
        <f>'Veri Girişi'!Q576</f>
        <v>0</v>
      </c>
      <c r="O15" s="14">
        <f>'Veri Girişi'!R576</f>
        <v>0</v>
      </c>
      <c r="P15" s="11">
        <f t="shared" si="4"/>
        <v>0</v>
      </c>
      <c r="Q15" s="15">
        <f>'Veri Girişi'!T576</f>
        <v>0</v>
      </c>
      <c r="R15" s="14">
        <f>'Veri Girişi'!U576</f>
        <v>0</v>
      </c>
      <c r="S15" s="11">
        <f t="shared" si="5"/>
        <v>0</v>
      </c>
      <c r="T15" s="19">
        <f t="shared" si="6"/>
        <v>0</v>
      </c>
      <c r="U15" s="19" t="str">
        <f t="shared" si="7"/>
        <v>Bu denemede neyi daha iyi yapabilirdin?</v>
      </c>
      <c r="V15" s="4"/>
      <c r="W15" s="4"/>
      <c r="X15" s="4"/>
      <c r="Y15" s="4"/>
      <c r="Z15" s="4"/>
      <c r="AA15" s="4"/>
      <c r="AB15" s="2"/>
      <c r="AC15" s="2"/>
    </row>
    <row r="16" spans="1:30" ht="21" customHeight="1" x14ac:dyDescent="0.25">
      <c r="A16" s="7" t="s">
        <v>16</v>
      </c>
      <c r="B16" s="13">
        <f>'Veri Girişi'!E631</f>
        <v>0</v>
      </c>
      <c r="C16" s="14">
        <f>'Veri Girişi'!F631</f>
        <v>0</v>
      </c>
      <c r="D16" s="11">
        <f t="shared" si="3"/>
        <v>0</v>
      </c>
      <c r="E16" s="15">
        <f>'Veri Girişi'!H631</f>
        <v>0</v>
      </c>
      <c r="F16" s="14">
        <f>'Veri Girişi'!I631</f>
        <v>0</v>
      </c>
      <c r="G16" s="11">
        <f t="shared" si="0"/>
        <v>0</v>
      </c>
      <c r="H16" s="15">
        <f>'Veri Girişi'!K631</f>
        <v>0</v>
      </c>
      <c r="I16" s="14">
        <f>'Veri Girişi'!L631</f>
        <v>0</v>
      </c>
      <c r="J16" s="11">
        <f t="shared" si="1"/>
        <v>0</v>
      </c>
      <c r="K16" s="15">
        <f>'Veri Girişi'!N631</f>
        <v>0</v>
      </c>
      <c r="L16" s="14">
        <f>'Veri Girişi'!O631</f>
        <v>0</v>
      </c>
      <c r="M16" s="11">
        <f t="shared" si="2"/>
        <v>0</v>
      </c>
      <c r="N16" s="15">
        <f>'Veri Girişi'!Q631</f>
        <v>0</v>
      </c>
      <c r="O16" s="14">
        <f>'Veri Girişi'!R631</f>
        <v>0</v>
      </c>
      <c r="P16" s="11">
        <f t="shared" si="4"/>
        <v>0</v>
      </c>
      <c r="Q16" s="15">
        <f>'Veri Girişi'!T631</f>
        <v>0</v>
      </c>
      <c r="R16" s="14">
        <f>'Veri Girişi'!U631</f>
        <v>0</v>
      </c>
      <c r="S16" s="11">
        <f t="shared" si="5"/>
        <v>0</v>
      </c>
      <c r="T16" s="19">
        <f t="shared" si="6"/>
        <v>0</v>
      </c>
      <c r="U16" s="19" t="str">
        <f t="shared" si="7"/>
        <v>Bu denemede neyi daha iyi yapabilirdin?</v>
      </c>
      <c r="V16" s="4"/>
      <c r="W16" s="4"/>
      <c r="X16" s="4"/>
      <c r="Y16" s="4"/>
      <c r="Z16" s="4"/>
      <c r="AA16" s="4"/>
      <c r="AB16" s="2"/>
      <c r="AC16" s="2"/>
    </row>
    <row r="17" spans="1:29" ht="21" customHeight="1" x14ac:dyDescent="0.25">
      <c r="A17" s="7" t="s">
        <v>17</v>
      </c>
      <c r="B17" s="13">
        <f>'Veri Girişi'!E686</f>
        <v>0</v>
      </c>
      <c r="C17" s="14">
        <f>'Veri Girişi'!F686</f>
        <v>0</v>
      </c>
      <c r="D17" s="11">
        <f t="shared" si="3"/>
        <v>0</v>
      </c>
      <c r="E17" s="15">
        <f>'Veri Girişi'!H686</f>
        <v>0</v>
      </c>
      <c r="F17" s="14">
        <f>'Veri Girişi'!I686</f>
        <v>0</v>
      </c>
      <c r="G17" s="11">
        <f t="shared" si="0"/>
        <v>0</v>
      </c>
      <c r="H17" s="15">
        <f>'Veri Girişi'!K686</f>
        <v>0</v>
      </c>
      <c r="I17" s="14">
        <f>'Veri Girişi'!L686</f>
        <v>0</v>
      </c>
      <c r="J17" s="11">
        <f t="shared" si="1"/>
        <v>0</v>
      </c>
      <c r="K17" s="15">
        <f>'Veri Girişi'!N686</f>
        <v>0</v>
      </c>
      <c r="L17" s="14">
        <f>'Veri Girişi'!O686</f>
        <v>0</v>
      </c>
      <c r="M17" s="11">
        <f t="shared" si="2"/>
        <v>0</v>
      </c>
      <c r="N17" s="15">
        <f>'Veri Girişi'!Q686</f>
        <v>0</v>
      </c>
      <c r="O17" s="14">
        <f>'Veri Girişi'!R686</f>
        <v>0</v>
      </c>
      <c r="P17" s="11">
        <f t="shared" si="4"/>
        <v>0</v>
      </c>
      <c r="Q17" s="15">
        <f>'Veri Girişi'!T686</f>
        <v>0</v>
      </c>
      <c r="R17" s="14">
        <f>'Veri Girişi'!U686</f>
        <v>0</v>
      </c>
      <c r="S17" s="11">
        <f t="shared" si="5"/>
        <v>0</v>
      </c>
      <c r="T17" s="19">
        <f t="shared" si="6"/>
        <v>0</v>
      </c>
      <c r="U17" s="19" t="str">
        <f t="shared" si="7"/>
        <v>Bu denemede neyi daha iyi yapabilirdin?</v>
      </c>
      <c r="V17" s="4"/>
      <c r="W17" s="4"/>
      <c r="X17" s="4"/>
      <c r="Y17" s="4"/>
      <c r="Z17" s="4"/>
      <c r="AA17" s="4"/>
      <c r="AB17" s="2"/>
      <c r="AC17" s="2"/>
    </row>
    <row r="18" spans="1:29" ht="21" customHeight="1" x14ac:dyDescent="0.25">
      <c r="A18" s="7" t="s">
        <v>18</v>
      </c>
      <c r="B18" s="13">
        <f>'Veri Girişi'!E741</f>
        <v>0</v>
      </c>
      <c r="C18" s="14">
        <f>'Veri Girişi'!F741</f>
        <v>0</v>
      </c>
      <c r="D18" s="11">
        <f t="shared" si="3"/>
        <v>0</v>
      </c>
      <c r="E18" s="15">
        <f>'Veri Girişi'!H741</f>
        <v>0</v>
      </c>
      <c r="F18" s="14">
        <f>'Veri Girişi'!I741</f>
        <v>0</v>
      </c>
      <c r="G18" s="11">
        <f t="shared" si="0"/>
        <v>0</v>
      </c>
      <c r="H18" s="15">
        <f>'Veri Girişi'!K741</f>
        <v>0</v>
      </c>
      <c r="I18" s="14">
        <f>'Veri Girişi'!L741</f>
        <v>0</v>
      </c>
      <c r="J18" s="11">
        <f t="shared" si="1"/>
        <v>0</v>
      </c>
      <c r="K18" s="15">
        <f>'Veri Girişi'!N741</f>
        <v>0</v>
      </c>
      <c r="L18" s="14">
        <f>'Veri Girişi'!O741</f>
        <v>0</v>
      </c>
      <c r="M18" s="11">
        <f t="shared" si="2"/>
        <v>0</v>
      </c>
      <c r="N18" s="15">
        <f>'Veri Girişi'!Q741</f>
        <v>0</v>
      </c>
      <c r="O18" s="14">
        <f>'Veri Girişi'!R741</f>
        <v>0</v>
      </c>
      <c r="P18" s="11">
        <f t="shared" si="4"/>
        <v>0</v>
      </c>
      <c r="Q18" s="15">
        <f>'Veri Girişi'!T741</f>
        <v>0</v>
      </c>
      <c r="R18" s="14">
        <f>'Veri Girişi'!U741</f>
        <v>0</v>
      </c>
      <c r="S18" s="11">
        <f t="shared" si="5"/>
        <v>0</v>
      </c>
      <c r="T18" s="19">
        <f t="shared" si="6"/>
        <v>0</v>
      </c>
      <c r="U18" s="19" t="str">
        <f t="shared" si="7"/>
        <v>Bu denemede neyi daha iyi yapabilirdin?</v>
      </c>
      <c r="V18" s="4"/>
      <c r="W18" s="4"/>
      <c r="X18" s="4"/>
      <c r="Y18" s="4"/>
      <c r="Z18" s="4"/>
      <c r="AA18" s="4"/>
      <c r="AB18" s="2"/>
      <c r="AC18" s="2"/>
    </row>
    <row r="19" spans="1:29" ht="21" customHeight="1" x14ac:dyDescent="0.25">
      <c r="A19" s="7" t="s">
        <v>19</v>
      </c>
      <c r="B19" s="13">
        <f>'Veri Girişi'!E796</f>
        <v>0</v>
      </c>
      <c r="C19" s="14">
        <f>'Veri Girişi'!F796</f>
        <v>0</v>
      </c>
      <c r="D19" s="11">
        <f t="shared" si="3"/>
        <v>0</v>
      </c>
      <c r="E19" s="15">
        <f>'Veri Girişi'!H796</f>
        <v>0</v>
      </c>
      <c r="F19" s="14">
        <f>'Veri Girişi'!I796</f>
        <v>0</v>
      </c>
      <c r="G19" s="11">
        <f t="shared" si="0"/>
        <v>0</v>
      </c>
      <c r="H19" s="15">
        <f>'Veri Girişi'!K796</f>
        <v>0</v>
      </c>
      <c r="I19" s="14">
        <f>'Veri Girişi'!L796</f>
        <v>0</v>
      </c>
      <c r="J19" s="11">
        <f t="shared" si="1"/>
        <v>0</v>
      </c>
      <c r="K19" s="15">
        <f>'Veri Girişi'!N796</f>
        <v>0</v>
      </c>
      <c r="L19" s="14">
        <f>'Veri Girişi'!O796</f>
        <v>0</v>
      </c>
      <c r="M19" s="11">
        <f t="shared" si="2"/>
        <v>0</v>
      </c>
      <c r="N19" s="15">
        <f>'Veri Girişi'!Q796</f>
        <v>0</v>
      </c>
      <c r="O19" s="14">
        <f>'Veri Girişi'!R796</f>
        <v>0</v>
      </c>
      <c r="P19" s="11">
        <f t="shared" si="4"/>
        <v>0</v>
      </c>
      <c r="Q19" s="15">
        <f>'Veri Girişi'!T796</f>
        <v>0</v>
      </c>
      <c r="R19" s="14">
        <f>'Veri Girişi'!U796</f>
        <v>0</v>
      </c>
      <c r="S19" s="11">
        <f t="shared" si="5"/>
        <v>0</v>
      </c>
      <c r="T19" s="19">
        <f t="shared" si="6"/>
        <v>0</v>
      </c>
      <c r="U19" s="19" t="str">
        <f t="shared" si="7"/>
        <v>Bu denemede neyi daha iyi yapabilirdin?</v>
      </c>
      <c r="V19" s="4"/>
      <c r="W19" s="4"/>
      <c r="X19" s="4"/>
      <c r="Y19" s="4"/>
      <c r="Z19" s="4"/>
      <c r="AA19" s="4"/>
      <c r="AB19" s="2"/>
      <c r="AC19" s="2"/>
    </row>
    <row r="20" spans="1:29" ht="21" customHeight="1" x14ac:dyDescent="0.25">
      <c r="A20" s="7" t="s">
        <v>20</v>
      </c>
      <c r="B20" s="13">
        <f>'Veri Girişi'!E851</f>
        <v>0</v>
      </c>
      <c r="C20" s="14">
        <f>'Veri Girişi'!F851</f>
        <v>0</v>
      </c>
      <c r="D20" s="11">
        <f t="shared" si="3"/>
        <v>0</v>
      </c>
      <c r="E20" s="15">
        <f>'Veri Girişi'!H851</f>
        <v>0</v>
      </c>
      <c r="F20" s="14">
        <f>'Veri Girişi'!I851</f>
        <v>0</v>
      </c>
      <c r="G20" s="11">
        <f t="shared" si="0"/>
        <v>0</v>
      </c>
      <c r="H20" s="15">
        <f>'Veri Girişi'!K851</f>
        <v>0</v>
      </c>
      <c r="I20" s="14">
        <f>'Veri Girişi'!L851</f>
        <v>0</v>
      </c>
      <c r="J20" s="11">
        <f t="shared" si="1"/>
        <v>0</v>
      </c>
      <c r="K20" s="15">
        <f>'Veri Girişi'!N851</f>
        <v>0</v>
      </c>
      <c r="L20" s="14">
        <f>'Veri Girişi'!O851</f>
        <v>0</v>
      </c>
      <c r="M20" s="11">
        <f t="shared" si="2"/>
        <v>0</v>
      </c>
      <c r="N20" s="15">
        <f>'Veri Girişi'!Q851</f>
        <v>0</v>
      </c>
      <c r="O20" s="14">
        <f>'Veri Girişi'!R851</f>
        <v>0</v>
      </c>
      <c r="P20" s="11">
        <f t="shared" si="4"/>
        <v>0</v>
      </c>
      <c r="Q20" s="15">
        <f>'Veri Girişi'!T851</f>
        <v>0</v>
      </c>
      <c r="R20" s="14">
        <f>'Veri Girişi'!U851</f>
        <v>0</v>
      </c>
      <c r="S20" s="11">
        <f t="shared" si="5"/>
        <v>0</v>
      </c>
      <c r="T20" s="19">
        <f t="shared" si="6"/>
        <v>0</v>
      </c>
      <c r="U20" s="19" t="str">
        <f t="shared" si="7"/>
        <v>Bu denemede neyi daha iyi yapabilirdin?</v>
      </c>
      <c r="V20" s="4"/>
      <c r="W20" s="4"/>
      <c r="X20" s="4"/>
      <c r="Y20" s="4"/>
      <c r="Z20" s="4"/>
      <c r="AA20" s="4"/>
      <c r="AB20" s="2"/>
      <c r="AC20" s="2"/>
    </row>
    <row r="21" spans="1:29" ht="21" customHeight="1" x14ac:dyDescent="0.25">
      <c r="A21" s="7" t="s">
        <v>21</v>
      </c>
      <c r="B21" s="13">
        <f>'Veri Girişi'!E906</f>
        <v>0</v>
      </c>
      <c r="C21" s="14">
        <f>'Veri Girişi'!F906</f>
        <v>0</v>
      </c>
      <c r="D21" s="11">
        <f t="shared" si="3"/>
        <v>0</v>
      </c>
      <c r="E21" s="15">
        <f>'Veri Girişi'!H906</f>
        <v>0</v>
      </c>
      <c r="F21" s="14">
        <f>'Veri Girişi'!I906</f>
        <v>0</v>
      </c>
      <c r="G21" s="11">
        <f t="shared" si="0"/>
        <v>0</v>
      </c>
      <c r="H21" s="15">
        <f>'Veri Girişi'!K906</f>
        <v>0</v>
      </c>
      <c r="I21" s="14">
        <f>'Veri Girişi'!L906</f>
        <v>0</v>
      </c>
      <c r="J21" s="11">
        <f t="shared" si="1"/>
        <v>0</v>
      </c>
      <c r="K21" s="15">
        <f>'Veri Girişi'!N906</f>
        <v>0</v>
      </c>
      <c r="L21" s="14">
        <f>'Veri Girişi'!O906</f>
        <v>0</v>
      </c>
      <c r="M21" s="11">
        <f t="shared" si="2"/>
        <v>0</v>
      </c>
      <c r="N21" s="15">
        <f>'Veri Girişi'!Q906</f>
        <v>0</v>
      </c>
      <c r="O21" s="14">
        <f>'Veri Girişi'!R906</f>
        <v>0</v>
      </c>
      <c r="P21" s="11">
        <f t="shared" si="4"/>
        <v>0</v>
      </c>
      <c r="Q21" s="15">
        <f>'Veri Girişi'!T906</f>
        <v>0</v>
      </c>
      <c r="R21" s="14">
        <f>'Veri Girişi'!U906</f>
        <v>0</v>
      </c>
      <c r="S21" s="11">
        <f t="shared" si="5"/>
        <v>0</v>
      </c>
      <c r="T21" s="19">
        <f t="shared" si="6"/>
        <v>0</v>
      </c>
      <c r="U21" s="19" t="str">
        <f t="shared" si="7"/>
        <v>Bu denemede neyi daha iyi yapabilirdin?</v>
      </c>
      <c r="V21" s="4"/>
      <c r="W21" s="4"/>
      <c r="X21" s="4"/>
      <c r="Y21" s="4"/>
      <c r="Z21" s="4"/>
      <c r="AA21" s="4"/>
      <c r="AB21" s="2"/>
      <c r="AC21" s="2"/>
    </row>
    <row r="22" spans="1:29" ht="21" customHeight="1" x14ac:dyDescent="0.25">
      <c r="A22" s="7" t="s">
        <v>22</v>
      </c>
      <c r="B22" s="13">
        <f>'Veri Girişi'!E961</f>
        <v>0</v>
      </c>
      <c r="C22" s="14">
        <f>'Veri Girişi'!F961</f>
        <v>0</v>
      </c>
      <c r="D22" s="11">
        <f t="shared" si="3"/>
        <v>0</v>
      </c>
      <c r="E22" s="15">
        <f>'Veri Girişi'!H961</f>
        <v>0</v>
      </c>
      <c r="F22" s="14">
        <f>'Veri Girişi'!I961</f>
        <v>0</v>
      </c>
      <c r="G22" s="11">
        <f t="shared" si="0"/>
        <v>0</v>
      </c>
      <c r="H22" s="15">
        <f>'Veri Girişi'!K961</f>
        <v>0</v>
      </c>
      <c r="I22" s="14">
        <f>'Veri Girişi'!L961</f>
        <v>0</v>
      </c>
      <c r="J22" s="11">
        <f t="shared" si="1"/>
        <v>0</v>
      </c>
      <c r="K22" s="15">
        <f>'Veri Girişi'!N961</f>
        <v>0</v>
      </c>
      <c r="L22" s="14">
        <f>'Veri Girişi'!O961</f>
        <v>0</v>
      </c>
      <c r="M22" s="11">
        <f t="shared" si="2"/>
        <v>0</v>
      </c>
      <c r="N22" s="15">
        <f>'Veri Girişi'!Q961</f>
        <v>0</v>
      </c>
      <c r="O22" s="14">
        <f>'Veri Girişi'!R961</f>
        <v>0</v>
      </c>
      <c r="P22" s="11">
        <f t="shared" si="4"/>
        <v>0</v>
      </c>
      <c r="Q22" s="15">
        <f>'Veri Girişi'!T961</f>
        <v>0</v>
      </c>
      <c r="R22" s="14">
        <f>'Veri Girişi'!U961</f>
        <v>0</v>
      </c>
      <c r="S22" s="11">
        <f t="shared" si="5"/>
        <v>0</v>
      </c>
      <c r="T22" s="19">
        <f t="shared" si="6"/>
        <v>0</v>
      </c>
      <c r="U22" s="19" t="str">
        <f t="shared" si="7"/>
        <v>Bu denemede neyi daha iyi yapabilirdin?</v>
      </c>
      <c r="V22" s="4"/>
      <c r="W22" s="4"/>
      <c r="X22" s="4"/>
      <c r="Y22" s="4"/>
      <c r="Z22" s="4"/>
      <c r="AA22" s="4"/>
      <c r="AB22" s="2"/>
      <c r="AC22" s="2"/>
    </row>
    <row r="23" spans="1:29" ht="21" customHeight="1" x14ac:dyDescent="0.25">
      <c r="A23" s="7" t="s">
        <v>23</v>
      </c>
      <c r="B23" s="13">
        <f>'Veri Girişi'!E1016</f>
        <v>0</v>
      </c>
      <c r="C23" s="14">
        <f>'Veri Girişi'!F1016</f>
        <v>0</v>
      </c>
      <c r="D23" s="11">
        <f t="shared" si="3"/>
        <v>0</v>
      </c>
      <c r="E23" s="15">
        <f>'Veri Girişi'!H1016</f>
        <v>0</v>
      </c>
      <c r="F23" s="14">
        <f>'Veri Girişi'!I1016</f>
        <v>0</v>
      </c>
      <c r="G23" s="11">
        <f t="shared" si="0"/>
        <v>0</v>
      </c>
      <c r="H23" s="15">
        <f>'Veri Girişi'!K1016</f>
        <v>0</v>
      </c>
      <c r="I23" s="14">
        <f>'Veri Girişi'!L1016</f>
        <v>0</v>
      </c>
      <c r="J23" s="11">
        <f t="shared" si="1"/>
        <v>0</v>
      </c>
      <c r="K23" s="15">
        <f>'Veri Girişi'!N1016</f>
        <v>0</v>
      </c>
      <c r="L23" s="14">
        <f>'Veri Girişi'!O1016</f>
        <v>0</v>
      </c>
      <c r="M23" s="11">
        <f t="shared" si="2"/>
        <v>0</v>
      </c>
      <c r="N23" s="15">
        <f>'Veri Girişi'!Q1016</f>
        <v>0</v>
      </c>
      <c r="O23" s="14">
        <f>'Veri Girişi'!R1016</f>
        <v>0</v>
      </c>
      <c r="P23" s="11">
        <f t="shared" si="4"/>
        <v>0</v>
      </c>
      <c r="Q23" s="15">
        <f>'Veri Girişi'!T1016</f>
        <v>0</v>
      </c>
      <c r="R23" s="14">
        <f>'Veri Girişi'!U1016</f>
        <v>0</v>
      </c>
      <c r="S23" s="11">
        <f t="shared" si="5"/>
        <v>0</v>
      </c>
      <c r="T23" s="19">
        <f t="shared" si="6"/>
        <v>0</v>
      </c>
      <c r="U23" s="19" t="str">
        <f t="shared" si="7"/>
        <v>Bu denemede neyi daha iyi yapabilirdin?</v>
      </c>
      <c r="V23" s="4"/>
      <c r="W23" s="4"/>
      <c r="X23" s="4"/>
      <c r="Y23" s="4"/>
      <c r="Z23" s="4"/>
      <c r="AA23" s="4"/>
      <c r="AB23" s="2"/>
      <c r="AC23" s="2"/>
    </row>
    <row r="24" spans="1:29" ht="21" customHeight="1" thickBot="1" x14ac:dyDescent="0.3">
      <c r="A24" s="8" t="s">
        <v>24</v>
      </c>
      <c r="B24" s="20">
        <f>'Veri Girişi'!E1071</f>
        <v>0</v>
      </c>
      <c r="C24" s="21">
        <f>'Veri Girişi'!F1071</f>
        <v>0</v>
      </c>
      <c r="D24" s="12">
        <f t="shared" si="3"/>
        <v>0</v>
      </c>
      <c r="E24" s="22">
        <f>'Veri Girişi'!H1071</f>
        <v>0</v>
      </c>
      <c r="F24" s="21">
        <f>'Veri Girişi'!I1071</f>
        <v>0</v>
      </c>
      <c r="G24" s="12">
        <f t="shared" si="0"/>
        <v>0</v>
      </c>
      <c r="H24" s="22">
        <f>'Veri Girişi'!K1071</f>
        <v>0</v>
      </c>
      <c r="I24" s="21">
        <f>'Veri Girişi'!L1071</f>
        <v>0</v>
      </c>
      <c r="J24" s="12">
        <f t="shared" si="1"/>
        <v>0</v>
      </c>
      <c r="K24" s="22">
        <f>'Veri Girişi'!N1071</f>
        <v>0</v>
      </c>
      <c r="L24" s="21">
        <f>'Veri Girişi'!O1071</f>
        <v>0</v>
      </c>
      <c r="M24" s="12">
        <f t="shared" si="2"/>
        <v>0</v>
      </c>
      <c r="N24" s="22">
        <f>'Veri Girişi'!Q1071</f>
        <v>0</v>
      </c>
      <c r="O24" s="21">
        <f>'Veri Girişi'!R1071</f>
        <v>0</v>
      </c>
      <c r="P24" s="12">
        <f t="shared" si="4"/>
        <v>0</v>
      </c>
      <c r="Q24" s="22">
        <f>'Veri Girişi'!T1071</f>
        <v>0</v>
      </c>
      <c r="R24" s="21">
        <f>'Veri Girişi'!U1071</f>
        <v>0</v>
      </c>
      <c r="S24" s="12">
        <f t="shared" si="5"/>
        <v>0</v>
      </c>
      <c r="T24" s="19">
        <f t="shared" si="6"/>
        <v>0</v>
      </c>
      <c r="U24" s="16" t="str">
        <f t="shared" si="7"/>
        <v>Bu denemede neyi daha iyi yapabilirdin?</v>
      </c>
      <c r="V24" s="4"/>
      <c r="W24" s="4"/>
      <c r="X24" s="4"/>
      <c r="Y24" s="4"/>
      <c r="Z24" s="4"/>
      <c r="AA24" s="4"/>
      <c r="AB24" s="2"/>
      <c r="AC24" s="2"/>
    </row>
    <row r="25" spans="1:29" x14ac:dyDescent="0.25">
      <c r="U25" s="2"/>
      <c r="V25" s="2"/>
      <c r="W25" s="2"/>
      <c r="X25" s="2"/>
      <c r="Y25" s="2"/>
      <c r="Z25" s="2"/>
      <c r="AA25" s="2"/>
      <c r="AB25" s="2"/>
      <c r="AC25" s="2"/>
    </row>
    <row r="26" spans="1:29" x14ac:dyDescent="0.25">
      <c r="U26" s="2"/>
      <c r="V26" s="2"/>
      <c r="W26" s="2"/>
      <c r="X26" s="2"/>
      <c r="Y26" s="2"/>
      <c r="Z26" s="2"/>
      <c r="AA26" s="2"/>
      <c r="AB26" s="2"/>
      <c r="AC26" s="2"/>
    </row>
    <row r="27" spans="1:29" x14ac:dyDescent="0.25">
      <c r="U27" s="2"/>
      <c r="V27" s="2"/>
      <c r="W27" s="2"/>
      <c r="X27" s="2"/>
      <c r="Y27" s="2"/>
      <c r="Z27" s="2"/>
      <c r="AA27" s="2"/>
      <c r="AB27" s="2"/>
      <c r="AC27" s="2"/>
    </row>
    <row r="28" spans="1:29" x14ac:dyDescent="0.25">
      <c r="U28" s="2"/>
      <c r="V28" s="2"/>
      <c r="W28" s="2"/>
      <c r="X28" s="2"/>
      <c r="Y28" s="2"/>
      <c r="Z28" s="2"/>
      <c r="AA28" s="2"/>
      <c r="AB28" s="2"/>
      <c r="AC28" s="2"/>
    </row>
    <row r="29" spans="1:29" x14ac:dyDescent="0.25">
      <c r="U29" s="2"/>
      <c r="V29" s="2"/>
      <c r="W29" s="2"/>
      <c r="X29" s="2"/>
      <c r="Y29" s="2"/>
      <c r="Z29" s="2"/>
      <c r="AA29" s="2"/>
      <c r="AB29" s="2"/>
      <c r="AC29" s="2"/>
    </row>
    <row r="30" spans="1:29" x14ac:dyDescent="0.25">
      <c r="U30" s="2"/>
      <c r="V30" s="2"/>
      <c r="W30" s="2"/>
      <c r="X30" s="2"/>
      <c r="Y30" s="2"/>
      <c r="Z30" s="2"/>
      <c r="AA30" s="2"/>
      <c r="AB30" s="2"/>
      <c r="AC30" s="2"/>
    </row>
    <row r="31" spans="1:29" x14ac:dyDescent="0.25">
      <c r="U31" s="2"/>
      <c r="V31" s="2"/>
      <c r="W31" s="2"/>
      <c r="X31" s="2"/>
      <c r="Y31" s="2"/>
      <c r="Z31" s="2"/>
      <c r="AA31" s="2"/>
      <c r="AB31" s="2"/>
      <c r="AC31" s="2"/>
    </row>
    <row r="32" spans="1:29" x14ac:dyDescent="0.25">
      <c r="U32" s="2"/>
      <c r="V32" s="2"/>
      <c r="W32" s="2"/>
      <c r="X32" s="2"/>
      <c r="Y32" s="2"/>
      <c r="Z32" s="2"/>
      <c r="AA32" s="2"/>
      <c r="AB32" s="2"/>
      <c r="AC32" s="2"/>
    </row>
    <row r="33" spans="21:29" x14ac:dyDescent="0.25">
      <c r="U33" s="2"/>
      <c r="V33" s="2"/>
      <c r="W33" s="2"/>
      <c r="X33" s="2"/>
      <c r="Y33" s="2"/>
      <c r="Z33" s="2"/>
      <c r="AA33" s="2"/>
      <c r="AB33" s="2"/>
      <c r="AC33" s="2"/>
    </row>
    <row r="34" spans="21:29" x14ac:dyDescent="0.25">
      <c r="U34" s="2"/>
      <c r="V34" s="2"/>
      <c r="W34" s="2"/>
      <c r="X34" s="2"/>
      <c r="Y34" s="2"/>
      <c r="Z34" s="2"/>
      <c r="AA34" s="2"/>
      <c r="AB34" s="2"/>
      <c r="AC34" s="2"/>
    </row>
    <row r="35" spans="21:29" x14ac:dyDescent="0.25">
      <c r="U35" s="2"/>
      <c r="V35" s="2"/>
      <c r="W35" s="2"/>
      <c r="X35" s="2"/>
      <c r="Y35" s="2"/>
      <c r="Z35" s="2"/>
      <c r="AA35" s="2"/>
      <c r="AB35" s="2"/>
      <c r="AC35" s="2"/>
    </row>
    <row r="36" spans="21:29" x14ac:dyDescent="0.25">
      <c r="U36" s="2"/>
      <c r="V36" s="2"/>
      <c r="W36" s="2"/>
      <c r="X36" s="2"/>
      <c r="Y36" s="2"/>
      <c r="Z36" s="2"/>
      <c r="AA36" s="2"/>
      <c r="AB36" s="2"/>
      <c r="AC36" s="2"/>
    </row>
    <row r="37" spans="21:29" x14ac:dyDescent="0.25">
      <c r="U37" s="2"/>
      <c r="V37" s="2"/>
      <c r="W37" s="2"/>
      <c r="X37" s="2"/>
      <c r="Y37" s="2"/>
      <c r="Z37" s="2"/>
      <c r="AA37" s="2"/>
      <c r="AB37" s="2"/>
      <c r="AC37" s="2"/>
    </row>
    <row r="38" spans="21:29" x14ac:dyDescent="0.25">
      <c r="U38" s="2"/>
      <c r="V38" s="2"/>
      <c r="W38" s="2"/>
      <c r="X38" s="2"/>
      <c r="Y38" s="2"/>
      <c r="Z38" s="2"/>
      <c r="AA38" s="2"/>
      <c r="AB38" s="2"/>
      <c r="AC38" s="2"/>
    </row>
    <row r="39" spans="21:29" x14ac:dyDescent="0.25">
      <c r="U39" s="2"/>
      <c r="V39" s="2"/>
      <c r="W39" s="2"/>
      <c r="X39" s="2"/>
      <c r="Y39" s="2"/>
      <c r="Z39" s="2"/>
      <c r="AA39" s="2"/>
      <c r="AB39" s="2"/>
      <c r="AC39" s="2"/>
    </row>
    <row r="40" spans="21:29" x14ac:dyDescent="0.25">
      <c r="U40" s="2"/>
      <c r="V40" s="2"/>
      <c r="W40" s="2"/>
      <c r="X40" s="2"/>
      <c r="Y40" s="2"/>
      <c r="Z40" s="2"/>
      <c r="AA40" s="2"/>
      <c r="AB40" s="2"/>
      <c r="AC40" s="2"/>
    </row>
    <row r="41" spans="21:29" x14ac:dyDescent="0.25">
      <c r="U41" s="2"/>
      <c r="V41" s="2"/>
      <c r="W41" s="2"/>
      <c r="X41" s="2"/>
      <c r="Y41" s="2"/>
      <c r="Z41" s="2"/>
      <c r="AA41" s="2"/>
      <c r="AB41" s="2"/>
      <c r="AC41" s="2"/>
    </row>
    <row r="42" spans="21:29" x14ac:dyDescent="0.25">
      <c r="U42" s="2"/>
      <c r="V42" s="2"/>
      <c r="W42" s="2"/>
      <c r="X42" s="2"/>
      <c r="Y42" s="2"/>
      <c r="Z42" s="2"/>
      <c r="AA42" s="2"/>
      <c r="AB42" s="2"/>
      <c r="AC42" s="2"/>
    </row>
    <row r="43" spans="21:29" x14ac:dyDescent="0.25">
      <c r="U43" s="2"/>
      <c r="V43" s="2"/>
      <c r="W43" s="2"/>
      <c r="X43" s="2"/>
      <c r="Y43" s="2"/>
      <c r="Z43" s="2"/>
      <c r="AA43" s="2"/>
      <c r="AB43" s="2"/>
      <c r="AC43" s="2"/>
    </row>
    <row r="44" spans="21:29" x14ac:dyDescent="0.25">
      <c r="U44" s="2"/>
      <c r="V44" s="2"/>
      <c r="W44" s="2"/>
      <c r="X44" s="2"/>
      <c r="Y44" s="2"/>
      <c r="Z44" s="2"/>
      <c r="AA44" s="2"/>
      <c r="AB44" s="2"/>
      <c r="AC44" s="2"/>
    </row>
    <row r="45" spans="21:29" x14ac:dyDescent="0.25">
      <c r="U45" s="2"/>
      <c r="V45" s="2"/>
      <c r="W45" s="2"/>
      <c r="X45" s="2"/>
      <c r="Y45" s="2"/>
      <c r="Z45" s="2"/>
      <c r="AA45" s="2"/>
      <c r="AB45" s="2"/>
      <c r="AC45" s="2"/>
    </row>
    <row r="46" spans="21:29" x14ac:dyDescent="0.25">
      <c r="U46" s="2"/>
      <c r="V46" s="2"/>
      <c r="W46" s="2"/>
      <c r="X46" s="2"/>
      <c r="Y46" s="2"/>
      <c r="Z46" s="2"/>
      <c r="AA46" s="2"/>
      <c r="AB46" s="2"/>
      <c r="AC46" s="2"/>
    </row>
    <row r="47" spans="21:29" x14ac:dyDescent="0.25">
      <c r="U47" s="2"/>
      <c r="V47" s="2"/>
      <c r="W47" s="2"/>
      <c r="X47" s="2"/>
      <c r="Y47" s="2"/>
      <c r="Z47" s="2"/>
      <c r="AA47" s="2"/>
      <c r="AB47" s="2"/>
      <c r="AC47" s="2"/>
    </row>
    <row r="48" spans="21:29" x14ac:dyDescent="0.25">
      <c r="U48" s="2"/>
      <c r="V48" s="2"/>
      <c r="W48" s="2"/>
      <c r="X48" s="2"/>
      <c r="Y48" s="2"/>
      <c r="Z48" s="2"/>
      <c r="AA48" s="2"/>
      <c r="AB48" s="2"/>
      <c r="AC48" s="2"/>
    </row>
    <row r="49" spans="2:29" x14ac:dyDescent="0.25">
      <c r="U49" s="2"/>
      <c r="V49" s="2"/>
      <c r="W49" s="2"/>
      <c r="X49" s="2"/>
      <c r="Y49" s="2"/>
      <c r="Z49" s="2"/>
      <c r="AA49" s="2"/>
      <c r="AB49" s="2"/>
      <c r="AC49" s="2"/>
    </row>
    <row r="50" spans="2:29" x14ac:dyDescent="0.25">
      <c r="U50" s="2"/>
      <c r="V50" s="2"/>
      <c r="W50" s="2"/>
      <c r="X50" s="2"/>
      <c r="Y50" s="2"/>
      <c r="Z50" s="2"/>
      <c r="AA50" s="2"/>
      <c r="AB50" s="2"/>
      <c r="AC50" s="2"/>
    </row>
    <row r="51" spans="2:29" x14ac:dyDescent="0.25">
      <c r="B51" s="201"/>
      <c r="C51" s="202"/>
      <c r="D51" s="202"/>
      <c r="E51" s="202"/>
      <c r="F51" s="202"/>
      <c r="G51" s="202"/>
      <c r="H51" s="202"/>
      <c r="I51" s="202"/>
      <c r="J51" s="202"/>
      <c r="K51" s="202"/>
      <c r="L51" s="203"/>
      <c r="T51" s="2"/>
      <c r="U51" s="2"/>
      <c r="V51" s="2"/>
      <c r="W51" s="2"/>
      <c r="X51" s="2"/>
      <c r="Y51" s="2"/>
      <c r="Z51" s="2"/>
      <c r="AA51" s="2"/>
      <c r="AB51" s="2"/>
      <c r="AC51" s="2"/>
    </row>
    <row r="52" spans="2:29" x14ac:dyDescent="0.25">
      <c r="B52" s="210"/>
      <c r="C52" s="210"/>
      <c r="D52" s="210"/>
      <c r="E52" s="210"/>
      <c r="F52" s="210"/>
      <c r="G52" s="210"/>
      <c r="H52" s="210"/>
      <c r="I52" s="210"/>
      <c r="J52" s="210"/>
      <c r="K52" s="210"/>
      <c r="L52" s="210"/>
      <c r="M52" s="210"/>
      <c r="N52" s="210"/>
      <c r="O52" s="210"/>
      <c r="P52" s="210"/>
      <c r="Q52" s="210"/>
      <c r="R52" s="210"/>
      <c r="S52" s="210"/>
      <c r="T52" s="2"/>
      <c r="U52" s="2"/>
      <c r="V52" s="2"/>
      <c r="W52" s="2"/>
      <c r="X52" s="2"/>
      <c r="Y52" s="2"/>
      <c r="Z52" s="2"/>
      <c r="AA52" s="2"/>
      <c r="AB52" s="2"/>
      <c r="AC52" s="2"/>
    </row>
    <row r="53" spans="2:29" x14ac:dyDescent="0.25">
      <c r="B53" s="210"/>
      <c r="C53" s="210"/>
      <c r="D53" s="210"/>
      <c r="E53" s="210"/>
      <c r="F53" s="210"/>
      <c r="G53" s="210"/>
      <c r="H53" s="210"/>
      <c r="I53" s="210"/>
      <c r="J53" s="210"/>
      <c r="K53" s="210"/>
      <c r="L53" s="210"/>
      <c r="M53" s="210"/>
      <c r="N53" s="210"/>
      <c r="O53" s="210"/>
      <c r="P53" s="210"/>
      <c r="Q53" s="210"/>
      <c r="R53" s="210"/>
      <c r="S53" s="210"/>
      <c r="T53" s="2"/>
      <c r="U53" s="2"/>
      <c r="V53" s="2"/>
      <c r="W53" s="2"/>
      <c r="X53" s="2"/>
      <c r="Y53" s="2"/>
      <c r="Z53" s="2"/>
      <c r="AA53" s="2"/>
      <c r="AB53" s="2"/>
      <c r="AC53" s="2"/>
    </row>
    <row r="54" spans="2:29" x14ac:dyDescent="0.25">
      <c r="B54" s="210"/>
      <c r="C54" s="210"/>
      <c r="D54" s="210"/>
      <c r="E54" s="210"/>
      <c r="F54" s="210"/>
      <c r="G54" s="210"/>
      <c r="H54" s="210"/>
      <c r="I54" s="210"/>
      <c r="J54" s="210"/>
      <c r="K54" s="210"/>
      <c r="L54" s="210"/>
      <c r="M54" s="210"/>
      <c r="N54" s="210"/>
      <c r="O54" s="210"/>
      <c r="P54" s="210"/>
      <c r="Q54" s="210"/>
      <c r="R54" s="210"/>
      <c r="S54" s="210"/>
      <c r="T54" s="2"/>
      <c r="U54" s="2"/>
      <c r="V54" s="2"/>
      <c r="W54" s="2"/>
      <c r="X54" s="2"/>
      <c r="Y54" s="2"/>
      <c r="Z54" s="2"/>
      <c r="AA54" s="2"/>
      <c r="AB54" s="2"/>
      <c r="AC54" s="2"/>
    </row>
    <row r="55" spans="2:29" x14ac:dyDescent="0.25">
      <c r="B55" s="210"/>
      <c r="C55" s="210"/>
      <c r="D55" s="210"/>
      <c r="E55" s="210"/>
      <c r="F55" s="210"/>
      <c r="G55" s="210"/>
      <c r="H55" s="210"/>
      <c r="I55" s="210"/>
      <c r="J55" s="210"/>
      <c r="K55" s="210"/>
      <c r="L55" s="210"/>
      <c r="M55" s="210"/>
      <c r="N55" s="210"/>
      <c r="O55" s="210"/>
      <c r="P55" s="210"/>
      <c r="Q55" s="210"/>
      <c r="R55" s="210"/>
      <c r="S55" s="210"/>
      <c r="T55" s="2"/>
      <c r="U55" s="2"/>
      <c r="V55" s="2"/>
      <c r="W55" s="2"/>
      <c r="X55" s="2"/>
      <c r="Y55" s="2"/>
      <c r="Z55" s="2"/>
      <c r="AA55" s="2"/>
      <c r="AB55" s="2"/>
      <c r="AC55" s="2"/>
    </row>
    <row r="56" spans="2:29" x14ac:dyDescent="0.25">
      <c r="T56" s="2"/>
      <c r="U56" s="2"/>
      <c r="V56" s="2"/>
      <c r="W56" s="2"/>
      <c r="X56" s="2"/>
      <c r="Y56" s="2"/>
      <c r="Z56" s="2"/>
      <c r="AA56" s="2"/>
      <c r="AB56" s="2"/>
      <c r="AC56" s="2"/>
    </row>
    <row r="57" spans="2:29" x14ac:dyDescent="0.25">
      <c r="U57" s="2"/>
      <c r="V57" s="2"/>
      <c r="W57" s="2"/>
      <c r="X57" s="2"/>
      <c r="Y57" s="2"/>
      <c r="Z57" s="2"/>
      <c r="AA57" s="2"/>
      <c r="AB57" s="2"/>
      <c r="AC57" s="2"/>
    </row>
    <row r="58" spans="2:29" x14ac:dyDescent="0.25">
      <c r="U58" s="2"/>
      <c r="V58" s="2"/>
      <c r="W58" s="2"/>
      <c r="X58" s="2"/>
      <c r="Y58" s="2"/>
      <c r="Z58" s="2"/>
      <c r="AA58" s="2"/>
      <c r="AB58" s="2"/>
      <c r="AC58" s="2"/>
    </row>
    <row r="61" spans="2:29" x14ac:dyDescent="0.25"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</row>
    <row r="62" spans="2:29" x14ac:dyDescent="0.25"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</row>
    <row r="63" spans="2:29" x14ac:dyDescent="0.25"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</row>
    <row r="64" spans="2:29" x14ac:dyDescent="0.25"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</row>
    <row r="65" spans="7:18" x14ac:dyDescent="0.25"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</row>
    <row r="66" spans="7:18" x14ac:dyDescent="0.25"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</row>
    <row r="67" spans="7:18" x14ac:dyDescent="0.25"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</row>
    <row r="68" spans="7:18" x14ac:dyDescent="0.25"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</row>
    <row r="84" spans="2:27" x14ac:dyDescent="0.25">
      <c r="B84" s="204" t="s">
        <v>40</v>
      </c>
      <c r="C84" s="205"/>
      <c r="D84" s="205"/>
      <c r="E84" s="205"/>
      <c r="F84" s="205"/>
      <c r="G84" s="205"/>
      <c r="H84" s="205"/>
      <c r="I84" s="205"/>
      <c r="J84" s="205"/>
      <c r="K84" s="205"/>
      <c r="L84" s="206"/>
      <c r="T84" s="2"/>
      <c r="U84" s="2"/>
      <c r="V84" s="2"/>
      <c r="W84" s="2"/>
      <c r="X84" s="2"/>
      <c r="Y84" s="2"/>
      <c r="Z84" s="2"/>
      <c r="AA84" s="2"/>
    </row>
    <row r="85" spans="2:27" x14ac:dyDescent="0.25">
      <c r="B85" s="210"/>
      <c r="C85" s="210"/>
      <c r="D85" s="210"/>
      <c r="E85" s="210"/>
      <c r="F85" s="210"/>
      <c r="G85" s="210"/>
      <c r="H85" s="210"/>
      <c r="I85" s="210"/>
      <c r="J85" s="210"/>
      <c r="K85" s="210"/>
      <c r="L85" s="210"/>
      <c r="M85" s="210"/>
      <c r="N85" s="210"/>
      <c r="O85" s="210"/>
      <c r="P85" s="210"/>
      <c r="Q85" s="210"/>
      <c r="R85" s="210"/>
      <c r="S85" s="210"/>
      <c r="T85" s="2"/>
      <c r="U85" s="3"/>
      <c r="V85" s="3"/>
      <c r="W85" s="3"/>
      <c r="X85" s="3"/>
      <c r="Y85" s="3"/>
      <c r="Z85" s="3"/>
      <c r="AA85" s="2"/>
    </row>
    <row r="86" spans="2:27" x14ac:dyDescent="0.25">
      <c r="B86" s="210"/>
      <c r="C86" s="210"/>
      <c r="D86" s="210"/>
      <c r="E86" s="210"/>
      <c r="F86" s="210"/>
      <c r="G86" s="210"/>
      <c r="H86" s="210"/>
      <c r="I86" s="210"/>
      <c r="J86" s="210"/>
      <c r="K86" s="210"/>
      <c r="L86" s="210"/>
      <c r="M86" s="210"/>
      <c r="N86" s="210"/>
      <c r="O86" s="210"/>
      <c r="P86" s="210"/>
      <c r="Q86" s="210"/>
      <c r="R86" s="210"/>
      <c r="S86" s="210"/>
      <c r="T86" s="2"/>
      <c r="U86" s="3"/>
      <c r="V86" s="3"/>
      <c r="W86" s="3"/>
      <c r="X86" s="3"/>
      <c r="Y86" s="3"/>
      <c r="Z86" s="3"/>
      <c r="AA86" s="2"/>
    </row>
    <row r="87" spans="2:27" x14ac:dyDescent="0.25">
      <c r="B87" s="210"/>
      <c r="C87" s="210"/>
      <c r="D87" s="210"/>
      <c r="E87" s="210"/>
      <c r="F87" s="210"/>
      <c r="G87" s="210"/>
      <c r="H87" s="210"/>
      <c r="I87" s="210"/>
      <c r="J87" s="210"/>
      <c r="K87" s="210"/>
      <c r="L87" s="210"/>
      <c r="M87" s="210"/>
      <c r="N87" s="210"/>
      <c r="O87" s="210"/>
      <c r="P87" s="210"/>
      <c r="Q87" s="210"/>
      <c r="R87" s="210"/>
      <c r="S87" s="210"/>
      <c r="T87" s="2"/>
      <c r="U87" s="3"/>
      <c r="V87" s="3"/>
      <c r="W87" s="3"/>
      <c r="X87" s="3"/>
      <c r="Y87" s="3"/>
      <c r="Z87" s="3"/>
      <c r="AA87" s="2"/>
    </row>
    <row r="88" spans="2:27" x14ac:dyDescent="0.25">
      <c r="B88" s="210"/>
      <c r="C88" s="210"/>
      <c r="D88" s="210"/>
      <c r="E88" s="210"/>
      <c r="F88" s="210"/>
      <c r="G88" s="210"/>
      <c r="H88" s="210"/>
      <c r="I88" s="210"/>
      <c r="J88" s="210"/>
      <c r="K88" s="210"/>
      <c r="L88" s="210"/>
      <c r="M88" s="210"/>
      <c r="N88" s="210"/>
      <c r="O88" s="210"/>
      <c r="P88" s="210"/>
      <c r="Q88" s="210"/>
      <c r="R88" s="210"/>
      <c r="S88" s="210"/>
    </row>
    <row r="116" spans="2:29" x14ac:dyDescent="0.25">
      <c r="Y116" s="2"/>
      <c r="Z116" s="2"/>
      <c r="AA116" s="2"/>
      <c r="AB116" s="2"/>
      <c r="AC116" s="2"/>
    </row>
    <row r="117" spans="2:29" x14ac:dyDescent="0.25">
      <c r="B117" s="204" t="s">
        <v>41</v>
      </c>
      <c r="C117" s="205"/>
      <c r="D117" s="205"/>
      <c r="E117" s="205"/>
      <c r="F117" s="205"/>
      <c r="G117" s="205"/>
      <c r="H117" s="205"/>
      <c r="I117" s="205"/>
      <c r="J117" s="205"/>
      <c r="K117" s="205"/>
      <c r="L117" s="206"/>
      <c r="Y117" s="2"/>
      <c r="Z117" s="2"/>
      <c r="AA117" s="2"/>
      <c r="AB117" s="2"/>
      <c r="AC117" s="2"/>
    </row>
    <row r="118" spans="2:29" x14ac:dyDescent="0.25">
      <c r="B118" s="201"/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3"/>
      <c r="T118" s="3"/>
      <c r="U118" s="3"/>
      <c r="V118" s="3"/>
      <c r="W118" s="3"/>
      <c r="X118" s="3"/>
      <c r="Y118" s="3"/>
      <c r="Z118" s="3"/>
      <c r="AA118" s="2"/>
      <c r="AB118" s="2"/>
      <c r="AC118" s="2"/>
    </row>
    <row r="119" spans="2:29" x14ac:dyDescent="0.25">
      <c r="B119" s="223"/>
      <c r="C119" s="224"/>
      <c r="D119" s="224"/>
      <c r="E119" s="224"/>
      <c r="F119" s="224"/>
      <c r="G119" s="224"/>
      <c r="H119" s="224"/>
      <c r="I119" s="224"/>
      <c r="J119" s="224"/>
      <c r="K119" s="224"/>
      <c r="L119" s="224"/>
      <c r="M119" s="224"/>
      <c r="N119" s="224"/>
      <c r="O119" s="224"/>
      <c r="P119" s="224"/>
      <c r="Q119" s="224"/>
      <c r="R119" s="224"/>
      <c r="S119" s="225"/>
      <c r="T119" s="3"/>
      <c r="U119" s="3"/>
      <c r="V119" s="3"/>
      <c r="W119" s="3"/>
      <c r="X119" s="3"/>
      <c r="Y119" s="3"/>
      <c r="Z119" s="3"/>
      <c r="AA119" s="2"/>
      <c r="AB119" s="2"/>
      <c r="AC119" s="2"/>
    </row>
    <row r="120" spans="2:29" x14ac:dyDescent="0.25">
      <c r="B120" s="223"/>
      <c r="C120" s="224"/>
      <c r="D120" s="224"/>
      <c r="E120" s="224"/>
      <c r="F120" s="224"/>
      <c r="G120" s="224"/>
      <c r="H120" s="224"/>
      <c r="I120" s="224"/>
      <c r="J120" s="224"/>
      <c r="K120" s="224"/>
      <c r="L120" s="224"/>
      <c r="M120" s="224"/>
      <c r="N120" s="224"/>
      <c r="O120" s="224"/>
      <c r="P120" s="224"/>
      <c r="Q120" s="224"/>
      <c r="R120" s="224"/>
      <c r="S120" s="225"/>
      <c r="T120" s="3"/>
      <c r="U120" s="3"/>
      <c r="V120" s="3"/>
      <c r="W120" s="3"/>
      <c r="X120" s="3"/>
      <c r="Y120" s="3"/>
      <c r="Z120" s="3"/>
      <c r="AA120" s="2"/>
      <c r="AB120" s="2"/>
      <c r="AC120" s="2"/>
    </row>
    <row r="121" spans="2:29" x14ac:dyDescent="0.25">
      <c r="B121" s="226"/>
      <c r="C121" s="227"/>
      <c r="D121" s="227"/>
      <c r="E121" s="227"/>
      <c r="F121" s="227"/>
      <c r="G121" s="227"/>
      <c r="H121" s="227"/>
      <c r="I121" s="227"/>
      <c r="J121" s="227"/>
      <c r="K121" s="227"/>
      <c r="L121" s="227"/>
      <c r="M121" s="227"/>
      <c r="N121" s="227"/>
      <c r="O121" s="227"/>
      <c r="P121" s="227"/>
      <c r="Q121" s="227"/>
      <c r="R121" s="227"/>
      <c r="S121" s="228"/>
      <c r="T121" s="2"/>
      <c r="U121" s="2"/>
      <c r="V121" s="2"/>
      <c r="W121" s="2"/>
      <c r="X121" s="2"/>
      <c r="Y121" s="2"/>
      <c r="Z121" s="2"/>
      <c r="AA121" s="2"/>
      <c r="AB121" s="2"/>
      <c r="AC121" s="2"/>
    </row>
    <row r="150" spans="2:27" x14ac:dyDescent="0.25">
      <c r="B150" s="201" t="s">
        <v>42</v>
      </c>
      <c r="C150" s="202"/>
      <c r="D150" s="202"/>
      <c r="E150" s="202"/>
      <c r="F150" s="202"/>
      <c r="G150" s="202"/>
      <c r="H150" s="202"/>
      <c r="I150" s="202"/>
      <c r="J150" s="202"/>
      <c r="K150" s="202"/>
      <c r="L150" s="203"/>
    </row>
    <row r="151" spans="2:27" x14ac:dyDescent="0.25">
      <c r="B151" s="201"/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3"/>
      <c r="T151" s="3"/>
      <c r="U151" s="3"/>
      <c r="V151" s="3"/>
      <c r="W151" s="3"/>
      <c r="X151" s="3"/>
      <c r="Y151" s="3"/>
      <c r="Z151" s="2"/>
      <c r="AA151" s="2"/>
    </row>
    <row r="152" spans="2:27" x14ac:dyDescent="0.25">
      <c r="B152" s="223"/>
      <c r="C152" s="224"/>
      <c r="D152" s="224"/>
      <c r="E152" s="224"/>
      <c r="F152" s="224"/>
      <c r="G152" s="224"/>
      <c r="H152" s="224"/>
      <c r="I152" s="224"/>
      <c r="J152" s="224"/>
      <c r="K152" s="224"/>
      <c r="L152" s="224"/>
      <c r="M152" s="224"/>
      <c r="N152" s="224"/>
      <c r="O152" s="224"/>
      <c r="P152" s="224"/>
      <c r="Q152" s="224"/>
      <c r="R152" s="224"/>
      <c r="S152" s="225"/>
      <c r="T152" s="3"/>
      <c r="U152" s="3"/>
      <c r="V152" s="3"/>
      <c r="W152" s="3"/>
      <c r="X152" s="3"/>
      <c r="Y152" s="3"/>
      <c r="Z152" s="2"/>
      <c r="AA152" s="2"/>
    </row>
    <row r="153" spans="2:27" x14ac:dyDescent="0.25">
      <c r="B153" s="223"/>
      <c r="C153" s="224"/>
      <c r="D153" s="224"/>
      <c r="E153" s="224"/>
      <c r="F153" s="224"/>
      <c r="G153" s="224"/>
      <c r="H153" s="224"/>
      <c r="I153" s="224"/>
      <c r="J153" s="224"/>
      <c r="K153" s="224"/>
      <c r="L153" s="224"/>
      <c r="M153" s="224"/>
      <c r="N153" s="224"/>
      <c r="O153" s="224"/>
      <c r="P153" s="224"/>
      <c r="Q153" s="224"/>
      <c r="R153" s="224"/>
      <c r="S153" s="225"/>
      <c r="T153" s="3"/>
      <c r="U153" s="3"/>
      <c r="V153" s="3"/>
      <c r="W153" s="3"/>
      <c r="X153" s="3"/>
      <c r="Y153" s="3"/>
      <c r="Z153" s="2"/>
      <c r="AA153" s="2"/>
    </row>
    <row r="154" spans="2:27" x14ac:dyDescent="0.25">
      <c r="B154" s="226"/>
      <c r="C154" s="227"/>
      <c r="D154" s="227"/>
      <c r="E154" s="227"/>
      <c r="F154" s="227"/>
      <c r="G154" s="227"/>
      <c r="H154" s="227"/>
      <c r="I154" s="227"/>
      <c r="J154" s="227"/>
      <c r="K154" s="227"/>
      <c r="L154" s="227"/>
      <c r="M154" s="227"/>
      <c r="N154" s="227"/>
      <c r="O154" s="227"/>
      <c r="P154" s="227"/>
      <c r="Q154" s="227"/>
      <c r="R154" s="227"/>
      <c r="S154" s="228"/>
      <c r="T154" s="2"/>
      <c r="U154" s="2"/>
      <c r="V154" s="2"/>
      <c r="W154" s="2"/>
      <c r="X154" s="2"/>
      <c r="Y154" s="2"/>
      <c r="Z154" s="2"/>
      <c r="AA154" s="2"/>
    </row>
    <row r="182" spans="2:26" x14ac:dyDescent="0.25">
      <c r="T182" s="2"/>
      <c r="U182" s="2"/>
      <c r="V182" s="2"/>
      <c r="W182" s="2"/>
      <c r="X182" s="2"/>
      <c r="Y182" s="2"/>
      <c r="Z182" s="2"/>
    </row>
    <row r="183" spans="2:26" x14ac:dyDescent="0.25">
      <c r="B183" s="201" t="s">
        <v>43</v>
      </c>
      <c r="C183" s="202"/>
      <c r="D183" s="202"/>
      <c r="E183" s="202"/>
      <c r="F183" s="202"/>
      <c r="G183" s="202"/>
      <c r="H183" s="202"/>
      <c r="I183" s="202"/>
      <c r="J183" s="202"/>
      <c r="K183" s="202"/>
      <c r="L183" s="203"/>
      <c r="T183" s="2"/>
      <c r="U183" s="2"/>
      <c r="V183" s="2"/>
      <c r="W183" s="2"/>
      <c r="X183" s="2"/>
      <c r="Y183" s="2"/>
      <c r="Z183" s="2"/>
    </row>
    <row r="184" spans="2:26" x14ac:dyDescent="0.25">
      <c r="B184" s="201"/>
      <c r="C184" s="202"/>
      <c r="D184" s="202"/>
      <c r="E184" s="202"/>
      <c r="F184" s="202"/>
      <c r="G184" s="202"/>
      <c r="H184" s="202"/>
      <c r="I184" s="202"/>
      <c r="J184" s="202"/>
      <c r="K184" s="202"/>
      <c r="L184" s="202"/>
      <c r="M184" s="202"/>
      <c r="N184" s="202"/>
      <c r="O184" s="202"/>
      <c r="P184" s="202"/>
      <c r="Q184" s="202"/>
      <c r="R184" s="202"/>
      <c r="S184" s="203"/>
      <c r="T184" s="2"/>
      <c r="U184" s="2"/>
      <c r="V184" s="2"/>
      <c r="W184" s="2"/>
      <c r="X184" s="2"/>
      <c r="Y184" s="2"/>
      <c r="Z184" s="2"/>
    </row>
    <row r="185" spans="2:26" x14ac:dyDescent="0.25">
      <c r="B185" s="223"/>
      <c r="C185" s="224"/>
      <c r="D185" s="224"/>
      <c r="E185" s="224"/>
      <c r="F185" s="224"/>
      <c r="G185" s="224"/>
      <c r="H185" s="224"/>
      <c r="I185" s="224"/>
      <c r="J185" s="224"/>
      <c r="K185" s="224"/>
      <c r="L185" s="224"/>
      <c r="M185" s="224"/>
      <c r="N185" s="224"/>
      <c r="O185" s="224"/>
      <c r="P185" s="224"/>
      <c r="Q185" s="224"/>
      <c r="R185" s="224"/>
      <c r="S185" s="225"/>
      <c r="T185" s="2"/>
      <c r="U185" s="2"/>
      <c r="V185" s="2"/>
      <c r="W185" s="2"/>
      <c r="X185" s="2"/>
      <c r="Y185" s="2"/>
      <c r="Z185" s="2"/>
    </row>
    <row r="186" spans="2:26" x14ac:dyDescent="0.25">
      <c r="B186" s="223"/>
      <c r="C186" s="224"/>
      <c r="D186" s="224"/>
      <c r="E186" s="224"/>
      <c r="F186" s="224"/>
      <c r="G186" s="224"/>
      <c r="H186" s="224"/>
      <c r="I186" s="224"/>
      <c r="J186" s="224"/>
      <c r="K186" s="224"/>
      <c r="L186" s="224"/>
      <c r="M186" s="224"/>
      <c r="N186" s="224"/>
      <c r="O186" s="224"/>
      <c r="P186" s="224"/>
      <c r="Q186" s="224"/>
      <c r="R186" s="224"/>
      <c r="S186" s="225"/>
      <c r="T186" s="2"/>
      <c r="U186" s="2"/>
      <c r="V186" s="2"/>
      <c r="W186" s="2"/>
      <c r="X186" s="2"/>
      <c r="Y186" s="2"/>
      <c r="Z186" s="2"/>
    </row>
    <row r="187" spans="2:26" x14ac:dyDescent="0.25">
      <c r="B187" s="226"/>
      <c r="C187" s="227"/>
      <c r="D187" s="227"/>
      <c r="E187" s="227"/>
      <c r="F187" s="227"/>
      <c r="G187" s="227"/>
      <c r="H187" s="227"/>
      <c r="I187" s="227"/>
      <c r="J187" s="227"/>
      <c r="K187" s="227"/>
      <c r="L187" s="227"/>
      <c r="M187" s="227"/>
      <c r="N187" s="227"/>
      <c r="O187" s="227"/>
      <c r="P187" s="227"/>
      <c r="Q187" s="227"/>
      <c r="R187" s="227"/>
      <c r="S187" s="228"/>
      <c r="T187" s="2"/>
      <c r="U187" s="2"/>
      <c r="V187" s="2"/>
      <c r="W187" s="2"/>
      <c r="X187" s="2"/>
      <c r="Y187" s="2"/>
      <c r="Z187" s="2"/>
    </row>
    <row r="215" spans="2:26" x14ac:dyDescent="0.25">
      <c r="T215" s="2"/>
      <c r="U215" s="2"/>
      <c r="V215" s="2"/>
      <c r="W215" s="2"/>
      <c r="X215" s="2"/>
      <c r="Y215" s="2"/>
      <c r="Z215" s="2"/>
    </row>
    <row r="216" spans="2:26" x14ac:dyDescent="0.25">
      <c r="B216" s="201" t="s">
        <v>44</v>
      </c>
      <c r="C216" s="202"/>
      <c r="D216" s="202"/>
      <c r="E216" s="202"/>
      <c r="F216" s="202"/>
      <c r="G216" s="202"/>
      <c r="H216" s="202"/>
      <c r="I216" s="202"/>
      <c r="J216" s="202"/>
      <c r="K216" s="202"/>
      <c r="L216" s="203"/>
      <c r="T216" s="2"/>
      <c r="U216" s="2"/>
      <c r="V216" s="2"/>
      <c r="W216" s="2"/>
      <c r="X216" s="2"/>
      <c r="Y216" s="2"/>
      <c r="Z216" s="2"/>
    </row>
    <row r="217" spans="2:26" x14ac:dyDescent="0.25">
      <c r="B217" s="201"/>
      <c r="C217" s="202"/>
      <c r="D217" s="202"/>
      <c r="E217" s="202"/>
      <c r="F217" s="202"/>
      <c r="G217" s="202"/>
      <c r="H217" s="202"/>
      <c r="I217" s="202"/>
      <c r="J217" s="202"/>
      <c r="K217" s="202"/>
      <c r="L217" s="202"/>
      <c r="M217" s="202"/>
      <c r="N217" s="202"/>
      <c r="O217" s="202"/>
      <c r="P217" s="202"/>
      <c r="Q217" s="202"/>
      <c r="R217" s="202"/>
      <c r="S217" s="203"/>
      <c r="T217" s="2"/>
      <c r="U217" s="2"/>
      <c r="V217" s="2"/>
      <c r="W217" s="2"/>
      <c r="X217" s="2"/>
      <c r="Y217" s="2"/>
      <c r="Z217" s="2"/>
    </row>
    <row r="218" spans="2:26" x14ac:dyDescent="0.25">
      <c r="B218" s="223"/>
      <c r="C218" s="224"/>
      <c r="D218" s="224"/>
      <c r="E218" s="224"/>
      <c r="F218" s="224"/>
      <c r="G218" s="224"/>
      <c r="H218" s="224"/>
      <c r="I218" s="224"/>
      <c r="J218" s="224"/>
      <c r="K218" s="224"/>
      <c r="L218" s="224"/>
      <c r="M218" s="224"/>
      <c r="N218" s="224"/>
      <c r="O218" s="224"/>
      <c r="P218" s="224"/>
      <c r="Q218" s="224"/>
      <c r="R218" s="224"/>
      <c r="S218" s="225"/>
      <c r="T218" s="2"/>
      <c r="U218" s="2"/>
      <c r="V218" s="2"/>
      <c r="W218" s="2"/>
      <c r="X218" s="2"/>
      <c r="Y218" s="2"/>
      <c r="Z218" s="2"/>
    </row>
    <row r="219" spans="2:26" x14ac:dyDescent="0.25">
      <c r="B219" s="223"/>
      <c r="C219" s="224"/>
      <c r="D219" s="224"/>
      <c r="E219" s="224"/>
      <c r="F219" s="224"/>
      <c r="G219" s="224"/>
      <c r="H219" s="224"/>
      <c r="I219" s="224"/>
      <c r="J219" s="224"/>
      <c r="K219" s="224"/>
      <c r="L219" s="224"/>
      <c r="M219" s="224"/>
      <c r="N219" s="224"/>
      <c r="O219" s="224"/>
      <c r="P219" s="224"/>
      <c r="Q219" s="224"/>
      <c r="R219" s="224"/>
      <c r="S219" s="225"/>
      <c r="T219" s="2"/>
      <c r="U219" s="2"/>
      <c r="V219" s="2"/>
      <c r="W219" s="2"/>
      <c r="X219" s="2"/>
      <c r="Y219" s="2"/>
      <c r="Z219" s="2"/>
    </row>
    <row r="220" spans="2:26" x14ac:dyDescent="0.25">
      <c r="B220" s="226"/>
      <c r="C220" s="227"/>
      <c r="D220" s="227"/>
      <c r="E220" s="227"/>
      <c r="F220" s="227"/>
      <c r="G220" s="227"/>
      <c r="H220" s="227"/>
      <c r="I220" s="227"/>
      <c r="J220" s="227"/>
      <c r="K220" s="227"/>
      <c r="L220" s="227"/>
      <c r="M220" s="227"/>
      <c r="N220" s="227"/>
      <c r="O220" s="227"/>
      <c r="P220" s="227"/>
      <c r="Q220" s="227"/>
      <c r="R220" s="227"/>
      <c r="S220" s="228"/>
      <c r="T220" s="2"/>
      <c r="U220" s="2"/>
      <c r="V220" s="2"/>
      <c r="W220" s="2"/>
      <c r="X220" s="2"/>
      <c r="Y220" s="2"/>
      <c r="Z220" s="2"/>
    </row>
    <row r="247" spans="1:25" x14ac:dyDescent="0.25">
      <c r="T247" s="2"/>
      <c r="U247" s="2"/>
      <c r="V247" s="2"/>
      <c r="W247" s="2"/>
      <c r="X247" s="2"/>
      <c r="Y247" s="2"/>
    </row>
    <row r="248" spans="1:25" x14ac:dyDescent="0.25">
      <c r="T248" s="2"/>
      <c r="U248" s="2"/>
      <c r="V248" s="2"/>
      <c r="W248" s="2"/>
      <c r="X248" s="2"/>
      <c r="Y248" s="2"/>
    </row>
    <row r="249" spans="1:25" x14ac:dyDescent="0.25">
      <c r="B249" s="201" t="s">
        <v>45</v>
      </c>
      <c r="C249" s="202"/>
      <c r="D249" s="202"/>
      <c r="E249" s="202"/>
      <c r="F249" s="202"/>
      <c r="G249" s="202"/>
      <c r="H249" s="202"/>
      <c r="I249" s="202"/>
      <c r="J249" s="202"/>
      <c r="K249" s="202"/>
      <c r="L249" s="203"/>
      <c r="T249" s="2"/>
      <c r="U249" s="2"/>
      <c r="V249" s="2"/>
      <c r="W249" s="2"/>
      <c r="X249" s="2"/>
      <c r="Y249" s="2"/>
    </row>
    <row r="250" spans="1:25" x14ac:dyDescent="0.25">
      <c r="B250" s="201"/>
      <c r="C250" s="202"/>
      <c r="D250" s="202"/>
      <c r="E250" s="202"/>
      <c r="F250" s="202"/>
      <c r="G250" s="202"/>
      <c r="H250" s="202"/>
      <c r="I250" s="202"/>
      <c r="J250" s="202"/>
      <c r="K250" s="202"/>
      <c r="L250" s="202"/>
      <c r="M250" s="202"/>
      <c r="N250" s="202"/>
      <c r="O250" s="202"/>
      <c r="P250" s="202"/>
      <c r="Q250" s="202"/>
      <c r="R250" s="202"/>
      <c r="S250" s="203"/>
      <c r="T250" s="2"/>
      <c r="U250" s="2"/>
      <c r="V250" s="2"/>
      <c r="W250" s="2"/>
      <c r="X250" s="2"/>
      <c r="Y250" s="2"/>
    </row>
    <row r="251" spans="1:25" x14ac:dyDescent="0.25">
      <c r="B251" s="223"/>
      <c r="C251" s="224"/>
      <c r="D251" s="224"/>
      <c r="E251" s="224"/>
      <c r="F251" s="224"/>
      <c r="G251" s="224"/>
      <c r="H251" s="224"/>
      <c r="I251" s="224"/>
      <c r="J251" s="224"/>
      <c r="K251" s="224"/>
      <c r="L251" s="224"/>
      <c r="M251" s="224"/>
      <c r="N251" s="224"/>
      <c r="O251" s="224"/>
      <c r="P251" s="224"/>
      <c r="Q251" s="224"/>
      <c r="R251" s="224"/>
      <c r="S251" s="225"/>
      <c r="T251" s="2"/>
      <c r="U251" s="2"/>
      <c r="V251" s="2"/>
      <c r="W251" s="2"/>
      <c r="X251" s="2"/>
      <c r="Y251" s="2"/>
    </row>
    <row r="252" spans="1:25" x14ac:dyDescent="0.25">
      <c r="B252" s="223"/>
      <c r="C252" s="224"/>
      <c r="D252" s="224"/>
      <c r="E252" s="224"/>
      <c r="F252" s="224"/>
      <c r="G252" s="224"/>
      <c r="H252" s="224"/>
      <c r="I252" s="224"/>
      <c r="J252" s="224"/>
      <c r="K252" s="224"/>
      <c r="L252" s="224"/>
      <c r="M252" s="224"/>
      <c r="N252" s="224"/>
      <c r="O252" s="224"/>
      <c r="P252" s="224"/>
      <c r="Q252" s="224"/>
      <c r="R252" s="224"/>
      <c r="S252" s="225"/>
      <c r="T252" s="2"/>
      <c r="U252" s="2"/>
      <c r="V252" s="2"/>
      <c r="W252" s="2"/>
      <c r="X252" s="2"/>
      <c r="Y252" s="2"/>
    </row>
    <row r="253" spans="1:25" x14ac:dyDescent="0.25">
      <c r="B253" s="226"/>
      <c r="C253" s="227"/>
      <c r="D253" s="227"/>
      <c r="E253" s="227"/>
      <c r="F253" s="227"/>
      <c r="G253" s="227"/>
      <c r="H253" s="227"/>
      <c r="I253" s="227"/>
      <c r="J253" s="227"/>
      <c r="K253" s="227"/>
      <c r="L253" s="227"/>
      <c r="M253" s="227"/>
      <c r="N253" s="227"/>
      <c r="O253" s="227"/>
      <c r="P253" s="227"/>
      <c r="Q253" s="227"/>
      <c r="R253" s="227"/>
      <c r="S253" s="228"/>
      <c r="T253" s="2"/>
      <c r="U253" s="2"/>
      <c r="V253" s="2"/>
      <c r="W253" s="2"/>
      <c r="X253" s="2"/>
      <c r="Y253" s="2"/>
    </row>
    <row r="254" spans="1:25" x14ac:dyDescent="0.25">
      <c r="T254" s="2"/>
      <c r="U254" s="2"/>
      <c r="V254" s="2"/>
      <c r="W254" s="2"/>
      <c r="X254" s="2"/>
      <c r="Y254" s="2"/>
    </row>
    <row r="255" spans="1:25" ht="15.75" thickBot="1" x14ac:dyDescent="0.3"/>
    <row r="256" spans="1:25" ht="29.25" customHeight="1" thickBot="1" x14ac:dyDescent="0.3">
      <c r="A256" s="179" t="s">
        <v>49</v>
      </c>
      <c r="B256" s="180"/>
      <c r="C256" s="180"/>
      <c r="D256" s="180"/>
      <c r="E256" s="180"/>
      <c r="F256" s="180"/>
      <c r="G256" s="180"/>
      <c r="H256" s="180"/>
      <c r="I256" s="180"/>
      <c r="J256" s="180"/>
      <c r="K256" s="180"/>
      <c r="L256" s="180"/>
      <c r="M256" s="180"/>
      <c r="N256" s="180"/>
      <c r="O256" s="180"/>
      <c r="P256" s="180"/>
      <c r="Q256" s="180"/>
      <c r="R256" s="180"/>
      <c r="S256" s="180"/>
      <c r="T256" s="180"/>
      <c r="U256" s="181"/>
    </row>
    <row r="257" spans="1:21" ht="29.25" customHeight="1" thickBot="1" x14ac:dyDescent="0.3">
      <c r="A257" s="34"/>
      <c r="B257" s="185" t="s">
        <v>3</v>
      </c>
      <c r="C257" s="186"/>
      <c r="D257" s="187"/>
      <c r="E257" s="185" t="s">
        <v>4</v>
      </c>
      <c r="F257" s="186"/>
      <c r="G257" s="187"/>
      <c r="H257" s="185" t="s">
        <v>31</v>
      </c>
      <c r="I257" s="186"/>
      <c r="J257" s="187"/>
      <c r="K257" s="185" t="s">
        <v>36</v>
      </c>
      <c r="L257" s="186"/>
      <c r="M257" s="187"/>
      <c r="N257" s="185" t="s">
        <v>25</v>
      </c>
      <c r="O257" s="186"/>
      <c r="P257" s="187"/>
      <c r="Q257" s="185" t="s">
        <v>27</v>
      </c>
      <c r="R257" s="186"/>
      <c r="S257" s="187"/>
      <c r="T257" s="188" t="s">
        <v>48</v>
      </c>
      <c r="U257" s="189"/>
    </row>
    <row r="258" spans="1:21" ht="87" customHeight="1" thickBot="1" x14ac:dyDescent="0.3">
      <c r="A258" s="41" t="s">
        <v>5</v>
      </c>
      <c r="B258" s="182"/>
      <c r="C258" s="182"/>
      <c r="D258" s="182"/>
      <c r="E258" s="182"/>
      <c r="F258" s="182"/>
      <c r="G258" s="182"/>
      <c r="H258" s="182"/>
      <c r="I258" s="182"/>
      <c r="J258" s="182"/>
      <c r="K258" s="182"/>
      <c r="L258" s="182"/>
      <c r="M258" s="182"/>
      <c r="N258" s="182"/>
      <c r="O258" s="182"/>
      <c r="P258" s="182"/>
      <c r="Q258" s="182"/>
      <c r="R258" s="182"/>
      <c r="S258" s="182"/>
      <c r="T258" s="183"/>
      <c r="U258" s="184"/>
    </row>
    <row r="259" spans="1:21" ht="87" customHeight="1" thickBot="1" x14ac:dyDescent="0.3">
      <c r="A259" s="42" t="s">
        <v>6</v>
      </c>
      <c r="B259" s="173"/>
      <c r="C259" s="173"/>
      <c r="D259" s="173"/>
      <c r="E259" s="173"/>
      <c r="F259" s="173"/>
      <c r="G259" s="173"/>
      <c r="H259" s="173"/>
      <c r="I259" s="173"/>
      <c r="J259" s="173"/>
      <c r="K259" s="173"/>
      <c r="L259" s="173"/>
      <c r="M259" s="173"/>
      <c r="N259" s="173"/>
      <c r="O259" s="173"/>
      <c r="P259" s="173"/>
      <c r="Q259" s="173"/>
      <c r="R259" s="173"/>
      <c r="S259" s="173"/>
      <c r="T259" s="174"/>
      <c r="U259" s="175"/>
    </row>
    <row r="260" spans="1:21" ht="87" customHeight="1" thickBot="1" x14ac:dyDescent="0.3">
      <c r="A260" s="42" t="s">
        <v>7</v>
      </c>
      <c r="B260" s="173"/>
      <c r="C260" s="173"/>
      <c r="D260" s="173"/>
      <c r="E260" s="173"/>
      <c r="F260" s="173"/>
      <c r="G260" s="173"/>
      <c r="H260" s="173"/>
      <c r="I260" s="173"/>
      <c r="J260" s="173"/>
      <c r="K260" s="173"/>
      <c r="L260" s="173"/>
      <c r="M260" s="173"/>
      <c r="N260" s="173"/>
      <c r="O260" s="173"/>
      <c r="P260" s="173"/>
      <c r="Q260" s="173"/>
      <c r="R260" s="173"/>
      <c r="S260" s="173"/>
      <c r="T260" s="174"/>
      <c r="U260" s="175"/>
    </row>
    <row r="261" spans="1:21" ht="87" customHeight="1" thickBot="1" x14ac:dyDescent="0.3">
      <c r="A261" s="42" t="s">
        <v>8</v>
      </c>
      <c r="B261" s="173"/>
      <c r="C261" s="173"/>
      <c r="D261" s="173"/>
      <c r="E261" s="173"/>
      <c r="F261" s="173"/>
      <c r="G261" s="173"/>
      <c r="H261" s="173"/>
      <c r="I261" s="173"/>
      <c r="J261" s="173"/>
      <c r="K261" s="173"/>
      <c r="L261" s="173"/>
      <c r="M261" s="173"/>
      <c r="N261" s="173"/>
      <c r="O261" s="173"/>
      <c r="P261" s="173"/>
      <c r="Q261" s="173"/>
      <c r="R261" s="173"/>
      <c r="S261" s="173"/>
      <c r="T261" s="174"/>
      <c r="U261" s="175"/>
    </row>
    <row r="262" spans="1:21" ht="87" customHeight="1" thickBot="1" x14ac:dyDescent="0.3">
      <c r="A262" s="43" t="s">
        <v>9</v>
      </c>
      <c r="B262" s="176"/>
      <c r="C262" s="176"/>
      <c r="D262" s="176"/>
      <c r="E262" s="176"/>
      <c r="F262" s="176"/>
      <c r="G262" s="176"/>
      <c r="H262" s="176"/>
      <c r="I262" s="176"/>
      <c r="J262" s="176"/>
      <c r="K262" s="176"/>
      <c r="L262" s="176"/>
      <c r="M262" s="176"/>
      <c r="N262" s="176"/>
      <c r="O262" s="176"/>
      <c r="P262" s="176"/>
      <c r="Q262" s="176"/>
      <c r="R262" s="176"/>
      <c r="S262" s="176"/>
      <c r="T262" s="177"/>
      <c r="U262" s="178"/>
    </row>
    <row r="263" spans="1:21" ht="29.25" customHeight="1" thickBot="1" x14ac:dyDescent="0.3">
      <c r="A263" s="179" t="s">
        <v>49</v>
      </c>
      <c r="B263" s="180"/>
      <c r="C263" s="180"/>
      <c r="D263" s="180"/>
      <c r="E263" s="180"/>
      <c r="F263" s="180"/>
      <c r="G263" s="180"/>
      <c r="H263" s="180"/>
      <c r="I263" s="180"/>
      <c r="J263" s="180"/>
      <c r="K263" s="180"/>
      <c r="L263" s="180"/>
      <c r="M263" s="180"/>
      <c r="N263" s="180"/>
      <c r="O263" s="180"/>
      <c r="P263" s="180"/>
      <c r="Q263" s="180"/>
      <c r="R263" s="180"/>
      <c r="S263" s="180"/>
      <c r="T263" s="180"/>
      <c r="U263" s="181"/>
    </row>
    <row r="264" spans="1:21" ht="29.25" customHeight="1" thickBot="1" x14ac:dyDescent="0.3">
      <c r="A264" s="34"/>
      <c r="B264" s="185" t="s">
        <v>3</v>
      </c>
      <c r="C264" s="186"/>
      <c r="D264" s="187"/>
      <c r="E264" s="185" t="s">
        <v>4</v>
      </c>
      <c r="F264" s="186"/>
      <c r="G264" s="187"/>
      <c r="H264" s="185" t="s">
        <v>31</v>
      </c>
      <c r="I264" s="186"/>
      <c r="J264" s="187"/>
      <c r="K264" s="185" t="s">
        <v>36</v>
      </c>
      <c r="L264" s="186"/>
      <c r="M264" s="187"/>
      <c r="N264" s="185" t="s">
        <v>25</v>
      </c>
      <c r="O264" s="186"/>
      <c r="P264" s="187"/>
      <c r="Q264" s="185" t="s">
        <v>27</v>
      </c>
      <c r="R264" s="186"/>
      <c r="S264" s="187"/>
      <c r="T264" s="188" t="s">
        <v>48</v>
      </c>
      <c r="U264" s="189"/>
    </row>
    <row r="265" spans="1:21" ht="87" customHeight="1" thickBot="1" x14ac:dyDescent="0.3">
      <c r="A265" s="31" t="s">
        <v>10</v>
      </c>
      <c r="B265" s="182"/>
      <c r="C265" s="182"/>
      <c r="D265" s="182"/>
      <c r="E265" s="182"/>
      <c r="F265" s="182"/>
      <c r="G265" s="182"/>
      <c r="H265" s="182"/>
      <c r="I265" s="182"/>
      <c r="J265" s="182"/>
      <c r="K265" s="182"/>
      <c r="L265" s="182"/>
      <c r="M265" s="182"/>
      <c r="N265" s="182"/>
      <c r="O265" s="182"/>
      <c r="P265" s="182"/>
      <c r="Q265" s="182"/>
      <c r="R265" s="182"/>
      <c r="S265" s="182"/>
      <c r="T265" s="183"/>
      <c r="U265" s="184"/>
    </row>
    <row r="266" spans="1:21" ht="87" customHeight="1" thickBot="1" x14ac:dyDescent="0.3">
      <c r="A266" s="32" t="s">
        <v>11</v>
      </c>
      <c r="B266" s="173"/>
      <c r="C266" s="173"/>
      <c r="D266" s="173"/>
      <c r="E266" s="173"/>
      <c r="F266" s="173"/>
      <c r="G266" s="173"/>
      <c r="H266" s="173"/>
      <c r="I266" s="173"/>
      <c r="J266" s="173"/>
      <c r="K266" s="173"/>
      <c r="L266" s="173"/>
      <c r="M266" s="173"/>
      <c r="N266" s="173"/>
      <c r="O266" s="173"/>
      <c r="P266" s="173"/>
      <c r="Q266" s="173"/>
      <c r="R266" s="173"/>
      <c r="S266" s="173"/>
      <c r="T266" s="174"/>
      <c r="U266" s="175"/>
    </row>
    <row r="267" spans="1:21" ht="87" customHeight="1" thickBot="1" x14ac:dyDescent="0.3">
      <c r="A267" s="32" t="s">
        <v>12</v>
      </c>
      <c r="B267" s="173"/>
      <c r="C267" s="173"/>
      <c r="D267" s="173"/>
      <c r="E267" s="173"/>
      <c r="F267" s="173"/>
      <c r="G267" s="173"/>
      <c r="H267" s="173"/>
      <c r="I267" s="173"/>
      <c r="J267" s="173"/>
      <c r="K267" s="173"/>
      <c r="L267" s="173"/>
      <c r="M267" s="173"/>
      <c r="N267" s="173"/>
      <c r="O267" s="173"/>
      <c r="P267" s="173"/>
      <c r="Q267" s="173"/>
      <c r="R267" s="173"/>
      <c r="S267" s="173"/>
      <c r="T267" s="174"/>
      <c r="U267" s="175"/>
    </row>
    <row r="268" spans="1:21" ht="87" customHeight="1" thickBot="1" x14ac:dyDescent="0.3">
      <c r="A268" s="32" t="s">
        <v>13</v>
      </c>
      <c r="B268" s="173"/>
      <c r="C268" s="173"/>
      <c r="D268" s="173"/>
      <c r="E268" s="173"/>
      <c r="F268" s="173"/>
      <c r="G268" s="173"/>
      <c r="H268" s="173"/>
      <c r="I268" s="173"/>
      <c r="J268" s="173"/>
      <c r="K268" s="173"/>
      <c r="L268" s="173"/>
      <c r="M268" s="173"/>
      <c r="N268" s="173"/>
      <c r="O268" s="173"/>
      <c r="P268" s="173"/>
      <c r="Q268" s="173"/>
      <c r="R268" s="173"/>
      <c r="S268" s="173"/>
      <c r="T268" s="174"/>
      <c r="U268" s="175"/>
    </row>
    <row r="269" spans="1:21" ht="87" customHeight="1" thickBot="1" x14ac:dyDescent="0.3">
      <c r="A269" s="33" t="s">
        <v>14</v>
      </c>
      <c r="B269" s="176"/>
      <c r="C269" s="176"/>
      <c r="D269" s="176"/>
      <c r="E269" s="176"/>
      <c r="F269" s="176"/>
      <c r="G269" s="176"/>
      <c r="H269" s="176"/>
      <c r="I269" s="176"/>
      <c r="J269" s="176"/>
      <c r="K269" s="176"/>
      <c r="L269" s="176"/>
      <c r="M269" s="176"/>
      <c r="N269" s="176"/>
      <c r="O269" s="176"/>
      <c r="P269" s="176"/>
      <c r="Q269" s="176"/>
      <c r="R269" s="176"/>
      <c r="S269" s="176"/>
      <c r="T269" s="177"/>
      <c r="U269" s="178"/>
    </row>
    <row r="270" spans="1:21" ht="29.25" customHeight="1" thickBot="1" x14ac:dyDescent="0.3">
      <c r="A270" s="179" t="s">
        <v>49</v>
      </c>
      <c r="B270" s="180"/>
      <c r="C270" s="180"/>
      <c r="D270" s="180"/>
      <c r="E270" s="180"/>
      <c r="F270" s="180"/>
      <c r="G270" s="180"/>
      <c r="H270" s="180"/>
      <c r="I270" s="180"/>
      <c r="J270" s="180"/>
      <c r="K270" s="180"/>
      <c r="L270" s="180"/>
      <c r="M270" s="180"/>
      <c r="N270" s="180"/>
      <c r="O270" s="180"/>
      <c r="P270" s="180"/>
      <c r="Q270" s="180"/>
      <c r="R270" s="180"/>
      <c r="S270" s="180"/>
      <c r="T270" s="180"/>
      <c r="U270" s="181"/>
    </row>
    <row r="271" spans="1:21" ht="29.25" customHeight="1" thickBot="1" x14ac:dyDescent="0.3">
      <c r="A271" s="34"/>
      <c r="B271" s="185" t="s">
        <v>3</v>
      </c>
      <c r="C271" s="186"/>
      <c r="D271" s="187"/>
      <c r="E271" s="185" t="s">
        <v>4</v>
      </c>
      <c r="F271" s="186"/>
      <c r="G271" s="187"/>
      <c r="H271" s="185" t="s">
        <v>31</v>
      </c>
      <c r="I271" s="186"/>
      <c r="J271" s="187"/>
      <c r="K271" s="185" t="s">
        <v>36</v>
      </c>
      <c r="L271" s="186"/>
      <c r="M271" s="187"/>
      <c r="N271" s="185" t="s">
        <v>25</v>
      </c>
      <c r="O271" s="186"/>
      <c r="P271" s="187"/>
      <c r="Q271" s="185" t="s">
        <v>27</v>
      </c>
      <c r="R271" s="186"/>
      <c r="S271" s="187"/>
      <c r="T271" s="188" t="s">
        <v>48</v>
      </c>
      <c r="U271" s="189"/>
    </row>
    <row r="272" spans="1:21" ht="87" customHeight="1" thickBot="1" x14ac:dyDescent="0.3">
      <c r="A272" s="31" t="s">
        <v>15</v>
      </c>
      <c r="B272" s="182"/>
      <c r="C272" s="182"/>
      <c r="D272" s="182"/>
      <c r="E272" s="182"/>
      <c r="F272" s="182"/>
      <c r="G272" s="182"/>
      <c r="H272" s="182"/>
      <c r="I272" s="182"/>
      <c r="J272" s="182"/>
      <c r="K272" s="182"/>
      <c r="L272" s="182"/>
      <c r="M272" s="182"/>
      <c r="N272" s="182"/>
      <c r="O272" s="182"/>
      <c r="P272" s="182"/>
      <c r="Q272" s="182"/>
      <c r="R272" s="182"/>
      <c r="S272" s="182"/>
      <c r="T272" s="183"/>
      <c r="U272" s="184"/>
    </row>
    <row r="273" spans="1:26" ht="87" customHeight="1" thickBot="1" x14ac:dyDescent="0.3">
      <c r="A273" s="32" t="s">
        <v>16</v>
      </c>
      <c r="B273" s="173"/>
      <c r="C273" s="173"/>
      <c r="D273" s="173"/>
      <c r="E273" s="173"/>
      <c r="F273" s="173"/>
      <c r="G273" s="173"/>
      <c r="H273" s="173"/>
      <c r="I273" s="173"/>
      <c r="J273" s="173"/>
      <c r="K273" s="173"/>
      <c r="L273" s="173"/>
      <c r="M273" s="173"/>
      <c r="N273" s="173"/>
      <c r="O273" s="173"/>
      <c r="P273" s="173"/>
      <c r="Q273" s="173"/>
      <c r="R273" s="173"/>
      <c r="S273" s="173"/>
      <c r="T273" s="174"/>
      <c r="U273" s="175"/>
    </row>
    <row r="274" spans="1:26" ht="87" customHeight="1" thickBot="1" x14ac:dyDescent="0.3">
      <c r="A274" s="32" t="s">
        <v>17</v>
      </c>
      <c r="B274" s="173"/>
      <c r="C274" s="173"/>
      <c r="D274" s="173"/>
      <c r="E274" s="173"/>
      <c r="F274" s="173"/>
      <c r="G274" s="173"/>
      <c r="H274" s="173"/>
      <c r="I274" s="173"/>
      <c r="J274" s="173"/>
      <c r="K274" s="173"/>
      <c r="L274" s="173"/>
      <c r="M274" s="173"/>
      <c r="N274" s="173"/>
      <c r="O274" s="173"/>
      <c r="P274" s="173"/>
      <c r="Q274" s="173"/>
      <c r="R274" s="173"/>
      <c r="S274" s="173"/>
      <c r="T274" s="174"/>
      <c r="U274" s="175"/>
    </row>
    <row r="275" spans="1:26" ht="87" customHeight="1" thickBot="1" x14ac:dyDescent="0.3">
      <c r="A275" s="32" t="s">
        <v>18</v>
      </c>
      <c r="B275" s="173"/>
      <c r="C275" s="173"/>
      <c r="D275" s="173"/>
      <c r="E275" s="173"/>
      <c r="F275" s="173"/>
      <c r="G275" s="173"/>
      <c r="H275" s="173"/>
      <c r="I275" s="173"/>
      <c r="J275" s="173"/>
      <c r="K275" s="173"/>
      <c r="L275" s="173"/>
      <c r="M275" s="173"/>
      <c r="N275" s="173"/>
      <c r="O275" s="173"/>
      <c r="P275" s="173"/>
      <c r="Q275" s="173"/>
      <c r="R275" s="173"/>
      <c r="S275" s="173"/>
      <c r="T275" s="174"/>
      <c r="U275" s="175"/>
    </row>
    <row r="276" spans="1:26" ht="87" customHeight="1" thickBot="1" x14ac:dyDescent="0.3">
      <c r="A276" s="33" t="s">
        <v>19</v>
      </c>
      <c r="B276" s="176"/>
      <c r="C276" s="176"/>
      <c r="D276" s="176"/>
      <c r="E276" s="176"/>
      <c r="F276" s="176"/>
      <c r="G276" s="176"/>
      <c r="H276" s="176"/>
      <c r="I276" s="176"/>
      <c r="J276" s="176"/>
      <c r="K276" s="176"/>
      <c r="L276" s="176"/>
      <c r="M276" s="176"/>
      <c r="N276" s="176"/>
      <c r="O276" s="176"/>
      <c r="P276" s="176"/>
      <c r="Q276" s="176"/>
      <c r="R276" s="176"/>
      <c r="S276" s="176"/>
      <c r="T276" s="177"/>
      <c r="U276" s="178"/>
    </row>
    <row r="277" spans="1:26" ht="29.25" customHeight="1" thickBot="1" x14ac:dyDescent="0.3">
      <c r="A277" s="179" t="s">
        <v>49</v>
      </c>
      <c r="B277" s="180"/>
      <c r="C277" s="180"/>
      <c r="D277" s="180"/>
      <c r="E277" s="180"/>
      <c r="F277" s="180"/>
      <c r="G277" s="180"/>
      <c r="H277" s="180"/>
      <c r="I277" s="180"/>
      <c r="J277" s="180"/>
      <c r="K277" s="180"/>
      <c r="L277" s="180"/>
      <c r="M277" s="180"/>
      <c r="N277" s="180"/>
      <c r="O277" s="180"/>
      <c r="P277" s="180"/>
      <c r="Q277" s="180"/>
      <c r="R277" s="180"/>
      <c r="S277" s="180"/>
      <c r="T277" s="180"/>
      <c r="U277" s="181"/>
    </row>
    <row r="278" spans="1:26" ht="29.25" customHeight="1" thickBot="1" x14ac:dyDescent="0.3">
      <c r="A278" s="34"/>
      <c r="B278" s="185" t="s">
        <v>3</v>
      </c>
      <c r="C278" s="186"/>
      <c r="D278" s="187"/>
      <c r="E278" s="185" t="s">
        <v>4</v>
      </c>
      <c r="F278" s="186"/>
      <c r="G278" s="187"/>
      <c r="H278" s="185" t="s">
        <v>31</v>
      </c>
      <c r="I278" s="186"/>
      <c r="J278" s="187"/>
      <c r="K278" s="185" t="s">
        <v>36</v>
      </c>
      <c r="L278" s="186"/>
      <c r="M278" s="187"/>
      <c r="N278" s="185" t="s">
        <v>25</v>
      </c>
      <c r="O278" s="186"/>
      <c r="P278" s="187"/>
      <c r="Q278" s="185" t="s">
        <v>27</v>
      </c>
      <c r="R278" s="186"/>
      <c r="S278" s="187"/>
      <c r="T278" s="188" t="s">
        <v>48</v>
      </c>
      <c r="U278" s="189"/>
    </row>
    <row r="279" spans="1:26" ht="87" customHeight="1" thickBot="1" x14ac:dyDescent="0.3">
      <c r="A279" s="31" t="s">
        <v>20</v>
      </c>
      <c r="B279" s="182"/>
      <c r="C279" s="182"/>
      <c r="D279" s="182"/>
      <c r="E279" s="182"/>
      <c r="F279" s="182"/>
      <c r="G279" s="182"/>
      <c r="H279" s="182"/>
      <c r="I279" s="182"/>
      <c r="J279" s="182"/>
      <c r="K279" s="182"/>
      <c r="L279" s="182"/>
      <c r="M279" s="182"/>
      <c r="N279" s="182"/>
      <c r="O279" s="182"/>
      <c r="P279" s="182"/>
      <c r="Q279" s="182"/>
      <c r="R279" s="182"/>
      <c r="S279" s="182"/>
      <c r="T279" s="183"/>
      <c r="U279" s="184"/>
    </row>
    <row r="280" spans="1:26" ht="87" customHeight="1" thickBot="1" x14ac:dyDescent="0.3">
      <c r="A280" s="32" t="s">
        <v>21</v>
      </c>
      <c r="B280" s="173"/>
      <c r="C280" s="173"/>
      <c r="D280" s="173"/>
      <c r="E280" s="173"/>
      <c r="F280" s="173"/>
      <c r="G280" s="173"/>
      <c r="H280" s="173"/>
      <c r="I280" s="173"/>
      <c r="J280" s="173"/>
      <c r="K280" s="173"/>
      <c r="L280" s="173"/>
      <c r="M280" s="173"/>
      <c r="N280" s="173"/>
      <c r="O280" s="173"/>
      <c r="P280" s="173"/>
      <c r="Q280" s="173"/>
      <c r="R280" s="173"/>
      <c r="S280" s="173"/>
      <c r="T280" s="174"/>
      <c r="U280" s="175"/>
    </row>
    <row r="281" spans="1:26" ht="87" customHeight="1" thickBot="1" x14ac:dyDescent="0.3">
      <c r="A281" s="32" t="s">
        <v>22</v>
      </c>
      <c r="B281" s="173"/>
      <c r="C281" s="173"/>
      <c r="D281" s="173"/>
      <c r="E281" s="173"/>
      <c r="F281" s="173"/>
      <c r="G281" s="173"/>
      <c r="H281" s="173"/>
      <c r="I281" s="173"/>
      <c r="J281" s="173"/>
      <c r="K281" s="173"/>
      <c r="L281" s="173"/>
      <c r="M281" s="173"/>
      <c r="N281" s="173"/>
      <c r="O281" s="173"/>
      <c r="P281" s="173"/>
      <c r="Q281" s="173"/>
      <c r="R281" s="173"/>
      <c r="S281" s="173"/>
      <c r="T281" s="174"/>
      <c r="U281" s="175"/>
    </row>
    <row r="282" spans="1:26" ht="87" customHeight="1" thickBot="1" x14ac:dyDescent="0.3">
      <c r="A282" s="32" t="s">
        <v>23</v>
      </c>
      <c r="B282" s="173"/>
      <c r="C282" s="173"/>
      <c r="D282" s="173"/>
      <c r="E282" s="173"/>
      <c r="F282" s="173"/>
      <c r="G282" s="173"/>
      <c r="H282" s="173"/>
      <c r="I282" s="173"/>
      <c r="J282" s="173"/>
      <c r="K282" s="173"/>
      <c r="L282" s="173"/>
      <c r="M282" s="173"/>
      <c r="N282" s="173"/>
      <c r="O282" s="173"/>
      <c r="P282" s="173"/>
      <c r="Q282" s="173"/>
      <c r="R282" s="173"/>
      <c r="S282" s="173"/>
      <c r="T282" s="174"/>
      <c r="U282" s="175"/>
      <c r="V282" s="2"/>
      <c r="W282" s="2"/>
      <c r="X282" s="2"/>
      <c r="Y282" s="2"/>
      <c r="Z282" s="2"/>
    </row>
    <row r="283" spans="1:26" ht="87" customHeight="1" thickBot="1" x14ac:dyDescent="0.3">
      <c r="A283" s="33" t="s">
        <v>24</v>
      </c>
      <c r="B283" s="176"/>
      <c r="C283" s="176"/>
      <c r="D283" s="176"/>
      <c r="E283" s="176"/>
      <c r="F283" s="176"/>
      <c r="G283" s="176"/>
      <c r="H283" s="176"/>
      <c r="I283" s="176"/>
      <c r="J283" s="176"/>
      <c r="K283" s="176"/>
      <c r="L283" s="176"/>
      <c r="M283" s="176"/>
      <c r="N283" s="176"/>
      <c r="O283" s="176"/>
      <c r="P283" s="176"/>
      <c r="Q283" s="176"/>
      <c r="R283" s="176"/>
      <c r="S283" s="176"/>
      <c r="T283" s="177"/>
      <c r="U283" s="178"/>
      <c r="V283" s="2"/>
      <c r="W283" s="2"/>
      <c r="X283" s="2"/>
      <c r="Y283" s="2"/>
      <c r="Z283" s="2"/>
    </row>
    <row r="284" spans="1:26" x14ac:dyDescent="0.25">
      <c r="U284" s="2"/>
      <c r="V284" s="2"/>
      <c r="W284" s="2"/>
      <c r="X284" s="2"/>
      <c r="Y284" s="2"/>
      <c r="Z284" s="2"/>
    </row>
    <row r="285" spans="1:26" x14ac:dyDescent="0.25">
      <c r="U285" s="2"/>
      <c r="V285" s="2"/>
      <c r="W285" s="2"/>
      <c r="X285" s="2"/>
      <c r="Y285" s="2"/>
      <c r="Z285" s="2"/>
    </row>
    <row r="286" spans="1:26" x14ac:dyDescent="0.25">
      <c r="U286" s="2"/>
      <c r="V286" s="2"/>
      <c r="W286" s="2"/>
      <c r="X286" s="2"/>
      <c r="Y286" s="2"/>
      <c r="Z286" s="2"/>
    </row>
    <row r="287" spans="1:26" x14ac:dyDescent="0.25">
      <c r="U287" s="2"/>
      <c r="V287" s="2"/>
      <c r="W287" s="2"/>
      <c r="X287" s="2"/>
      <c r="Y287" s="2"/>
      <c r="Z287" s="2"/>
    </row>
  </sheetData>
  <mergeCells count="201">
    <mergeCell ref="B85:S88"/>
    <mergeCell ref="N3:P3"/>
    <mergeCell ref="Q3:S3"/>
    <mergeCell ref="B217:S220"/>
    <mergeCell ref="B249:L249"/>
    <mergeCell ref="B250:S253"/>
    <mergeCell ref="B117:L117"/>
    <mergeCell ref="B118:S121"/>
    <mergeCell ref="B150:L150"/>
    <mergeCell ref="B151:S154"/>
    <mergeCell ref="B183:L183"/>
    <mergeCell ref="B184:S187"/>
    <mergeCell ref="A256:U256"/>
    <mergeCell ref="B257:D257"/>
    <mergeCell ref="E257:G257"/>
    <mergeCell ref="H257:J257"/>
    <mergeCell ref="K257:M257"/>
    <mergeCell ref="N257:P257"/>
    <mergeCell ref="Q257:S257"/>
    <mergeCell ref="T257:U257"/>
    <mergeCell ref="Y1:AB1"/>
    <mergeCell ref="Q2:U2"/>
    <mergeCell ref="Y2:AB2"/>
    <mergeCell ref="A1:D2"/>
    <mergeCell ref="E1:N2"/>
    <mergeCell ref="O1:P1"/>
    <mergeCell ref="A3:A4"/>
    <mergeCell ref="B3:D3"/>
    <mergeCell ref="E3:G3"/>
    <mergeCell ref="H3:J3"/>
    <mergeCell ref="K3:M3"/>
    <mergeCell ref="U3:U4"/>
    <mergeCell ref="B51:L51"/>
    <mergeCell ref="B52:S55"/>
    <mergeCell ref="B84:L84"/>
    <mergeCell ref="B216:L216"/>
    <mergeCell ref="Q258:S258"/>
    <mergeCell ref="T258:U258"/>
    <mergeCell ref="B259:D259"/>
    <mergeCell ref="E259:G259"/>
    <mergeCell ref="H259:J259"/>
    <mergeCell ref="K259:M259"/>
    <mergeCell ref="N259:P259"/>
    <mergeCell ref="Q259:S259"/>
    <mergeCell ref="T259:U259"/>
    <mergeCell ref="B258:D258"/>
    <mergeCell ref="E258:G258"/>
    <mergeCell ref="H258:J258"/>
    <mergeCell ref="K258:M258"/>
    <mergeCell ref="N258:P258"/>
    <mergeCell ref="Q260:S260"/>
    <mergeCell ref="T260:U260"/>
    <mergeCell ref="B261:D261"/>
    <mergeCell ref="E261:G261"/>
    <mergeCell ref="H261:J261"/>
    <mergeCell ref="K261:M261"/>
    <mergeCell ref="N261:P261"/>
    <mergeCell ref="Q261:S261"/>
    <mergeCell ref="T261:U261"/>
    <mergeCell ref="B260:D260"/>
    <mergeCell ref="E260:G260"/>
    <mergeCell ref="H260:J260"/>
    <mergeCell ref="K260:M260"/>
    <mergeCell ref="N260:P260"/>
    <mergeCell ref="Q262:S262"/>
    <mergeCell ref="T262:U262"/>
    <mergeCell ref="A263:U263"/>
    <mergeCell ref="B264:D264"/>
    <mergeCell ref="E264:G264"/>
    <mergeCell ref="H264:J264"/>
    <mergeCell ref="K264:M264"/>
    <mergeCell ref="N264:P264"/>
    <mergeCell ref="Q264:S264"/>
    <mergeCell ref="T264:U264"/>
    <mergeCell ref="B262:D262"/>
    <mergeCell ref="E262:G262"/>
    <mergeCell ref="H262:J262"/>
    <mergeCell ref="K262:M262"/>
    <mergeCell ref="N262:P262"/>
    <mergeCell ref="Q265:S265"/>
    <mergeCell ref="T265:U265"/>
    <mergeCell ref="B266:D266"/>
    <mergeCell ref="E266:G266"/>
    <mergeCell ref="H266:J266"/>
    <mergeCell ref="K266:M266"/>
    <mergeCell ref="N266:P266"/>
    <mergeCell ref="Q266:S266"/>
    <mergeCell ref="T266:U266"/>
    <mergeCell ref="B265:D265"/>
    <mergeCell ref="E265:G265"/>
    <mergeCell ref="H265:J265"/>
    <mergeCell ref="K265:M265"/>
    <mergeCell ref="N265:P265"/>
    <mergeCell ref="Q267:S267"/>
    <mergeCell ref="T267:U267"/>
    <mergeCell ref="B268:D268"/>
    <mergeCell ref="E268:G268"/>
    <mergeCell ref="H268:J268"/>
    <mergeCell ref="K268:M268"/>
    <mergeCell ref="N268:P268"/>
    <mergeCell ref="Q268:S268"/>
    <mergeCell ref="T268:U268"/>
    <mergeCell ref="B267:D267"/>
    <mergeCell ref="E267:G267"/>
    <mergeCell ref="H267:J267"/>
    <mergeCell ref="K267:M267"/>
    <mergeCell ref="N267:P267"/>
    <mergeCell ref="Q269:S269"/>
    <mergeCell ref="T269:U269"/>
    <mergeCell ref="A270:U270"/>
    <mergeCell ref="B271:D271"/>
    <mergeCell ref="E271:G271"/>
    <mergeCell ref="H271:J271"/>
    <mergeCell ref="K271:M271"/>
    <mergeCell ref="N271:P271"/>
    <mergeCell ref="Q271:S271"/>
    <mergeCell ref="T271:U271"/>
    <mergeCell ref="B269:D269"/>
    <mergeCell ref="E269:G269"/>
    <mergeCell ref="H269:J269"/>
    <mergeCell ref="K269:M269"/>
    <mergeCell ref="N269:P269"/>
    <mergeCell ref="Q272:S272"/>
    <mergeCell ref="T272:U272"/>
    <mergeCell ref="B273:D273"/>
    <mergeCell ref="E273:G273"/>
    <mergeCell ref="H273:J273"/>
    <mergeCell ref="K273:M273"/>
    <mergeCell ref="N273:P273"/>
    <mergeCell ref="Q273:S273"/>
    <mergeCell ref="T273:U273"/>
    <mergeCell ref="B272:D272"/>
    <mergeCell ref="E272:G272"/>
    <mergeCell ref="H272:J272"/>
    <mergeCell ref="K272:M272"/>
    <mergeCell ref="N272:P272"/>
    <mergeCell ref="Q274:S274"/>
    <mergeCell ref="T274:U274"/>
    <mergeCell ref="B275:D275"/>
    <mergeCell ref="E275:G275"/>
    <mergeCell ref="H275:J275"/>
    <mergeCell ref="K275:M275"/>
    <mergeCell ref="N275:P275"/>
    <mergeCell ref="Q275:S275"/>
    <mergeCell ref="T275:U275"/>
    <mergeCell ref="B274:D274"/>
    <mergeCell ref="E274:G274"/>
    <mergeCell ref="H274:J274"/>
    <mergeCell ref="K274:M274"/>
    <mergeCell ref="N274:P274"/>
    <mergeCell ref="Q276:S276"/>
    <mergeCell ref="T276:U276"/>
    <mergeCell ref="A277:U277"/>
    <mergeCell ref="B278:D278"/>
    <mergeCell ref="E278:G278"/>
    <mergeCell ref="H278:J278"/>
    <mergeCell ref="K278:M278"/>
    <mergeCell ref="N278:P278"/>
    <mergeCell ref="Q278:S278"/>
    <mergeCell ref="T278:U278"/>
    <mergeCell ref="B276:D276"/>
    <mergeCell ref="E276:G276"/>
    <mergeCell ref="H276:J276"/>
    <mergeCell ref="K276:M276"/>
    <mergeCell ref="N276:P276"/>
    <mergeCell ref="B280:D280"/>
    <mergeCell ref="E280:G280"/>
    <mergeCell ref="H280:J280"/>
    <mergeCell ref="K280:M280"/>
    <mergeCell ref="N280:P280"/>
    <mergeCell ref="Q280:S280"/>
    <mergeCell ref="T280:U280"/>
    <mergeCell ref="B279:D279"/>
    <mergeCell ref="E279:G279"/>
    <mergeCell ref="H279:J279"/>
    <mergeCell ref="K279:M279"/>
    <mergeCell ref="N279:P279"/>
    <mergeCell ref="Q1:T1"/>
    <mergeCell ref="Q283:S283"/>
    <mergeCell ref="T283:U283"/>
    <mergeCell ref="B283:D283"/>
    <mergeCell ref="E283:G283"/>
    <mergeCell ref="H283:J283"/>
    <mergeCell ref="K283:M283"/>
    <mergeCell ref="N283:P283"/>
    <mergeCell ref="Q281:S281"/>
    <mergeCell ref="T281:U281"/>
    <mergeCell ref="B282:D282"/>
    <mergeCell ref="E282:G282"/>
    <mergeCell ref="H282:J282"/>
    <mergeCell ref="K282:M282"/>
    <mergeCell ref="N282:P282"/>
    <mergeCell ref="Q282:S282"/>
    <mergeCell ref="T282:U282"/>
    <mergeCell ref="B281:D281"/>
    <mergeCell ref="E281:G281"/>
    <mergeCell ref="H281:J281"/>
    <mergeCell ref="K281:M281"/>
    <mergeCell ref="N281:P281"/>
    <mergeCell ref="Q279:S279"/>
    <mergeCell ref="T279:U279"/>
  </mergeCells>
  <conditionalFormatting sqref="U6:U24">
    <cfRule type="containsText" dxfId="57" priority="1" operator="containsText" text="Bu denemede neyi daha iyi yapabilirdin?">
      <formula>NOT(ISERROR(SEARCH("Bu denemede neyi daha iyi yapabilirdin?",U6)))</formula>
    </cfRule>
    <cfRule type="containsText" dxfId="56" priority="2" operator="containsText" text="HARİKA! Netlerini arttırmaya devam et">
      <formula>NOT(ISERROR(SEARCH("HARİKA! Netlerini arttırmaya devam et",U6)))</formula>
    </cfRule>
  </conditionalFormatting>
  <pageMargins left="0.7" right="0.7" top="0.75" bottom="0.75" header="0.3" footer="0.3"/>
  <pageSetup paperSize="9" orientation="landscape" horizontalDpi="1200" verticalDpi="1200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25"/>
  <dimension ref="A1:AD287"/>
  <sheetViews>
    <sheetView zoomScale="75" zoomScaleNormal="75" workbookViewId="0">
      <selection activeCell="K3" sqref="K3:M3"/>
    </sheetView>
  </sheetViews>
  <sheetFormatPr defaultRowHeight="15" x14ac:dyDescent="0.25"/>
  <cols>
    <col min="1" max="1" width="11.42578125" customWidth="1"/>
    <col min="2" max="20" width="5.85546875" customWidth="1"/>
    <col min="21" max="21" width="38.85546875" customWidth="1"/>
    <col min="22" max="23" width="4" customWidth="1"/>
    <col min="24" max="24" width="5" customWidth="1"/>
    <col min="25" max="25" width="4" customWidth="1"/>
    <col min="26" max="26" width="4.5703125" customWidth="1"/>
    <col min="27" max="27" width="5" customWidth="1"/>
    <col min="28" max="28" width="5.28515625" customWidth="1"/>
  </cols>
  <sheetData>
    <row r="1" spans="1:30" ht="19.5" customHeight="1" x14ac:dyDescent="0.25">
      <c r="A1" s="193" t="str">
        <f>'Ön İzleme Ekranı'!A1:E2</f>
        <v>KARACADAĞ ANADOLU LİSESİ</v>
      </c>
      <c r="B1" s="194"/>
      <c r="C1" s="194"/>
      <c r="D1" s="194"/>
      <c r="E1" s="197" t="s">
        <v>103</v>
      </c>
      <c r="F1" s="198"/>
      <c r="G1" s="198"/>
      <c r="H1" s="198"/>
      <c r="I1" s="198"/>
      <c r="J1" s="198"/>
      <c r="K1" s="198"/>
      <c r="L1" s="198"/>
      <c r="M1" s="198"/>
      <c r="N1" s="198"/>
      <c r="O1" s="211" t="s">
        <v>29</v>
      </c>
      <c r="P1" s="212"/>
      <c r="Q1" s="191">
        <f>'Ön İzleme Ekranı'!C27</f>
        <v>0</v>
      </c>
      <c r="R1" s="192"/>
      <c r="S1" s="192"/>
      <c r="T1" s="192"/>
      <c r="U1" s="91">
        <f>'Ön İzleme Ekranı'!E27</f>
        <v>0</v>
      </c>
      <c r="V1" s="5"/>
      <c r="W1" s="2"/>
      <c r="X1" s="2"/>
      <c r="Y1" s="190"/>
      <c r="Z1" s="190"/>
      <c r="AA1" s="190"/>
      <c r="AB1" s="190"/>
      <c r="AC1" s="2"/>
    </row>
    <row r="2" spans="1:30" ht="15.75" customHeight="1" thickBot="1" x14ac:dyDescent="0.3">
      <c r="A2" s="195"/>
      <c r="B2" s="196"/>
      <c r="C2" s="196"/>
      <c r="D2" s="196"/>
      <c r="E2" s="199"/>
      <c r="F2" s="200"/>
      <c r="G2" s="200"/>
      <c r="H2" s="200"/>
      <c r="I2" s="200"/>
      <c r="J2" s="200"/>
      <c r="K2" s="200"/>
      <c r="L2" s="200"/>
      <c r="M2" s="200"/>
      <c r="N2" s="200"/>
      <c r="O2" s="10" t="s">
        <v>30</v>
      </c>
      <c r="P2" s="25">
        <f>'Ön İzleme Ekranı'!B27</f>
        <v>0</v>
      </c>
      <c r="Q2" s="213"/>
      <c r="R2" s="214"/>
      <c r="S2" s="214"/>
      <c r="T2" s="214"/>
      <c r="U2" s="215"/>
      <c r="V2" s="5"/>
      <c r="W2" s="2"/>
      <c r="X2" s="2"/>
      <c r="Y2" s="190"/>
      <c r="Z2" s="190"/>
      <c r="AA2" s="190"/>
      <c r="AB2" s="190"/>
      <c r="AC2" s="3"/>
      <c r="AD2" s="1"/>
    </row>
    <row r="3" spans="1:30" ht="21.75" customHeight="1" x14ac:dyDescent="0.25">
      <c r="A3" s="229"/>
      <c r="B3" s="218" t="s">
        <v>3</v>
      </c>
      <c r="C3" s="219"/>
      <c r="D3" s="220"/>
      <c r="E3" s="218" t="s">
        <v>95</v>
      </c>
      <c r="F3" s="219"/>
      <c r="G3" s="220"/>
      <c r="H3" s="218" t="s">
        <v>97</v>
      </c>
      <c r="I3" s="219"/>
      <c r="J3" s="220"/>
      <c r="K3" s="218" t="s">
        <v>31</v>
      </c>
      <c r="L3" s="219"/>
      <c r="M3" s="220"/>
      <c r="N3" s="207" t="s">
        <v>25</v>
      </c>
      <c r="O3" s="208"/>
      <c r="P3" s="209"/>
      <c r="Q3" s="207" t="s">
        <v>27</v>
      </c>
      <c r="R3" s="208"/>
      <c r="S3" s="209"/>
      <c r="T3" s="23" t="s">
        <v>26</v>
      </c>
      <c r="U3" s="216" t="s">
        <v>73</v>
      </c>
      <c r="V3" s="4"/>
      <c r="W3" s="4"/>
      <c r="X3" s="4"/>
      <c r="Y3" s="4"/>
      <c r="Z3" s="4"/>
      <c r="AA3" s="4"/>
      <c r="AB3" s="2"/>
      <c r="AC3" s="3"/>
      <c r="AD3" s="1"/>
    </row>
    <row r="4" spans="1:30" ht="18" customHeight="1" thickBot="1" x14ac:dyDescent="0.3">
      <c r="A4" s="230"/>
      <c r="B4" s="17" t="s">
        <v>0</v>
      </c>
      <c r="C4" s="95" t="s">
        <v>1</v>
      </c>
      <c r="D4" s="96" t="s">
        <v>2</v>
      </c>
      <c r="E4" s="17" t="s">
        <v>0</v>
      </c>
      <c r="F4" s="95" t="s">
        <v>1</v>
      </c>
      <c r="G4" s="96" t="s">
        <v>2</v>
      </c>
      <c r="H4" s="17" t="s">
        <v>0</v>
      </c>
      <c r="I4" s="95" t="s">
        <v>1</v>
      </c>
      <c r="J4" s="96" t="s">
        <v>2</v>
      </c>
      <c r="K4" s="17" t="s">
        <v>0</v>
      </c>
      <c r="L4" s="95" t="s">
        <v>1</v>
      </c>
      <c r="M4" s="96" t="s">
        <v>2</v>
      </c>
      <c r="N4" s="109" t="s">
        <v>0</v>
      </c>
      <c r="O4" s="110" t="s">
        <v>1</v>
      </c>
      <c r="P4" s="111" t="s">
        <v>2</v>
      </c>
      <c r="Q4" s="109" t="s">
        <v>0</v>
      </c>
      <c r="R4" s="110" t="s">
        <v>1</v>
      </c>
      <c r="S4" s="111" t="s">
        <v>2</v>
      </c>
      <c r="T4" s="16" t="s">
        <v>2</v>
      </c>
      <c r="U4" s="217"/>
      <c r="V4" s="4"/>
      <c r="W4" s="4"/>
      <c r="X4" s="4"/>
      <c r="Y4" s="4"/>
      <c r="Z4" s="4"/>
      <c r="AA4" s="4"/>
      <c r="AB4" s="2"/>
      <c r="AC4" s="3"/>
      <c r="AD4" s="1"/>
    </row>
    <row r="5" spans="1:30" ht="21" customHeight="1" x14ac:dyDescent="0.25">
      <c r="A5" s="6" t="s">
        <v>5</v>
      </c>
      <c r="B5" s="71">
        <f>'Veri Girişi'!E27</f>
        <v>0</v>
      </c>
      <c r="C5" s="72">
        <f>'Veri Girişi'!F27</f>
        <v>0</v>
      </c>
      <c r="D5" s="73">
        <f t="shared" ref="D5:D24" si="0">B5-C5/4</f>
        <v>0</v>
      </c>
      <c r="E5" s="74">
        <f>'Veri Girişi'!H27</f>
        <v>0</v>
      </c>
      <c r="F5" s="72">
        <f>'Veri Girişi'!I27</f>
        <v>0</v>
      </c>
      <c r="G5" s="73">
        <f t="shared" ref="G5:G24" si="1">E5-F5/4</f>
        <v>0</v>
      </c>
      <c r="H5" s="74">
        <f>'Veri Girişi'!K27</f>
        <v>0</v>
      </c>
      <c r="I5" s="72">
        <f>'Veri Girişi'!L27</f>
        <v>0</v>
      </c>
      <c r="J5" s="73">
        <f t="shared" ref="J5:J24" si="2">H5-I5/4</f>
        <v>0</v>
      </c>
      <c r="K5" s="74">
        <f>'Veri Girişi'!N27</f>
        <v>0</v>
      </c>
      <c r="L5" s="72">
        <f>'Veri Girişi'!O27</f>
        <v>0</v>
      </c>
      <c r="M5" s="73">
        <f t="shared" ref="M5:M24" si="3">K5-L5/4</f>
        <v>0</v>
      </c>
      <c r="N5" s="74">
        <f>'Veri Girişi'!Q27</f>
        <v>0</v>
      </c>
      <c r="O5" s="72">
        <f>'Veri Girişi'!R27</f>
        <v>0</v>
      </c>
      <c r="P5" s="73">
        <f>N5-O5/3</f>
        <v>0</v>
      </c>
      <c r="Q5" s="74">
        <f>'Veri Girişi'!T27</f>
        <v>0</v>
      </c>
      <c r="R5" s="72">
        <f>'Veri Girişi'!U27</f>
        <v>0</v>
      </c>
      <c r="S5" s="73">
        <f>Q5-R5/3</f>
        <v>0</v>
      </c>
      <c r="T5" s="19">
        <f>SUM(D5,G5,J5,M5,P5,S5)</f>
        <v>0</v>
      </c>
      <c r="U5" s="92" t="s">
        <v>74</v>
      </c>
      <c r="V5" s="4"/>
      <c r="W5" s="4"/>
      <c r="X5" s="4"/>
      <c r="Y5" s="4"/>
      <c r="Z5" s="4"/>
      <c r="AA5" s="4"/>
      <c r="AB5" s="2"/>
      <c r="AC5" s="3"/>
      <c r="AD5" s="1"/>
    </row>
    <row r="6" spans="1:30" ht="21" customHeight="1" x14ac:dyDescent="0.25">
      <c r="A6" s="7" t="s">
        <v>6</v>
      </c>
      <c r="B6" s="13">
        <f>'Veri Girişi'!E82</f>
        <v>0</v>
      </c>
      <c r="C6" s="14">
        <f>'Veri Girişi'!F82</f>
        <v>0</v>
      </c>
      <c r="D6" s="11">
        <f t="shared" si="0"/>
        <v>0</v>
      </c>
      <c r="E6" s="15">
        <f>'Veri Girişi'!H82</f>
        <v>0</v>
      </c>
      <c r="F6" s="14">
        <f>'Veri Girişi'!I82</f>
        <v>0</v>
      </c>
      <c r="G6" s="11">
        <f t="shared" si="1"/>
        <v>0</v>
      </c>
      <c r="H6" s="15">
        <f>'Veri Girişi'!K82</f>
        <v>0</v>
      </c>
      <c r="I6" s="14">
        <f>'Veri Girişi'!L82</f>
        <v>0</v>
      </c>
      <c r="J6" s="11">
        <f t="shared" si="2"/>
        <v>0</v>
      </c>
      <c r="K6" s="15">
        <f>'Veri Girişi'!N82</f>
        <v>0</v>
      </c>
      <c r="L6" s="14">
        <f>'Veri Girişi'!O82</f>
        <v>0</v>
      </c>
      <c r="M6" s="11">
        <f t="shared" si="3"/>
        <v>0</v>
      </c>
      <c r="N6" s="15">
        <f>'Veri Girişi'!Q82</f>
        <v>0</v>
      </c>
      <c r="O6" s="14">
        <f>'Veri Girişi'!R82</f>
        <v>0</v>
      </c>
      <c r="P6" s="11">
        <f t="shared" ref="P6:P24" si="4">N6-O6/3</f>
        <v>0</v>
      </c>
      <c r="Q6" s="15">
        <f>'Veri Girişi'!T82</f>
        <v>0</v>
      </c>
      <c r="R6" s="14">
        <f>'Veri Girişi'!U82</f>
        <v>0</v>
      </c>
      <c r="S6" s="11">
        <f t="shared" ref="S6:S24" si="5">Q6-R6/3</f>
        <v>0</v>
      </c>
      <c r="T6" s="19">
        <f t="shared" ref="T6:T23" si="6">SUM(D6,G6,J6,M6,P6,S6)</f>
        <v>0</v>
      </c>
      <c r="U6" s="19" t="str">
        <f>IF(T6&gt;T5,"HARİKA! Netlerini arttırmaya devam et","Bu denemede neyi daha iyi yapabilirdin?")</f>
        <v>Bu denemede neyi daha iyi yapabilirdin?</v>
      </c>
      <c r="V6" s="4"/>
      <c r="W6" s="4"/>
      <c r="X6" s="4"/>
      <c r="Y6" s="4"/>
      <c r="Z6" s="4"/>
      <c r="AA6" s="4"/>
      <c r="AB6" s="2"/>
      <c r="AC6" s="2"/>
    </row>
    <row r="7" spans="1:30" ht="21" customHeight="1" x14ac:dyDescent="0.25">
      <c r="A7" s="7" t="s">
        <v>7</v>
      </c>
      <c r="B7" s="13">
        <f>'Veri Girişi'!E137</f>
        <v>0</v>
      </c>
      <c r="C7" s="14">
        <f>'Veri Girişi'!F137</f>
        <v>0</v>
      </c>
      <c r="D7" s="11">
        <f t="shared" si="0"/>
        <v>0</v>
      </c>
      <c r="E7" s="15">
        <f>'Veri Girişi'!H137</f>
        <v>0</v>
      </c>
      <c r="F7" s="14">
        <f>'Veri Girişi'!I137</f>
        <v>0</v>
      </c>
      <c r="G7" s="11">
        <f t="shared" si="1"/>
        <v>0</v>
      </c>
      <c r="H7" s="15">
        <f>'Veri Girişi'!K137</f>
        <v>0</v>
      </c>
      <c r="I7" s="14">
        <f>'Veri Girişi'!L137</f>
        <v>0</v>
      </c>
      <c r="J7" s="11">
        <f t="shared" si="2"/>
        <v>0</v>
      </c>
      <c r="K7" s="15">
        <f>'Veri Girişi'!N137</f>
        <v>0</v>
      </c>
      <c r="L7" s="14">
        <f>'Veri Girişi'!O137</f>
        <v>0</v>
      </c>
      <c r="M7" s="11">
        <f t="shared" si="3"/>
        <v>0</v>
      </c>
      <c r="N7" s="15">
        <f>'Veri Girişi'!Q137</f>
        <v>0</v>
      </c>
      <c r="O7" s="14">
        <f>'Veri Girişi'!R137</f>
        <v>0</v>
      </c>
      <c r="P7" s="11">
        <f t="shared" si="4"/>
        <v>0</v>
      </c>
      <c r="Q7" s="15">
        <f>'Veri Girişi'!T137</f>
        <v>0</v>
      </c>
      <c r="R7" s="14">
        <f>'Veri Girişi'!U137</f>
        <v>0</v>
      </c>
      <c r="S7" s="11">
        <f t="shared" si="5"/>
        <v>0</v>
      </c>
      <c r="T7" s="19">
        <f t="shared" si="6"/>
        <v>0</v>
      </c>
      <c r="U7" s="19" t="str">
        <f t="shared" ref="U7:U24" si="7">IF(T7&gt;T6,"HARİKA! Netlerini arttırmaya devam et","Bu denemede neyi daha iyi yapabilirdin?")</f>
        <v>Bu denemede neyi daha iyi yapabilirdin?</v>
      </c>
      <c r="V7" s="4"/>
      <c r="W7" s="4"/>
      <c r="X7" s="4"/>
      <c r="Y7" s="4"/>
      <c r="Z7" s="4"/>
      <c r="AA7" s="4"/>
      <c r="AB7" s="2"/>
      <c r="AC7" s="2"/>
    </row>
    <row r="8" spans="1:30" ht="21" customHeight="1" x14ac:dyDescent="0.25">
      <c r="A8" s="7" t="s">
        <v>8</v>
      </c>
      <c r="B8" s="13">
        <f>'Veri Girişi'!E192</f>
        <v>0</v>
      </c>
      <c r="C8" s="14">
        <f>'Veri Girişi'!F192</f>
        <v>0</v>
      </c>
      <c r="D8" s="11">
        <f t="shared" si="0"/>
        <v>0</v>
      </c>
      <c r="E8" s="15">
        <f>'Veri Girişi'!H192</f>
        <v>0</v>
      </c>
      <c r="F8" s="14">
        <f>'Veri Girişi'!I192</f>
        <v>0</v>
      </c>
      <c r="G8" s="11">
        <f t="shared" si="1"/>
        <v>0</v>
      </c>
      <c r="H8" s="15">
        <f>'Veri Girişi'!K192</f>
        <v>0</v>
      </c>
      <c r="I8" s="14">
        <f>'Veri Girişi'!L192</f>
        <v>0</v>
      </c>
      <c r="J8" s="11">
        <f t="shared" si="2"/>
        <v>0</v>
      </c>
      <c r="K8" s="15">
        <f>'Veri Girişi'!N192</f>
        <v>0</v>
      </c>
      <c r="L8" s="14">
        <f>'Veri Girişi'!O192</f>
        <v>0</v>
      </c>
      <c r="M8" s="11">
        <f t="shared" si="3"/>
        <v>0</v>
      </c>
      <c r="N8" s="15">
        <f>'Veri Girişi'!Q192</f>
        <v>0</v>
      </c>
      <c r="O8" s="14">
        <f>'Veri Girişi'!R192</f>
        <v>0</v>
      </c>
      <c r="P8" s="11">
        <f t="shared" si="4"/>
        <v>0</v>
      </c>
      <c r="Q8" s="15">
        <f>'Veri Girişi'!T192</f>
        <v>0</v>
      </c>
      <c r="R8" s="14">
        <f>'Veri Girişi'!U192</f>
        <v>0</v>
      </c>
      <c r="S8" s="11">
        <f t="shared" si="5"/>
        <v>0</v>
      </c>
      <c r="T8" s="19">
        <f t="shared" si="6"/>
        <v>0</v>
      </c>
      <c r="U8" s="19" t="str">
        <f t="shared" si="7"/>
        <v>Bu denemede neyi daha iyi yapabilirdin?</v>
      </c>
      <c r="V8" s="4"/>
      <c r="W8" s="4"/>
      <c r="X8" s="4"/>
      <c r="Y8" s="4"/>
      <c r="Z8" s="4"/>
      <c r="AA8" s="4"/>
      <c r="AB8" s="2"/>
      <c r="AC8" s="2"/>
    </row>
    <row r="9" spans="1:30" ht="21" customHeight="1" x14ac:dyDescent="0.25">
      <c r="A9" s="7" t="s">
        <v>9</v>
      </c>
      <c r="B9" s="13">
        <f>'Veri Girişi'!E247</f>
        <v>0</v>
      </c>
      <c r="C9" s="14">
        <f>'Veri Girişi'!F247</f>
        <v>0</v>
      </c>
      <c r="D9" s="11">
        <f t="shared" si="0"/>
        <v>0</v>
      </c>
      <c r="E9" s="15">
        <f>'Veri Girişi'!H247</f>
        <v>0</v>
      </c>
      <c r="F9" s="14">
        <f>'Veri Girişi'!I247</f>
        <v>0</v>
      </c>
      <c r="G9" s="11">
        <f t="shared" si="1"/>
        <v>0</v>
      </c>
      <c r="H9" s="15">
        <f>'Veri Girişi'!K247</f>
        <v>0</v>
      </c>
      <c r="I9" s="14">
        <f>'Veri Girişi'!L247</f>
        <v>0</v>
      </c>
      <c r="J9" s="11">
        <f t="shared" si="2"/>
        <v>0</v>
      </c>
      <c r="K9" s="15">
        <f>'Veri Girişi'!N247</f>
        <v>0</v>
      </c>
      <c r="L9" s="14">
        <f>'Veri Girişi'!O247</f>
        <v>0</v>
      </c>
      <c r="M9" s="11">
        <f t="shared" si="3"/>
        <v>0</v>
      </c>
      <c r="N9" s="15">
        <f>'Veri Girişi'!Q247</f>
        <v>0</v>
      </c>
      <c r="O9" s="14">
        <f>'Veri Girişi'!R247</f>
        <v>0</v>
      </c>
      <c r="P9" s="11">
        <f t="shared" si="4"/>
        <v>0</v>
      </c>
      <c r="Q9" s="15">
        <f>'Veri Girişi'!T247</f>
        <v>0</v>
      </c>
      <c r="R9" s="14">
        <f>'Veri Girişi'!U247</f>
        <v>0</v>
      </c>
      <c r="S9" s="11">
        <f t="shared" si="5"/>
        <v>0</v>
      </c>
      <c r="T9" s="19">
        <f t="shared" si="6"/>
        <v>0</v>
      </c>
      <c r="U9" s="19" t="str">
        <f t="shared" si="7"/>
        <v>Bu denemede neyi daha iyi yapabilirdin?</v>
      </c>
      <c r="V9" s="4"/>
      <c r="W9" s="4"/>
      <c r="X9" s="4"/>
      <c r="Y9" s="4"/>
      <c r="Z9" s="4"/>
      <c r="AA9" s="4"/>
      <c r="AB9" s="2"/>
      <c r="AC9" s="2"/>
    </row>
    <row r="10" spans="1:30" ht="21" customHeight="1" x14ac:dyDescent="0.25">
      <c r="A10" s="7" t="s">
        <v>10</v>
      </c>
      <c r="B10" s="13">
        <f>'Veri Girişi'!E302</f>
        <v>0</v>
      </c>
      <c r="C10" s="14">
        <f>'Veri Girişi'!F302</f>
        <v>0</v>
      </c>
      <c r="D10" s="11">
        <f t="shared" si="0"/>
        <v>0</v>
      </c>
      <c r="E10" s="15">
        <f>'Veri Girişi'!H302</f>
        <v>0</v>
      </c>
      <c r="F10" s="14">
        <f>'Veri Girişi'!I302</f>
        <v>0</v>
      </c>
      <c r="G10" s="11">
        <f t="shared" si="1"/>
        <v>0</v>
      </c>
      <c r="H10" s="15">
        <f>'Veri Girişi'!K302</f>
        <v>0</v>
      </c>
      <c r="I10" s="14">
        <f>'Veri Girişi'!L302</f>
        <v>0</v>
      </c>
      <c r="J10" s="11">
        <f t="shared" si="2"/>
        <v>0</v>
      </c>
      <c r="K10" s="15">
        <f>'Veri Girişi'!N302</f>
        <v>0</v>
      </c>
      <c r="L10" s="14">
        <f>'Veri Girişi'!O302</f>
        <v>0</v>
      </c>
      <c r="M10" s="11">
        <f t="shared" si="3"/>
        <v>0</v>
      </c>
      <c r="N10" s="15">
        <f>'Veri Girişi'!Q302</f>
        <v>0</v>
      </c>
      <c r="O10" s="14">
        <f>'Veri Girişi'!R302</f>
        <v>0</v>
      </c>
      <c r="P10" s="11">
        <f t="shared" si="4"/>
        <v>0</v>
      </c>
      <c r="Q10" s="15">
        <f>'Veri Girişi'!T302</f>
        <v>0</v>
      </c>
      <c r="R10" s="14">
        <f>'Veri Girişi'!U302</f>
        <v>0</v>
      </c>
      <c r="S10" s="11">
        <f t="shared" si="5"/>
        <v>0</v>
      </c>
      <c r="T10" s="19">
        <f t="shared" si="6"/>
        <v>0</v>
      </c>
      <c r="U10" s="19" t="str">
        <f t="shared" si="7"/>
        <v>Bu denemede neyi daha iyi yapabilirdin?</v>
      </c>
      <c r="V10" s="4"/>
      <c r="W10" s="4"/>
      <c r="X10" s="4"/>
      <c r="Y10" s="4"/>
      <c r="Z10" s="4"/>
      <c r="AA10" s="4"/>
      <c r="AB10" s="2"/>
      <c r="AC10" s="2"/>
    </row>
    <row r="11" spans="1:30" ht="21" customHeight="1" x14ac:dyDescent="0.25">
      <c r="A11" s="7" t="s">
        <v>11</v>
      </c>
      <c r="B11" s="13">
        <f>'Veri Girişi'!E357</f>
        <v>0</v>
      </c>
      <c r="C11" s="14">
        <f>'Veri Girişi'!F357</f>
        <v>0</v>
      </c>
      <c r="D11" s="11">
        <f t="shared" si="0"/>
        <v>0</v>
      </c>
      <c r="E11" s="15">
        <f>'Veri Girişi'!H357</f>
        <v>0</v>
      </c>
      <c r="F11" s="14">
        <f>'Veri Girişi'!I357</f>
        <v>0</v>
      </c>
      <c r="G11" s="11">
        <f t="shared" si="1"/>
        <v>0</v>
      </c>
      <c r="H11" s="15">
        <f>'Veri Girişi'!K357</f>
        <v>0</v>
      </c>
      <c r="I11" s="14">
        <f>'Veri Girişi'!L357</f>
        <v>0</v>
      </c>
      <c r="J11" s="11">
        <f t="shared" si="2"/>
        <v>0</v>
      </c>
      <c r="K11" s="15">
        <f>'Veri Girişi'!N357</f>
        <v>0</v>
      </c>
      <c r="L11" s="14">
        <f>'Veri Girişi'!O357</f>
        <v>0</v>
      </c>
      <c r="M11" s="11">
        <f t="shared" si="3"/>
        <v>0</v>
      </c>
      <c r="N11" s="15">
        <f>'Veri Girişi'!Q357</f>
        <v>0</v>
      </c>
      <c r="O11" s="14">
        <f>'Veri Girişi'!R357</f>
        <v>0</v>
      </c>
      <c r="P11" s="11">
        <f t="shared" si="4"/>
        <v>0</v>
      </c>
      <c r="Q11" s="15">
        <f>'Veri Girişi'!T357</f>
        <v>0</v>
      </c>
      <c r="R11" s="14">
        <f>'Veri Girişi'!U357</f>
        <v>0</v>
      </c>
      <c r="S11" s="11">
        <f t="shared" si="5"/>
        <v>0</v>
      </c>
      <c r="T11" s="19">
        <f t="shared" si="6"/>
        <v>0</v>
      </c>
      <c r="U11" s="19" t="str">
        <f t="shared" si="7"/>
        <v>Bu denemede neyi daha iyi yapabilirdin?</v>
      </c>
      <c r="V11" s="4"/>
      <c r="W11" s="4"/>
      <c r="X11" s="4"/>
      <c r="Y11" s="4"/>
      <c r="Z11" s="4"/>
      <c r="AA11" s="4"/>
      <c r="AB11" s="2"/>
      <c r="AC11" s="2"/>
    </row>
    <row r="12" spans="1:30" ht="21" customHeight="1" x14ac:dyDescent="0.25">
      <c r="A12" s="7" t="s">
        <v>12</v>
      </c>
      <c r="B12" s="13">
        <f>'Veri Girişi'!E412</f>
        <v>0</v>
      </c>
      <c r="C12" s="14">
        <f>'Veri Girişi'!F412</f>
        <v>0</v>
      </c>
      <c r="D12" s="11">
        <f t="shared" si="0"/>
        <v>0</v>
      </c>
      <c r="E12" s="15">
        <f>'Veri Girişi'!H412</f>
        <v>0</v>
      </c>
      <c r="F12" s="14">
        <f>'Veri Girişi'!I412</f>
        <v>0</v>
      </c>
      <c r="G12" s="11">
        <f t="shared" si="1"/>
        <v>0</v>
      </c>
      <c r="H12" s="15">
        <f>'Veri Girişi'!K412</f>
        <v>0</v>
      </c>
      <c r="I12" s="14">
        <f>'Veri Girişi'!L412</f>
        <v>0</v>
      </c>
      <c r="J12" s="11">
        <f t="shared" si="2"/>
        <v>0</v>
      </c>
      <c r="K12" s="15">
        <f>'Veri Girişi'!N412</f>
        <v>0</v>
      </c>
      <c r="L12" s="14">
        <f>'Veri Girişi'!O412</f>
        <v>0</v>
      </c>
      <c r="M12" s="11">
        <f t="shared" si="3"/>
        <v>0</v>
      </c>
      <c r="N12" s="15">
        <f>'Veri Girişi'!Q412</f>
        <v>0</v>
      </c>
      <c r="O12" s="14">
        <f>'Veri Girişi'!R412</f>
        <v>0</v>
      </c>
      <c r="P12" s="11">
        <f t="shared" si="4"/>
        <v>0</v>
      </c>
      <c r="Q12" s="15">
        <f>'Veri Girişi'!T412</f>
        <v>0</v>
      </c>
      <c r="R12" s="14">
        <f>'Veri Girişi'!U412</f>
        <v>0</v>
      </c>
      <c r="S12" s="11">
        <f t="shared" si="5"/>
        <v>0</v>
      </c>
      <c r="T12" s="19">
        <f t="shared" si="6"/>
        <v>0</v>
      </c>
      <c r="U12" s="19" t="str">
        <f t="shared" si="7"/>
        <v>Bu denemede neyi daha iyi yapabilirdin?</v>
      </c>
      <c r="V12" s="4"/>
      <c r="W12" s="4"/>
      <c r="X12" s="4"/>
      <c r="Y12" s="4"/>
      <c r="Z12" s="4"/>
      <c r="AA12" s="4"/>
      <c r="AB12" s="2"/>
      <c r="AC12" s="2"/>
    </row>
    <row r="13" spans="1:30" ht="21" customHeight="1" x14ac:dyDescent="0.25">
      <c r="A13" s="7" t="s">
        <v>13</v>
      </c>
      <c r="B13" s="13">
        <f>'Veri Girişi'!E467</f>
        <v>0</v>
      </c>
      <c r="C13" s="14">
        <f>'Veri Girişi'!F467</f>
        <v>0</v>
      </c>
      <c r="D13" s="11">
        <f t="shared" si="0"/>
        <v>0</v>
      </c>
      <c r="E13" s="15">
        <f>'Veri Girişi'!H467</f>
        <v>0</v>
      </c>
      <c r="F13" s="14">
        <f>'Veri Girişi'!I467</f>
        <v>0</v>
      </c>
      <c r="G13" s="11">
        <f t="shared" si="1"/>
        <v>0</v>
      </c>
      <c r="H13" s="15">
        <f>'Veri Girişi'!K467</f>
        <v>0</v>
      </c>
      <c r="I13" s="14">
        <f>'Veri Girişi'!L467</f>
        <v>0</v>
      </c>
      <c r="J13" s="11">
        <f t="shared" si="2"/>
        <v>0</v>
      </c>
      <c r="K13" s="15">
        <f>'Veri Girişi'!N467</f>
        <v>0</v>
      </c>
      <c r="L13" s="14">
        <f>'Veri Girişi'!O467</f>
        <v>0</v>
      </c>
      <c r="M13" s="11">
        <f t="shared" si="3"/>
        <v>0</v>
      </c>
      <c r="N13" s="15">
        <f>'Veri Girişi'!Q467</f>
        <v>0</v>
      </c>
      <c r="O13" s="14">
        <f>'Veri Girişi'!R467</f>
        <v>0</v>
      </c>
      <c r="P13" s="11">
        <f t="shared" si="4"/>
        <v>0</v>
      </c>
      <c r="Q13" s="15">
        <f>'Veri Girişi'!T467</f>
        <v>0</v>
      </c>
      <c r="R13" s="14">
        <f>'Veri Girişi'!U467</f>
        <v>0</v>
      </c>
      <c r="S13" s="11">
        <f t="shared" si="5"/>
        <v>0</v>
      </c>
      <c r="T13" s="19">
        <f t="shared" si="6"/>
        <v>0</v>
      </c>
      <c r="U13" s="19" t="str">
        <f t="shared" si="7"/>
        <v>Bu denemede neyi daha iyi yapabilirdin?</v>
      </c>
      <c r="V13" s="4"/>
      <c r="W13" s="4"/>
      <c r="X13" s="4"/>
      <c r="Y13" s="4"/>
      <c r="Z13" s="4"/>
      <c r="AA13" s="4"/>
      <c r="AB13" s="2"/>
      <c r="AC13" s="2"/>
    </row>
    <row r="14" spans="1:30" ht="21" customHeight="1" x14ac:dyDescent="0.25">
      <c r="A14" s="7" t="s">
        <v>14</v>
      </c>
      <c r="B14" s="13">
        <f>'Veri Girişi'!E522</f>
        <v>0</v>
      </c>
      <c r="C14" s="14">
        <f>'Veri Girişi'!F522</f>
        <v>0</v>
      </c>
      <c r="D14" s="11">
        <f t="shared" si="0"/>
        <v>0</v>
      </c>
      <c r="E14" s="15">
        <f>'Veri Girişi'!H522</f>
        <v>0</v>
      </c>
      <c r="F14" s="14">
        <f>'Veri Girişi'!I522</f>
        <v>0</v>
      </c>
      <c r="G14" s="11">
        <f t="shared" si="1"/>
        <v>0</v>
      </c>
      <c r="H14" s="15">
        <f>'Veri Girişi'!K522</f>
        <v>0</v>
      </c>
      <c r="I14" s="14">
        <f>'Veri Girişi'!L522</f>
        <v>0</v>
      </c>
      <c r="J14" s="11">
        <f t="shared" si="2"/>
        <v>0</v>
      </c>
      <c r="K14" s="15">
        <f>'Veri Girişi'!N522</f>
        <v>0</v>
      </c>
      <c r="L14" s="14">
        <f>'Veri Girişi'!O522</f>
        <v>0</v>
      </c>
      <c r="M14" s="11">
        <f t="shared" si="3"/>
        <v>0</v>
      </c>
      <c r="N14" s="15">
        <f>'Veri Girişi'!Q522</f>
        <v>0</v>
      </c>
      <c r="O14" s="14">
        <f>'Veri Girişi'!R522</f>
        <v>0</v>
      </c>
      <c r="P14" s="11">
        <f t="shared" si="4"/>
        <v>0</v>
      </c>
      <c r="Q14" s="15">
        <f>'Veri Girişi'!T522</f>
        <v>0</v>
      </c>
      <c r="R14" s="14">
        <f>'Veri Girişi'!U522</f>
        <v>0</v>
      </c>
      <c r="S14" s="11">
        <f t="shared" si="5"/>
        <v>0</v>
      </c>
      <c r="T14" s="19">
        <f t="shared" si="6"/>
        <v>0</v>
      </c>
      <c r="U14" s="19" t="str">
        <f t="shared" si="7"/>
        <v>Bu denemede neyi daha iyi yapabilirdin?</v>
      </c>
      <c r="V14" s="4"/>
      <c r="W14" s="4"/>
      <c r="X14" s="4"/>
      <c r="Y14" s="4"/>
      <c r="Z14" s="4"/>
      <c r="AA14" s="4"/>
      <c r="AB14" s="2"/>
      <c r="AC14" s="2"/>
    </row>
    <row r="15" spans="1:30" ht="21" customHeight="1" x14ac:dyDescent="0.25">
      <c r="A15" s="7" t="s">
        <v>15</v>
      </c>
      <c r="B15" s="13">
        <f>'Veri Girişi'!E577</f>
        <v>0</v>
      </c>
      <c r="C15" s="14">
        <f>'Veri Girişi'!F577</f>
        <v>0</v>
      </c>
      <c r="D15" s="11">
        <f t="shared" si="0"/>
        <v>0</v>
      </c>
      <c r="E15" s="15">
        <f>'Veri Girişi'!H577</f>
        <v>0</v>
      </c>
      <c r="F15" s="14">
        <f>'Veri Girişi'!I577</f>
        <v>0</v>
      </c>
      <c r="G15" s="11">
        <f t="shared" si="1"/>
        <v>0</v>
      </c>
      <c r="H15" s="15">
        <f>'Veri Girişi'!K577</f>
        <v>0</v>
      </c>
      <c r="I15" s="14">
        <f>'Veri Girişi'!L577</f>
        <v>0</v>
      </c>
      <c r="J15" s="11">
        <f t="shared" si="2"/>
        <v>0</v>
      </c>
      <c r="K15" s="15">
        <f>'Veri Girişi'!N577</f>
        <v>0</v>
      </c>
      <c r="L15" s="14">
        <f>'Veri Girişi'!O577</f>
        <v>0</v>
      </c>
      <c r="M15" s="11">
        <f t="shared" si="3"/>
        <v>0</v>
      </c>
      <c r="N15" s="15">
        <f>'Veri Girişi'!Q577</f>
        <v>0</v>
      </c>
      <c r="O15" s="14">
        <f>'Veri Girişi'!R577</f>
        <v>0</v>
      </c>
      <c r="P15" s="11">
        <f t="shared" si="4"/>
        <v>0</v>
      </c>
      <c r="Q15" s="15">
        <f>'Veri Girişi'!T577</f>
        <v>0</v>
      </c>
      <c r="R15" s="14">
        <f>'Veri Girişi'!U577</f>
        <v>0</v>
      </c>
      <c r="S15" s="11">
        <f t="shared" si="5"/>
        <v>0</v>
      </c>
      <c r="T15" s="19">
        <f t="shared" si="6"/>
        <v>0</v>
      </c>
      <c r="U15" s="19" t="str">
        <f t="shared" si="7"/>
        <v>Bu denemede neyi daha iyi yapabilirdin?</v>
      </c>
      <c r="V15" s="4"/>
      <c r="W15" s="4"/>
      <c r="X15" s="4"/>
      <c r="Y15" s="4"/>
      <c r="Z15" s="4"/>
      <c r="AA15" s="4"/>
      <c r="AB15" s="2"/>
      <c r="AC15" s="2"/>
    </row>
    <row r="16" spans="1:30" ht="21" customHeight="1" x14ac:dyDescent="0.25">
      <c r="A16" s="7" t="s">
        <v>16</v>
      </c>
      <c r="B16" s="13">
        <f>'Veri Girişi'!E632</f>
        <v>0</v>
      </c>
      <c r="C16" s="14">
        <f>'Veri Girişi'!F632</f>
        <v>0</v>
      </c>
      <c r="D16" s="11">
        <f t="shared" si="0"/>
        <v>0</v>
      </c>
      <c r="E16" s="15">
        <f>'Veri Girişi'!H632</f>
        <v>0</v>
      </c>
      <c r="F16" s="14">
        <f>'Veri Girişi'!I632</f>
        <v>0</v>
      </c>
      <c r="G16" s="11">
        <f t="shared" si="1"/>
        <v>0</v>
      </c>
      <c r="H16" s="15">
        <f>'Veri Girişi'!K632</f>
        <v>0</v>
      </c>
      <c r="I16" s="14">
        <f>'Veri Girişi'!L632</f>
        <v>0</v>
      </c>
      <c r="J16" s="11">
        <f t="shared" si="2"/>
        <v>0</v>
      </c>
      <c r="K16" s="15">
        <f>'Veri Girişi'!N632</f>
        <v>0</v>
      </c>
      <c r="L16" s="14">
        <f>'Veri Girişi'!O632</f>
        <v>0</v>
      </c>
      <c r="M16" s="11">
        <f t="shared" si="3"/>
        <v>0</v>
      </c>
      <c r="N16" s="15">
        <f>'Veri Girişi'!Q632</f>
        <v>0</v>
      </c>
      <c r="O16" s="14">
        <f>'Veri Girişi'!R632</f>
        <v>0</v>
      </c>
      <c r="P16" s="11">
        <f t="shared" si="4"/>
        <v>0</v>
      </c>
      <c r="Q16" s="15">
        <f>'Veri Girişi'!T632</f>
        <v>0</v>
      </c>
      <c r="R16" s="14">
        <f>'Veri Girişi'!U632</f>
        <v>0</v>
      </c>
      <c r="S16" s="11">
        <f t="shared" si="5"/>
        <v>0</v>
      </c>
      <c r="T16" s="19">
        <f t="shared" si="6"/>
        <v>0</v>
      </c>
      <c r="U16" s="19" t="str">
        <f t="shared" si="7"/>
        <v>Bu denemede neyi daha iyi yapabilirdin?</v>
      </c>
      <c r="V16" s="4"/>
      <c r="W16" s="4"/>
      <c r="X16" s="4"/>
      <c r="Y16" s="4"/>
      <c r="Z16" s="4"/>
      <c r="AA16" s="4"/>
      <c r="AB16" s="2"/>
      <c r="AC16" s="2"/>
    </row>
    <row r="17" spans="1:29" ht="21" customHeight="1" x14ac:dyDescent="0.25">
      <c r="A17" s="7" t="s">
        <v>17</v>
      </c>
      <c r="B17" s="13">
        <f>'Veri Girişi'!E687</f>
        <v>0</v>
      </c>
      <c r="C17" s="14">
        <f>'Veri Girişi'!F687</f>
        <v>0</v>
      </c>
      <c r="D17" s="11">
        <f t="shared" si="0"/>
        <v>0</v>
      </c>
      <c r="E17" s="15">
        <f>'Veri Girişi'!H687</f>
        <v>0</v>
      </c>
      <c r="F17" s="14">
        <f>'Veri Girişi'!I687</f>
        <v>0</v>
      </c>
      <c r="G17" s="11">
        <f t="shared" si="1"/>
        <v>0</v>
      </c>
      <c r="H17" s="15">
        <f>'Veri Girişi'!K687</f>
        <v>0</v>
      </c>
      <c r="I17" s="14">
        <f>'Veri Girişi'!L687</f>
        <v>0</v>
      </c>
      <c r="J17" s="11">
        <f t="shared" si="2"/>
        <v>0</v>
      </c>
      <c r="K17" s="15">
        <f>'Veri Girişi'!N687</f>
        <v>0</v>
      </c>
      <c r="L17" s="14">
        <f>'Veri Girişi'!O687</f>
        <v>0</v>
      </c>
      <c r="M17" s="11">
        <f t="shared" si="3"/>
        <v>0</v>
      </c>
      <c r="N17" s="15">
        <f>'Veri Girişi'!Q687</f>
        <v>0</v>
      </c>
      <c r="O17" s="14">
        <f>'Veri Girişi'!R687</f>
        <v>0</v>
      </c>
      <c r="P17" s="11">
        <f t="shared" si="4"/>
        <v>0</v>
      </c>
      <c r="Q17" s="15">
        <f>'Veri Girişi'!T687</f>
        <v>0</v>
      </c>
      <c r="R17" s="14">
        <f>'Veri Girişi'!U687</f>
        <v>0</v>
      </c>
      <c r="S17" s="11">
        <f t="shared" si="5"/>
        <v>0</v>
      </c>
      <c r="T17" s="19">
        <f t="shared" si="6"/>
        <v>0</v>
      </c>
      <c r="U17" s="19" t="str">
        <f t="shared" si="7"/>
        <v>Bu denemede neyi daha iyi yapabilirdin?</v>
      </c>
      <c r="V17" s="4"/>
      <c r="W17" s="4"/>
      <c r="X17" s="4"/>
      <c r="Y17" s="4"/>
      <c r="Z17" s="4"/>
      <c r="AA17" s="4"/>
      <c r="AB17" s="2"/>
      <c r="AC17" s="2"/>
    </row>
    <row r="18" spans="1:29" ht="21" customHeight="1" x14ac:dyDescent="0.25">
      <c r="A18" s="7" t="s">
        <v>18</v>
      </c>
      <c r="B18" s="13">
        <f>'Veri Girişi'!E742</f>
        <v>0</v>
      </c>
      <c r="C18" s="14">
        <f>'Veri Girişi'!F742</f>
        <v>0</v>
      </c>
      <c r="D18" s="11">
        <f t="shared" si="0"/>
        <v>0</v>
      </c>
      <c r="E18" s="15">
        <f>'Veri Girişi'!H742</f>
        <v>0</v>
      </c>
      <c r="F18" s="14">
        <f>'Veri Girişi'!I742</f>
        <v>0</v>
      </c>
      <c r="G18" s="11">
        <f t="shared" si="1"/>
        <v>0</v>
      </c>
      <c r="H18" s="15">
        <f>'Veri Girişi'!K742</f>
        <v>0</v>
      </c>
      <c r="I18" s="14">
        <f>'Veri Girişi'!L742</f>
        <v>0</v>
      </c>
      <c r="J18" s="11">
        <f t="shared" si="2"/>
        <v>0</v>
      </c>
      <c r="K18" s="15">
        <f>'Veri Girişi'!N742</f>
        <v>0</v>
      </c>
      <c r="L18" s="14">
        <f>'Veri Girişi'!O742</f>
        <v>0</v>
      </c>
      <c r="M18" s="11">
        <f t="shared" si="3"/>
        <v>0</v>
      </c>
      <c r="N18" s="15">
        <f>'Veri Girişi'!Q742</f>
        <v>0</v>
      </c>
      <c r="O18" s="14">
        <f>'Veri Girişi'!R742</f>
        <v>0</v>
      </c>
      <c r="P18" s="11">
        <f t="shared" si="4"/>
        <v>0</v>
      </c>
      <c r="Q18" s="15">
        <f>'Veri Girişi'!T742</f>
        <v>0</v>
      </c>
      <c r="R18" s="14">
        <f>'Veri Girişi'!U742</f>
        <v>0</v>
      </c>
      <c r="S18" s="11">
        <f t="shared" si="5"/>
        <v>0</v>
      </c>
      <c r="T18" s="19">
        <f t="shared" si="6"/>
        <v>0</v>
      </c>
      <c r="U18" s="19" t="str">
        <f t="shared" si="7"/>
        <v>Bu denemede neyi daha iyi yapabilirdin?</v>
      </c>
      <c r="V18" s="4"/>
      <c r="W18" s="4"/>
      <c r="X18" s="4"/>
      <c r="Y18" s="4"/>
      <c r="Z18" s="4"/>
      <c r="AA18" s="4"/>
      <c r="AB18" s="2"/>
      <c r="AC18" s="2"/>
    </row>
    <row r="19" spans="1:29" ht="21" customHeight="1" x14ac:dyDescent="0.25">
      <c r="A19" s="7" t="s">
        <v>19</v>
      </c>
      <c r="B19" s="13">
        <f>'Veri Girişi'!E797</f>
        <v>0</v>
      </c>
      <c r="C19" s="14">
        <f>'Veri Girişi'!F797</f>
        <v>0</v>
      </c>
      <c r="D19" s="11">
        <f t="shared" si="0"/>
        <v>0</v>
      </c>
      <c r="E19" s="15">
        <f>'Veri Girişi'!H797</f>
        <v>0</v>
      </c>
      <c r="F19" s="14">
        <f>'Veri Girişi'!I797</f>
        <v>0</v>
      </c>
      <c r="G19" s="11">
        <f t="shared" si="1"/>
        <v>0</v>
      </c>
      <c r="H19" s="15">
        <f>'Veri Girişi'!K797</f>
        <v>0</v>
      </c>
      <c r="I19" s="14">
        <f>'Veri Girişi'!L797</f>
        <v>0</v>
      </c>
      <c r="J19" s="11">
        <f t="shared" si="2"/>
        <v>0</v>
      </c>
      <c r="K19" s="15">
        <f>'Veri Girişi'!N797</f>
        <v>0</v>
      </c>
      <c r="L19" s="14">
        <f>'Veri Girişi'!O797</f>
        <v>0</v>
      </c>
      <c r="M19" s="11">
        <f t="shared" si="3"/>
        <v>0</v>
      </c>
      <c r="N19" s="15">
        <f>'Veri Girişi'!Q797</f>
        <v>0</v>
      </c>
      <c r="O19" s="14">
        <f>'Veri Girişi'!R797</f>
        <v>0</v>
      </c>
      <c r="P19" s="11">
        <f t="shared" si="4"/>
        <v>0</v>
      </c>
      <c r="Q19" s="15">
        <f>'Veri Girişi'!T797</f>
        <v>0</v>
      </c>
      <c r="R19" s="14">
        <f>'Veri Girişi'!U797</f>
        <v>0</v>
      </c>
      <c r="S19" s="11">
        <f t="shared" si="5"/>
        <v>0</v>
      </c>
      <c r="T19" s="19">
        <f t="shared" si="6"/>
        <v>0</v>
      </c>
      <c r="U19" s="19" t="str">
        <f t="shared" si="7"/>
        <v>Bu denemede neyi daha iyi yapabilirdin?</v>
      </c>
      <c r="V19" s="4"/>
      <c r="W19" s="4"/>
      <c r="X19" s="4"/>
      <c r="Y19" s="4"/>
      <c r="Z19" s="4"/>
      <c r="AA19" s="4"/>
      <c r="AB19" s="2"/>
      <c r="AC19" s="2"/>
    </row>
    <row r="20" spans="1:29" ht="21" customHeight="1" x14ac:dyDescent="0.25">
      <c r="A20" s="7" t="s">
        <v>20</v>
      </c>
      <c r="B20" s="13">
        <f>'Veri Girişi'!E852</f>
        <v>0</v>
      </c>
      <c r="C20" s="14">
        <f>'Veri Girişi'!F852</f>
        <v>0</v>
      </c>
      <c r="D20" s="11">
        <f t="shared" si="0"/>
        <v>0</v>
      </c>
      <c r="E20" s="15">
        <f>'Veri Girişi'!H852</f>
        <v>0</v>
      </c>
      <c r="F20" s="14">
        <f>'Veri Girişi'!I852</f>
        <v>0</v>
      </c>
      <c r="G20" s="11">
        <f t="shared" si="1"/>
        <v>0</v>
      </c>
      <c r="H20" s="15">
        <f>'Veri Girişi'!K852</f>
        <v>0</v>
      </c>
      <c r="I20" s="14">
        <f>'Veri Girişi'!L852</f>
        <v>0</v>
      </c>
      <c r="J20" s="11">
        <f t="shared" si="2"/>
        <v>0</v>
      </c>
      <c r="K20" s="15">
        <f>'Veri Girişi'!N852</f>
        <v>0</v>
      </c>
      <c r="L20" s="14">
        <f>'Veri Girişi'!O852</f>
        <v>0</v>
      </c>
      <c r="M20" s="11">
        <f t="shared" si="3"/>
        <v>0</v>
      </c>
      <c r="N20" s="15">
        <f>'Veri Girişi'!Q852</f>
        <v>0</v>
      </c>
      <c r="O20" s="14">
        <f>'Veri Girişi'!R852</f>
        <v>0</v>
      </c>
      <c r="P20" s="11">
        <f t="shared" si="4"/>
        <v>0</v>
      </c>
      <c r="Q20" s="15">
        <f>'Veri Girişi'!T852</f>
        <v>0</v>
      </c>
      <c r="R20" s="14">
        <f>'Veri Girişi'!U852</f>
        <v>0</v>
      </c>
      <c r="S20" s="11">
        <f t="shared" si="5"/>
        <v>0</v>
      </c>
      <c r="T20" s="19">
        <f t="shared" si="6"/>
        <v>0</v>
      </c>
      <c r="U20" s="19" t="str">
        <f t="shared" si="7"/>
        <v>Bu denemede neyi daha iyi yapabilirdin?</v>
      </c>
      <c r="V20" s="4"/>
      <c r="W20" s="4"/>
      <c r="X20" s="4"/>
      <c r="Y20" s="4"/>
      <c r="Z20" s="4"/>
      <c r="AA20" s="4"/>
      <c r="AB20" s="2"/>
      <c r="AC20" s="2"/>
    </row>
    <row r="21" spans="1:29" ht="21" customHeight="1" x14ac:dyDescent="0.25">
      <c r="A21" s="7" t="s">
        <v>21</v>
      </c>
      <c r="B21" s="13">
        <f>'Veri Girişi'!E907</f>
        <v>0</v>
      </c>
      <c r="C21" s="14">
        <f>'Veri Girişi'!F907</f>
        <v>0</v>
      </c>
      <c r="D21" s="11">
        <f t="shared" si="0"/>
        <v>0</v>
      </c>
      <c r="E21" s="15">
        <f>'Veri Girişi'!H907</f>
        <v>0</v>
      </c>
      <c r="F21" s="14">
        <f>'Veri Girişi'!I907</f>
        <v>0</v>
      </c>
      <c r="G21" s="11">
        <f t="shared" si="1"/>
        <v>0</v>
      </c>
      <c r="H21" s="15">
        <f>'Veri Girişi'!K907</f>
        <v>0</v>
      </c>
      <c r="I21" s="14">
        <f>'Veri Girişi'!L907</f>
        <v>0</v>
      </c>
      <c r="J21" s="11">
        <f t="shared" si="2"/>
        <v>0</v>
      </c>
      <c r="K21" s="15">
        <f>'Veri Girişi'!N907</f>
        <v>0</v>
      </c>
      <c r="L21" s="14">
        <f>'Veri Girişi'!O907</f>
        <v>0</v>
      </c>
      <c r="M21" s="11">
        <f t="shared" si="3"/>
        <v>0</v>
      </c>
      <c r="N21" s="15">
        <f>'Veri Girişi'!Q907</f>
        <v>0</v>
      </c>
      <c r="O21" s="14">
        <f>'Veri Girişi'!R907</f>
        <v>0</v>
      </c>
      <c r="P21" s="11">
        <f t="shared" si="4"/>
        <v>0</v>
      </c>
      <c r="Q21" s="15">
        <f>'Veri Girişi'!T907</f>
        <v>0</v>
      </c>
      <c r="R21" s="14">
        <f>'Veri Girişi'!U907</f>
        <v>0</v>
      </c>
      <c r="S21" s="11">
        <f t="shared" si="5"/>
        <v>0</v>
      </c>
      <c r="T21" s="19">
        <f t="shared" si="6"/>
        <v>0</v>
      </c>
      <c r="U21" s="19" t="str">
        <f t="shared" si="7"/>
        <v>Bu denemede neyi daha iyi yapabilirdin?</v>
      </c>
      <c r="V21" s="4"/>
      <c r="W21" s="4"/>
      <c r="X21" s="4"/>
      <c r="Y21" s="4"/>
      <c r="Z21" s="4"/>
      <c r="AA21" s="4"/>
      <c r="AB21" s="2"/>
      <c r="AC21" s="2"/>
    </row>
    <row r="22" spans="1:29" ht="21" customHeight="1" x14ac:dyDescent="0.25">
      <c r="A22" s="7" t="s">
        <v>22</v>
      </c>
      <c r="B22" s="13">
        <f>'Veri Girişi'!E962</f>
        <v>0</v>
      </c>
      <c r="C22" s="14">
        <f>'Veri Girişi'!F962</f>
        <v>0</v>
      </c>
      <c r="D22" s="11">
        <f t="shared" si="0"/>
        <v>0</v>
      </c>
      <c r="E22" s="15">
        <f>'Veri Girişi'!H962</f>
        <v>0</v>
      </c>
      <c r="F22" s="14">
        <f>'Veri Girişi'!I962</f>
        <v>0</v>
      </c>
      <c r="G22" s="11">
        <f t="shared" si="1"/>
        <v>0</v>
      </c>
      <c r="H22" s="15">
        <f>'Veri Girişi'!K962</f>
        <v>0</v>
      </c>
      <c r="I22" s="14">
        <f>'Veri Girişi'!L962</f>
        <v>0</v>
      </c>
      <c r="J22" s="11">
        <f t="shared" si="2"/>
        <v>0</v>
      </c>
      <c r="K22" s="15">
        <f>'Veri Girişi'!N962</f>
        <v>0</v>
      </c>
      <c r="L22" s="14">
        <f>'Veri Girişi'!O962</f>
        <v>0</v>
      </c>
      <c r="M22" s="11">
        <f t="shared" si="3"/>
        <v>0</v>
      </c>
      <c r="N22" s="15">
        <f>'Veri Girişi'!Q962</f>
        <v>0</v>
      </c>
      <c r="O22" s="14">
        <f>'Veri Girişi'!R962</f>
        <v>0</v>
      </c>
      <c r="P22" s="11">
        <f t="shared" si="4"/>
        <v>0</v>
      </c>
      <c r="Q22" s="15">
        <f>'Veri Girişi'!T962</f>
        <v>0</v>
      </c>
      <c r="R22" s="14">
        <f>'Veri Girişi'!U962</f>
        <v>0</v>
      </c>
      <c r="S22" s="11">
        <f t="shared" si="5"/>
        <v>0</v>
      </c>
      <c r="T22" s="19">
        <f t="shared" si="6"/>
        <v>0</v>
      </c>
      <c r="U22" s="19" t="str">
        <f t="shared" si="7"/>
        <v>Bu denemede neyi daha iyi yapabilirdin?</v>
      </c>
      <c r="V22" s="4"/>
      <c r="W22" s="4"/>
      <c r="X22" s="4"/>
      <c r="Y22" s="4"/>
      <c r="Z22" s="4"/>
      <c r="AA22" s="4"/>
      <c r="AB22" s="2"/>
      <c r="AC22" s="2"/>
    </row>
    <row r="23" spans="1:29" ht="21" customHeight="1" x14ac:dyDescent="0.25">
      <c r="A23" s="7" t="s">
        <v>23</v>
      </c>
      <c r="B23" s="13">
        <f>'Veri Girişi'!E1017</f>
        <v>0</v>
      </c>
      <c r="C23" s="14">
        <f>'Veri Girişi'!F1017</f>
        <v>0</v>
      </c>
      <c r="D23" s="11">
        <f t="shared" si="0"/>
        <v>0</v>
      </c>
      <c r="E23" s="15">
        <f>'Veri Girişi'!H1017</f>
        <v>0</v>
      </c>
      <c r="F23" s="14">
        <f>'Veri Girişi'!I1017</f>
        <v>0</v>
      </c>
      <c r="G23" s="11">
        <f t="shared" si="1"/>
        <v>0</v>
      </c>
      <c r="H23" s="15">
        <f>'Veri Girişi'!K1017</f>
        <v>0</v>
      </c>
      <c r="I23" s="14">
        <f>'Veri Girişi'!L1017</f>
        <v>0</v>
      </c>
      <c r="J23" s="11">
        <f t="shared" si="2"/>
        <v>0</v>
      </c>
      <c r="K23" s="15">
        <f>'Veri Girişi'!N1017</f>
        <v>0</v>
      </c>
      <c r="L23" s="14">
        <f>'Veri Girişi'!O1017</f>
        <v>0</v>
      </c>
      <c r="M23" s="11">
        <f t="shared" si="3"/>
        <v>0</v>
      </c>
      <c r="N23" s="15">
        <f>'Veri Girişi'!Q1017</f>
        <v>0</v>
      </c>
      <c r="O23" s="14">
        <f>'Veri Girişi'!R1017</f>
        <v>0</v>
      </c>
      <c r="P23" s="11">
        <f t="shared" si="4"/>
        <v>0</v>
      </c>
      <c r="Q23" s="15">
        <f>'Veri Girişi'!T1017</f>
        <v>0</v>
      </c>
      <c r="R23" s="14">
        <f>'Veri Girişi'!U1017</f>
        <v>0</v>
      </c>
      <c r="S23" s="11">
        <f t="shared" si="5"/>
        <v>0</v>
      </c>
      <c r="T23" s="19">
        <f t="shared" si="6"/>
        <v>0</v>
      </c>
      <c r="U23" s="19" t="str">
        <f t="shared" si="7"/>
        <v>Bu denemede neyi daha iyi yapabilirdin?</v>
      </c>
      <c r="V23" s="4"/>
      <c r="W23" s="4"/>
      <c r="X23" s="4"/>
      <c r="Y23" s="4"/>
      <c r="Z23" s="4"/>
      <c r="AA23" s="4"/>
      <c r="AB23" s="2"/>
      <c r="AC23" s="2"/>
    </row>
    <row r="24" spans="1:29" ht="21" customHeight="1" thickBot="1" x14ac:dyDescent="0.3">
      <c r="A24" s="8" t="s">
        <v>24</v>
      </c>
      <c r="B24" s="20">
        <f>'Veri Girişi'!E1072</f>
        <v>0</v>
      </c>
      <c r="C24" s="21">
        <f>'Veri Girişi'!F1072</f>
        <v>0</v>
      </c>
      <c r="D24" s="12">
        <f t="shared" si="0"/>
        <v>0</v>
      </c>
      <c r="E24" s="22">
        <f>'Veri Girişi'!H1072</f>
        <v>0</v>
      </c>
      <c r="F24" s="21">
        <f>'Veri Girişi'!I1072</f>
        <v>0</v>
      </c>
      <c r="G24" s="12">
        <f t="shared" si="1"/>
        <v>0</v>
      </c>
      <c r="H24" s="22">
        <f>'Veri Girişi'!K1072</f>
        <v>0</v>
      </c>
      <c r="I24" s="21">
        <f>'Veri Girişi'!L1072</f>
        <v>0</v>
      </c>
      <c r="J24" s="12">
        <f t="shared" si="2"/>
        <v>0</v>
      </c>
      <c r="K24" s="22">
        <f>'Veri Girişi'!N1072</f>
        <v>0</v>
      </c>
      <c r="L24" s="21">
        <f>'Veri Girişi'!O1072</f>
        <v>0</v>
      </c>
      <c r="M24" s="12">
        <f t="shared" si="3"/>
        <v>0</v>
      </c>
      <c r="N24" s="22">
        <f>'Veri Girişi'!Q1072</f>
        <v>0</v>
      </c>
      <c r="O24" s="21">
        <f>'Veri Girişi'!R1072</f>
        <v>0</v>
      </c>
      <c r="P24" s="12">
        <f t="shared" si="4"/>
        <v>0</v>
      </c>
      <c r="Q24" s="22">
        <f>'Veri Girişi'!T1072</f>
        <v>0</v>
      </c>
      <c r="R24" s="21">
        <f>'Veri Girişi'!U1072</f>
        <v>0</v>
      </c>
      <c r="S24" s="12">
        <f t="shared" si="5"/>
        <v>0</v>
      </c>
      <c r="T24" s="19">
        <f>SUM(D24,G24,J24,M24,P24,S24)</f>
        <v>0</v>
      </c>
      <c r="U24" s="16" t="str">
        <f t="shared" si="7"/>
        <v>Bu denemede neyi daha iyi yapabilirdin?</v>
      </c>
      <c r="V24" s="4"/>
      <c r="W24" s="4"/>
      <c r="X24" s="4"/>
      <c r="Y24" s="4"/>
      <c r="Z24" s="4"/>
      <c r="AA24" s="4"/>
      <c r="AB24" s="2"/>
      <c r="AC24" s="2"/>
    </row>
    <row r="25" spans="1:29" x14ac:dyDescent="0.25">
      <c r="U25" s="2"/>
      <c r="V25" s="2"/>
      <c r="W25" s="2"/>
      <c r="X25" s="2"/>
      <c r="Y25" s="2"/>
      <c r="Z25" s="2"/>
      <c r="AA25" s="2"/>
      <c r="AB25" s="2"/>
      <c r="AC25" s="2"/>
    </row>
    <row r="26" spans="1:29" x14ac:dyDescent="0.25">
      <c r="U26" s="2"/>
      <c r="V26" s="2"/>
      <c r="W26" s="2"/>
      <c r="X26" s="2"/>
      <c r="Y26" s="2"/>
      <c r="Z26" s="2"/>
      <c r="AA26" s="2"/>
      <c r="AB26" s="2"/>
      <c r="AC26" s="2"/>
    </row>
    <row r="27" spans="1:29" x14ac:dyDescent="0.25">
      <c r="U27" s="2"/>
      <c r="V27" s="2"/>
      <c r="W27" s="2"/>
      <c r="X27" s="2"/>
      <c r="Y27" s="2"/>
      <c r="Z27" s="2"/>
      <c r="AA27" s="2"/>
      <c r="AB27" s="2"/>
      <c r="AC27" s="2"/>
    </row>
    <row r="28" spans="1:29" x14ac:dyDescent="0.25">
      <c r="U28" s="2"/>
      <c r="V28" s="2"/>
      <c r="W28" s="2"/>
      <c r="X28" s="2"/>
      <c r="Y28" s="2"/>
      <c r="Z28" s="2"/>
      <c r="AA28" s="2"/>
      <c r="AB28" s="2"/>
      <c r="AC28" s="2"/>
    </row>
    <row r="29" spans="1:29" x14ac:dyDescent="0.25">
      <c r="U29" s="2"/>
      <c r="V29" s="2"/>
      <c r="W29" s="2"/>
      <c r="X29" s="2"/>
      <c r="Y29" s="2"/>
      <c r="Z29" s="2"/>
      <c r="AA29" s="2"/>
      <c r="AB29" s="2"/>
      <c r="AC29" s="2"/>
    </row>
    <row r="30" spans="1:29" x14ac:dyDescent="0.25">
      <c r="U30" s="2"/>
      <c r="V30" s="2"/>
      <c r="W30" s="2"/>
      <c r="X30" s="2"/>
      <c r="Y30" s="2"/>
      <c r="Z30" s="2"/>
      <c r="AA30" s="2"/>
      <c r="AB30" s="2"/>
      <c r="AC30" s="2"/>
    </row>
    <row r="31" spans="1:29" x14ac:dyDescent="0.25">
      <c r="U31" s="2"/>
      <c r="V31" s="2"/>
      <c r="W31" s="2"/>
      <c r="X31" s="2"/>
      <c r="Y31" s="2"/>
      <c r="Z31" s="2"/>
      <c r="AA31" s="2"/>
      <c r="AB31" s="2"/>
      <c r="AC31" s="2"/>
    </row>
    <row r="32" spans="1:29" x14ac:dyDescent="0.25">
      <c r="U32" s="2"/>
      <c r="V32" s="2"/>
      <c r="W32" s="2"/>
      <c r="X32" s="2"/>
      <c r="Y32" s="2"/>
      <c r="Z32" s="2"/>
      <c r="AA32" s="2"/>
      <c r="AB32" s="2"/>
      <c r="AC32" s="2"/>
    </row>
    <row r="33" spans="21:29" x14ac:dyDescent="0.25">
      <c r="U33" s="2"/>
      <c r="V33" s="2"/>
      <c r="W33" s="2"/>
      <c r="X33" s="2"/>
      <c r="Y33" s="2"/>
      <c r="Z33" s="2"/>
      <c r="AA33" s="2"/>
      <c r="AB33" s="2"/>
      <c r="AC33" s="2"/>
    </row>
    <row r="34" spans="21:29" x14ac:dyDescent="0.25">
      <c r="U34" s="2"/>
      <c r="V34" s="2"/>
      <c r="W34" s="2"/>
      <c r="X34" s="2"/>
      <c r="Y34" s="2"/>
      <c r="Z34" s="2"/>
      <c r="AA34" s="2"/>
      <c r="AB34" s="2"/>
      <c r="AC34" s="2"/>
    </row>
    <row r="35" spans="21:29" x14ac:dyDescent="0.25">
      <c r="U35" s="2"/>
      <c r="V35" s="2"/>
      <c r="W35" s="2"/>
      <c r="X35" s="2"/>
      <c r="Y35" s="2"/>
      <c r="Z35" s="2"/>
      <c r="AA35" s="2"/>
      <c r="AB35" s="2"/>
      <c r="AC35" s="2"/>
    </row>
    <row r="36" spans="21:29" x14ac:dyDescent="0.25">
      <c r="U36" s="2"/>
      <c r="V36" s="2"/>
      <c r="W36" s="2"/>
      <c r="X36" s="2"/>
      <c r="Y36" s="2"/>
      <c r="Z36" s="2"/>
      <c r="AA36" s="2"/>
      <c r="AB36" s="2"/>
      <c r="AC36" s="2"/>
    </row>
    <row r="37" spans="21:29" x14ac:dyDescent="0.25">
      <c r="U37" s="2"/>
      <c r="V37" s="2"/>
      <c r="W37" s="2"/>
      <c r="X37" s="2"/>
      <c r="Y37" s="2"/>
      <c r="Z37" s="2"/>
      <c r="AA37" s="2"/>
      <c r="AB37" s="2"/>
      <c r="AC37" s="2"/>
    </row>
    <row r="38" spans="21:29" x14ac:dyDescent="0.25">
      <c r="U38" s="2"/>
      <c r="V38" s="2"/>
      <c r="W38" s="2"/>
      <c r="X38" s="2"/>
      <c r="Y38" s="2"/>
      <c r="Z38" s="2"/>
      <c r="AA38" s="2"/>
      <c r="AB38" s="2"/>
      <c r="AC38" s="2"/>
    </row>
    <row r="39" spans="21:29" x14ac:dyDescent="0.25">
      <c r="U39" s="2"/>
      <c r="V39" s="2"/>
      <c r="W39" s="2"/>
      <c r="X39" s="2"/>
      <c r="Y39" s="2"/>
      <c r="Z39" s="2"/>
      <c r="AA39" s="2"/>
      <c r="AB39" s="2"/>
      <c r="AC39" s="2"/>
    </row>
    <row r="40" spans="21:29" x14ac:dyDescent="0.25">
      <c r="U40" s="2"/>
      <c r="V40" s="2"/>
      <c r="W40" s="2"/>
      <c r="X40" s="2"/>
      <c r="Y40" s="2"/>
      <c r="Z40" s="2"/>
      <c r="AA40" s="2"/>
      <c r="AB40" s="2"/>
      <c r="AC40" s="2"/>
    </row>
    <row r="41" spans="21:29" x14ac:dyDescent="0.25">
      <c r="U41" s="2"/>
      <c r="V41" s="2"/>
      <c r="W41" s="2"/>
      <c r="X41" s="2"/>
      <c r="Y41" s="2"/>
      <c r="Z41" s="2"/>
      <c r="AA41" s="2"/>
      <c r="AB41" s="2"/>
      <c r="AC41" s="2"/>
    </row>
    <row r="42" spans="21:29" x14ac:dyDescent="0.25">
      <c r="U42" s="2"/>
      <c r="V42" s="2"/>
      <c r="W42" s="2"/>
      <c r="X42" s="2"/>
      <c r="Y42" s="2"/>
      <c r="Z42" s="2"/>
      <c r="AA42" s="2"/>
      <c r="AB42" s="2"/>
      <c r="AC42" s="2"/>
    </row>
    <row r="43" spans="21:29" x14ac:dyDescent="0.25">
      <c r="U43" s="2"/>
      <c r="V43" s="2"/>
      <c r="W43" s="2"/>
      <c r="X43" s="2"/>
      <c r="Y43" s="2"/>
      <c r="Z43" s="2"/>
      <c r="AA43" s="2"/>
      <c r="AB43" s="2"/>
      <c r="AC43" s="2"/>
    </row>
    <row r="44" spans="21:29" x14ac:dyDescent="0.25">
      <c r="U44" s="2"/>
      <c r="V44" s="2"/>
      <c r="W44" s="2"/>
      <c r="X44" s="2"/>
      <c r="Y44" s="2"/>
      <c r="Z44" s="2"/>
      <c r="AA44" s="2"/>
      <c r="AB44" s="2"/>
      <c r="AC44" s="2"/>
    </row>
    <row r="45" spans="21:29" x14ac:dyDescent="0.25">
      <c r="U45" s="2"/>
      <c r="V45" s="2"/>
      <c r="W45" s="2"/>
      <c r="X45" s="2"/>
      <c r="Y45" s="2"/>
      <c r="Z45" s="2"/>
      <c r="AA45" s="2"/>
      <c r="AB45" s="2"/>
      <c r="AC45" s="2"/>
    </row>
    <row r="46" spans="21:29" x14ac:dyDescent="0.25">
      <c r="U46" s="2"/>
      <c r="V46" s="2"/>
      <c r="W46" s="2"/>
      <c r="X46" s="2"/>
      <c r="Y46" s="2"/>
      <c r="Z46" s="2"/>
      <c r="AA46" s="2"/>
      <c r="AB46" s="2"/>
      <c r="AC46" s="2"/>
    </row>
    <row r="47" spans="21:29" x14ac:dyDescent="0.25">
      <c r="U47" s="2"/>
      <c r="V47" s="2"/>
      <c r="W47" s="2"/>
      <c r="X47" s="2"/>
      <c r="Y47" s="2"/>
      <c r="Z47" s="2"/>
      <c r="AA47" s="2"/>
      <c r="AB47" s="2"/>
      <c r="AC47" s="2"/>
    </row>
    <row r="48" spans="21:29" x14ac:dyDescent="0.25">
      <c r="U48" s="2"/>
      <c r="V48" s="2"/>
      <c r="W48" s="2"/>
      <c r="X48" s="2"/>
      <c r="Y48" s="2"/>
      <c r="Z48" s="2"/>
      <c r="AA48" s="2"/>
      <c r="AB48" s="2"/>
      <c r="AC48" s="2"/>
    </row>
    <row r="49" spans="2:29" x14ac:dyDescent="0.25">
      <c r="U49" s="2"/>
      <c r="V49" s="2"/>
      <c r="W49" s="2"/>
      <c r="X49" s="2"/>
      <c r="Y49" s="2"/>
      <c r="Z49" s="2"/>
      <c r="AA49" s="2"/>
      <c r="AB49" s="2"/>
      <c r="AC49" s="2"/>
    </row>
    <row r="50" spans="2:29" x14ac:dyDescent="0.25">
      <c r="U50" s="2"/>
      <c r="V50" s="2"/>
      <c r="W50" s="2"/>
      <c r="X50" s="2"/>
      <c r="Y50" s="2"/>
      <c r="Z50" s="2"/>
      <c r="AA50" s="2"/>
      <c r="AB50" s="2"/>
      <c r="AC50" s="2"/>
    </row>
    <row r="51" spans="2:29" x14ac:dyDescent="0.25">
      <c r="B51" s="201"/>
      <c r="C51" s="202"/>
      <c r="D51" s="202"/>
      <c r="E51" s="202"/>
      <c r="F51" s="202"/>
      <c r="G51" s="202"/>
      <c r="H51" s="202"/>
      <c r="I51" s="202"/>
      <c r="J51" s="202"/>
      <c r="K51" s="202"/>
      <c r="L51" s="203"/>
      <c r="T51" s="2"/>
      <c r="U51" s="2"/>
      <c r="V51" s="2"/>
      <c r="W51" s="2"/>
      <c r="X51" s="2"/>
      <c r="Y51" s="2"/>
      <c r="Z51" s="2"/>
      <c r="AA51" s="2"/>
      <c r="AB51" s="2"/>
      <c r="AC51" s="2"/>
    </row>
    <row r="52" spans="2:29" x14ac:dyDescent="0.25">
      <c r="B52" s="210"/>
      <c r="C52" s="210"/>
      <c r="D52" s="210"/>
      <c r="E52" s="210"/>
      <c r="F52" s="210"/>
      <c r="G52" s="210"/>
      <c r="H52" s="210"/>
      <c r="I52" s="210"/>
      <c r="J52" s="210"/>
      <c r="K52" s="210"/>
      <c r="L52" s="210"/>
      <c r="M52" s="210"/>
      <c r="N52" s="210"/>
      <c r="O52" s="210"/>
      <c r="P52" s="210"/>
      <c r="Q52" s="210"/>
      <c r="R52" s="210"/>
      <c r="S52" s="210"/>
      <c r="T52" s="2"/>
      <c r="U52" s="2"/>
      <c r="V52" s="2"/>
      <c r="W52" s="2"/>
      <c r="X52" s="2"/>
      <c r="Y52" s="2"/>
      <c r="Z52" s="2"/>
      <c r="AA52" s="2"/>
      <c r="AB52" s="2"/>
      <c r="AC52" s="2"/>
    </row>
    <row r="53" spans="2:29" x14ac:dyDescent="0.25">
      <c r="B53" s="210"/>
      <c r="C53" s="210"/>
      <c r="D53" s="210"/>
      <c r="E53" s="210"/>
      <c r="F53" s="210"/>
      <c r="G53" s="210"/>
      <c r="H53" s="210"/>
      <c r="I53" s="210"/>
      <c r="J53" s="210"/>
      <c r="K53" s="210"/>
      <c r="L53" s="210"/>
      <c r="M53" s="210"/>
      <c r="N53" s="210"/>
      <c r="O53" s="210"/>
      <c r="P53" s="210"/>
      <c r="Q53" s="210"/>
      <c r="R53" s="210"/>
      <c r="S53" s="210"/>
      <c r="T53" s="2"/>
      <c r="U53" s="2"/>
      <c r="V53" s="2"/>
      <c r="W53" s="2"/>
      <c r="X53" s="2"/>
      <c r="Y53" s="2"/>
      <c r="Z53" s="2"/>
      <c r="AA53" s="2"/>
      <c r="AB53" s="2"/>
      <c r="AC53" s="2"/>
    </row>
    <row r="54" spans="2:29" x14ac:dyDescent="0.25">
      <c r="B54" s="210"/>
      <c r="C54" s="210"/>
      <c r="D54" s="210"/>
      <c r="E54" s="210"/>
      <c r="F54" s="210"/>
      <c r="G54" s="210"/>
      <c r="H54" s="210"/>
      <c r="I54" s="210"/>
      <c r="J54" s="210"/>
      <c r="K54" s="210"/>
      <c r="L54" s="210"/>
      <c r="M54" s="210"/>
      <c r="N54" s="210"/>
      <c r="O54" s="210"/>
      <c r="P54" s="210"/>
      <c r="Q54" s="210"/>
      <c r="R54" s="210"/>
      <c r="S54" s="210"/>
      <c r="T54" s="2"/>
      <c r="U54" s="2"/>
      <c r="V54" s="2"/>
      <c r="W54" s="2"/>
      <c r="X54" s="2"/>
      <c r="Y54" s="2"/>
      <c r="Z54" s="2"/>
      <c r="AA54" s="2"/>
      <c r="AB54" s="2"/>
      <c r="AC54" s="2"/>
    </row>
    <row r="55" spans="2:29" x14ac:dyDescent="0.25">
      <c r="B55" s="210"/>
      <c r="C55" s="210"/>
      <c r="D55" s="210"/>
      <c r="E55" s="210"/>
      <c r="F55" s="210"/>
      <c r="G55" s="210"/>
      <c r="H55" s="210"/>
      <c r="I55" s="210"/>
      <c r="J55" s="210"/>
      <c r="K55" s="210"/>
      <c r="L55" s="210"/>
      <c r="M55" s="210"/>
      <c r="N55" s="210"/>
      <c r="O55" s="210"/>
      <c r="P55" s="210"/>
      <c r="Q55" s="210"/>
      <c r="R55" s="210"/>
      <c r="S55" s="210"/>
      <c r="T55" s="2"/>
      <c r="U55" s="2"/>
      <c r="V55" s="2"/>
      <c r="W55" s="2"/>
      <c r="X55" s="2"/>
      <c r="Y55" s="2"/>
      <c r="Z55" s="2"/>
      <c r="AA55" s="2"/>
      <c r="AB55" s="2"/>
      <c r="AC55" s="2"/>
    </row>
    <row r="56" spans="2:29" x14ac:dyDescent="0.25">
      <c r="T56" s="2"/>
      <c r="U56" s="2"/>
      <c r="V56" s="2"/>
      <c r="W56" s="2"/>
      <c r="X56" s="2"/>
      <c r="Y56" s="2"/>
      <c r="Z56" s="2"/>
      <c r="AA56" s="2"/>
      <c r="AB56" s="2"/>
      <c r="AC56" s="2"/>
    </row>
    <row r="57" spans="2:29" x14ac:dyDescent="0.25">
      <c r="U57" s="2"/>
      <c r="V57" s="2"/>
      <c r="W57" s="2"/>
      <c r="X57" s="2"/>
      <c r="Y57" s="2"/>
      <c r="Z57" s="2"/>
      <c r="AA57" s="2"/>
      <c r="AB57" s="2"/>
      <c r="AC57" s="2"/>
    </row>
    <row r="58" spans="2:29" x14ac:dyDescent="0.25">
      <c r="U58" s="2"/>
      <c r="V58" s="2"/>
      <c r="W58" s="2"/>
      <c r="X58" s="2"/>
      <c r="Y58" s="2"/>
      <c r="Z58" s="2"/>
      <c r="AA58" s="2"/>
      <c r="AB58" s="2"/>
      <c r="AC58" s="2"/>
    </row>
    <row r="61" spans="2:29" x14ac:dyDescent="0.25"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</row>
    <row r="62" spans="2:29" x14ac:dyDescent="0.25"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</row>
    <row r="63" spans="2:29" x14ac:dyDescent="0.25"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</row>
    <row r="64" spans="2:29" x14ac:dyDescent="0.25"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</row>
    <row r="65" spans="7:18" x14ac:dyDescent="0.25"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</row>
    <row r="66" spans="7:18" x14ac:dyDescent="0.25"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</row>
    <row r="67" spans="7:18" x14ac:dyDescent="0.25"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</row>
    <row r="68" spans="7:18" x14ac:dyDescent="0.25"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</row>
    <row r="84" spans="2:27" x14ac:dyDescent="0.25">
      <c r="B84" s="204" t="s">
        <v>40</v>
      </c>
      <c r="C84" s="205"/>
      <c r="D84" s="205"/>
      <c r="E84" s="205"/>
      <c r="F84" s="205"/>
      <c r="G84" s="205"/>
      <c r="H84" s="205"/>
      <c r="I84" s="205"/>
      <c r="J84" s="205"/>
      <c r="K84" s="205"/>
      <c r="L84" s="206"/>
      <c r="T84" s="2"/>
      <c r="U84" s="2"/>
      <c r="V84" s="2"/>
      <c r="W84" s="2"/>
      <c r="X84" s="2"/>
      <c r="Y84" s="2"/>
      <c r="Z84" s="2"/>
      <c r="AA84" s="2"/>
    </row>
    <row r="85" spans="2:27" x14ac:dyDescent="0.25">
      <c r="B85" s="210"/>
      <c r="C85" s="210"/>
      <c r="D85" s="210"/>
      <c r="E85" s="210"/>
      <c r="F85" s="210"/>
      <c r="G85" s="210"/>
      <c r="H85" s="210"/>
      <c r="I85" s="210"/>
      <c r="J85" s="210"/>
      <c r="K85" s="210"/>
      <c r="L85" s="210"/>
      <c r="M85" s="210"/>
      <c r="N85" s="210"/>
      <c r="O85" s="210"/>
      <c r="P85" s="210"/>
      <c r="Q85" s="210"/>
      <c r="R85" s="210"/>
      <c r="S85" s="210"/>
      <c r="T85" s="2"/>
      <c r="U85" s="3"/>
      <c r="V85" s="3"/>
      <c r="W85" s="3"/>
      <c r="X85" s="3"/>
      <c r="Y85" s="3"/>
      <c r="Z85" s="3"/>
      <c r="AA85" s="2"/>
    </row>
    <row r="86" spans="2:27" x14ac:dyDescent="0.25">
      <c r="B86" s="210"/>
      <c r="C86" s="210"/>
      <c r="D86" s="210"/>
      <c r="E86" s="210"/>
      <c r="F86" s="210"/>
      <c r="G86" s="210"/>
      <c r="H86" s="210"/>
      <c r="I86" s="210"/>
      <c r="J86" s="210"/>
      <c r="K86" s="210"/>
      <c r="L86" s="210"/>
      <c r="M86" s="210"/>
      <c r="N86" s="210"/>
      <c r="O86" s="210"/>
      <c r="P86" s="210"/>
      <c r="Q86" s="210"/>
      <c r="R86" s="210"/>
      <c r="S86" s="210"/>
      <c r="T86" s="2"/>
      <c r="U86" s="3"/>
      <c r="V86" s="3"/>
      <c r="W86" s="3"/>
      <c r="X86" s="3"/>
      <c r="Y86" s="3"/>
      <c r="Z86" s="3"/>
      <c r="AA86" s="2"/>
    </row>
    <row r="87" spans="2:27" x14ac:dyDescent="0.25">
      <c r="B87" s="210"/>
      <c r="C87" s="210"/>
      <c r="D87" s="210"/>
      <c r="E87" s="210"/>
      <c r="F87" s="210"/>
      <c r="G87" s="210"/>
      <c r="H87" s="210"/>
      <c r="I87" s="210"/>
      <c r="J87" s="210"/>
      <c r="K87" s="210"/>
      <c r="L87" s="210"/>
      <c r="M87" s="210"/>
      <c r="N87" s="210"/>
      <c r="O87" s="210"/>
      <c r="P87" s="210"/>
      <c r="Q87" s="210"/>
      <c r="R87" s="210"/>
      <c r="S87" s="210"/>
      <c r="T87" s="2"/>
      <c r="U87" s="3"/>
      <c r="V87" s="3"/>
      <c r="W87" s="3"/>
      <c r="X87" s="3"/>
      <c r="Y87" s="3"/>
      <c r="Z87" s="3"/>
      <c r="AA87" s="2"/>
    </row>
    <row r="88" spans="2:27" x14ac:dyDescent="0.25">
      <c r="B88" s="210"/>
      <c r="C88" s="210"/>
      <c r="D88" s="210"/>
      <c r="E88" s="210"/>
      <c r="F88" s="210"/>
      <c r="G88" s="210"/>
      <c r="H88" s="210"/>
      <c r="I88" s="210"/>
      <c r="J88" s="210"/>
      <c r="K88" s="210"/>
      <c r="L88" s="210"/>
      <c r="M88" s="210"/>
      <c r="N88" s="210"/>
      <c r="O88" s="210"/>
      <c r="P88" s="210"/>
      <c r="Q88" s="210"/>
      <c r="R88" s="210"/>
      <c r="S88" s="210"/>
    </row>
    <row r="116" spans="2:29" x14ac:dyDescent="0.25">
      <c r="Y116" s="2"/>
      <c r="Z116" s="2"/>
      <c r="AA116" s="2"/>
      <c r="AB116" s="2"/>
      <c r="AC116" s="2"/>
    </row>
    <row r="117" spans="2:29" x14ac:dyDescent="0.25">
      <c r="B117" s="204" t="s">
        <v>41</v>
      </c>
      <c r="C117" s="205"/>
      <c r="D117" s="205"/>
      <c r="E117" s="205"/>
      <c r="F117" s="205"/>
      <c r="G117" s="205"/>
      <c r="H117" s="205"/>
      <c r="I117" s="205"/>
      <c r="J117" s="205"/>
      <c r="K117" s="205"/>
      <c r="L117" s="206"/>
      <c r="Y117" s="2"/>
      <c r="Z117" s="2"/>
      <c r="AA117" s="2"/>
      <c r="AB117" s="2"/>
      <c r="AC117" s="2"/>
    </row>
    <row r="118" spans="2:29" x14ac:dyDescent="0.25">
      <c r="B118" s="201"/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3"/>
      <c r="T118" s="3"/>
      <c r="U118" s="3"/>
      <c r="V118" s="3"/>
      <c r="W118" s="3"/>
      <c r="X118" s="3"/>
      <c r="Y118" s="3"/>
      <c r="Z118" s="3"/>
      <c r="AA118" s="2"/>
      <c r="AB118" s="2"/>
      <c r="AC118" s="2"/>
    </row>
    <row r="119" spans="2:29" x14ac:dyDescent="0.25">
      <c r="B119" s="223"/>
      <c r="C119" s="224"/>
      <c r="D119" s="224"/>
      <c r="E119" s="224"/>
      <c r="F119" s="224"/>
      <c r="G119" s="224"/>
      <c r="H119" s="224"/>
      <c r="I119" s="224"/>
      <c r="J119" s="224"/>
      <c r="K119" s="224"/>
      <c r="L119" s="224"/>
      <c r="M119" s="224"/>
      <c r="N119" s="224"/>
      <c r="O119" s="224"/>
      <c r="P119" s="224"/>
      <c r="Q119" s="224"/>
      <c r="R119" s="224"/>
      <c r="S119" s="225"/>
      <c r="T119" s="3"/>
      <c r="U119" s="3"/>
      <c r="V119" s="3"/>
      <c r="W119" s="3"/>
      <c r="X119" s="3"/>
      <c r="Y119" s="3"/>
      <c r="Z119" s="3"/>
      <c r="AA119" s="2"/>
      <c r="AB119" s="2"/>
      <c r="AC119" s="2"/>
    </row>
    <row r="120" spans="2:29" x14ac:dyDescent="0.25">
      <c r="B120" s="223"/>
      <c r="C120" s="224"/>
      <c r="D120" s="224"/>
      <c r="E120" s="224"/>
      <c r="F120" s="224"/>
      <c r="G120" s="224"/>
      <c r="H120" s="224"/>
      <c r="I120" s="224"/>
      <c r="J120" s="224"/>
      <c r="K120" s="224"/>
      <c r="L120" s="224"/>
      <c r="M120" s="224"/>
      <c r="N120" s="224"/>
      <c r="O120" s="224"/>
      <c r="P120" s="224"/>
      <c r="Q120" s="224"/>
      <c r="R120" s="224"/>
      <c r="S120" s="225"/>
      <c r="T120" s="3"/>
      <c r="U120" s="3"/>
      <c r="V120" s="3"/>
      <c r="W120" s="3"/>
      <c r="X120" s="3"/>
      <c r="Y120" s="3"/>
      <c r="Z120" s="3"/>
      <c r="AA120" s="2"/>
      <c r="AB120" s="2"/>
      <c r="AC120" s="2"/>
    </row>
    <row r="121" spans="2:29" x14ac:dyDescent="0.25">
      <c r="B121" s="226"/>
      <c r="C121" s="227"/>
      <c r="D121" s="227"/>
      <c r="E121" s="227"/>
      <c r="F121" s="227"/>
      <c r="G121" s="227"/>
      <c r="H121" s="227"/>
      <c r="I121" s="227"/>
      <c r="J121" s="227"/>
      <c r="K121" s="227"/>
      <c r="L121" s="227"/>
      <c r="M121" s="227"/>
      <c r="N121" s="227"/>
      <c r="O121" s="227"/>
      <c r="P121" s="227"/>
      <c r="Q121" s="227"/>
      <c r="R121" s="227"/>
      <c r="S121" s="228"/>
      <c r="T121" s="2"/>
      <c r="U121" s="2"/>
      <c r="V121" s="2"/>
      <c r="W121" s="2"/>
      <c r="X121" s="2"/>
      <c r="Y121" s="2"/>
      <c r="Z121" s="2"/>
      <c r="AA121" s="2"/>
      <c r="AB121" s="2"/>
      <c r="AC121" s="2"/>
    </row>
    <row r="150" spans="2:27" x14ac:dyDescent="0.25">
      <c r="B150" s="201" t="s">
        <v>42</v>
      </c>
      <c r="C150" s="202"/>
      <c r="D150" s="202"/>
      <c r="E150" s="202"/>
      <c r="F150" s="202"/>
      <c r="G150" s="202"/>
      <c r="H150" s="202"/>
      <c r="I150" s="202"/>
      <c r="J150" s="202"/>
      <c r="K150" s="202"/>
      <c r="L150" s="203"/>
    </row>
    <row r="151" spans="2:27" x14ac:dyDescent="0.25">
      <c r="B151" s="201"/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3"/>
      <c r="T151" s="3"/>
      <c r="U151" s="3"/>
      <c r="V151" s="3"/>
      <c r="W151" s="3"/>
      <c r="X151" s="3"/>
      <c r="Y151" s="3"/>
      <c r="Z151" s="2"/>
      <c r="AA151" s="2"/>
    </row>
    <row r="152" spans="2:27" x14ac:dyDescent="0.25">
      <c r="B152" s="223"/>
      <c r="C152" s="224"/>
      <c r="D152" s="224"/>
      <c r="E152" s="224"/>
      <c r="F152" s="224"/>
      <c r="G152" s="224"/>
      <c r="H152" s="224"/>
      <c r="I152" s="224"/>
      <c r="J152" s="224"/>
      <c r="K152" s="224"/>
      <c r="L152" s="224"/>
      <c r="M152" s="224"/>
      <c r="N152" s="224"/>
      <c r="O152" s="224"/>
      <c r="P152" s="224"/>
      <c r="Q152" s="224"/>
      <c r="R152" s="224"/>
      <c r="S152" s="225"/>
      <c r="T152" s="3"/>
      <c r="U152" s="3"/>
      <c r="V152" s="3"/>
      <c r="W152" s="3"/>
      <c r="X152" s="3"/>
      <c r="Y152" s="3"/>
      <c r="Z152" s="2"/>
      <c r="AA152" s="2"/>
    </row>
    <row r="153" spans="2:27" x14ac:dyDescent="0.25">
      <c r="B153" s="223"/>
      <c r="C153" s="224"/>
      <c r="D153" s="224"/>
      <c r="E153" s="224"/>
      <c r="F153" s="224"/>
      <c r="G153" s="224"/>
      <c r="H153" s="224"/>
      <c r="I153" s="224"/>
      <c r="J153" s="224"/>
      <c r="K153" s="224"/>
      <c r="L153" s="224"/>
      <c r="M153" s="224"/>
      <c r="N153" s="224"/>
      <c r="O153" s="224"/>
      <c r="P153" s="224"/>
      <c r="Q153" s="224"/>
      <c r="R153" s="224"/>
      <c r="S153" s="225"/>
      <c r="T153" s="3"/>
      <c r="U153" s="3"/>
      <c r="V153" s="3"/>
      <c r="W153" s="3"/>
      <c r="X153" s="3"/>
      <c r="Y153" s="3"/>
      <c r="Z153" s="2"/>
      <c r="AA153" s="2"/>
    </row>
    <row r="154" spans="2:27" x14ac:dyDescent="0.25">
      <c r="B154" s="226"/>
      <c r="C154" s="227"/>
      <c r="D154" s="227"/>
      <c r="E154" s="227"/>
      <c r="F154" s="227"/>
      <c r="G154" s="227"/>
      <c r="H154" s="227"/>
      <c r="I154" s="227"/>
      <c r="J154" s="227"/>
      <c r="K154" s="227"/>
      <c r="L154" s="227"/>
      <c r="M154" s="227"/>
      <c r="N154" s="227"/>
      <c r="O154" s="227"/>
      <c r="P154" s="227"/>
      <c r="Q154" s="227"/>
      <c r="R154" s="227"/>
      <c r="S154" s="228"/>
      <c r="T154" s="2"/>
      <c r="U154" s="2"/>
      <c r="V154" s="2"/>
      <c r="W154" s="2"/>
      <c r="X154" s="2"/>
      <c r="Y154" s="2"/>
      <c r="Z154" s="2"/>
      <c r="AA154" s="2"/>
    </row>
    <row r="182" spans="2:26" x14ac:dyDescent="0.25">
      <c r="T182" s="2"/>
      <c r="U182" s="2"/>
      <c r="V182" s="2"/>
      <c r="W182" s="2"/>
      <c r="X182" s="2"/>
      <c r="Y182" s="2"/>
      <c r="Z182" s="2"/>
    </row>
    <row r="183" spans="2:26" x14ac:dyDescent="0.25">
      <c r="B183" s="201" t="s">
        <v>43</v>
      </c>
      <c r="C183" s="202"/>
      <c r="D183" s="202"/>
      <c r="E183" s="202"/>
      <c r="F183" s="202"/>
      <c r="G183" s="202"/>
      <c r="H183" s="202"/>
      <c r="I183" s="202"/>
      <c r="J183" s="202"/>
      <c r="K183" s="202"/>
      <c r="L183" s="203"/>
      <c r="T183" s="2"/>
      <c r="U183" s="2"/>
      <c r="V183" s="2"/>
      <c r="W183" s="2"/>
      <c r="X183" s="2"/>
      <c r="Y183" s="2"/>
      <c r="Z183" s="2"/>
    </row>
    <row r="184" spans="2:26" x14ac:dyDescent="0.25">
      <c r="B184" s="201"/>
      <c r="C184" s="202"/>
      <c r="D184" s="202"/>
      <c r="E184" s="202"/>
      <c r="F184" s="202"/>
      <c r="G184" s="202"/>
      <c r="H184" s="202"/>
      <c r="I184" s="202"/>
      <c r="J184" s="202"/>
      <c r="K184" s="202"/>
      <c r="L184" s="202"/>
      <c r="M184" s="202"/>
      <c r="N184" s="202"/>
      <c r="O184" s="202"/>
      <c r="P184" s="202"/>
      <c r="Q184" s="202"/>
      <c r="R184" s="202"/>
      <c r="S184" s="203"/>
      <c r="T184" s="2"/>
      <c r="U184" s="2"/>
      <c r="V184" s="2"/>
      <c r="W184" s="2"/>
      <c r="X184" s="2"/>
      <c r="Y184" s="2"/>
      <c r="Z184" s="2"/>
    </row>
    <row r="185" spans="2:26" x14ac:dyDescent="0.25">
      <c r="B185" s="223"/>
      <c r="C185" s="224"/>
      <c r="D185" s="224"/>
      <c r="E185" s="224"/>
      <c r="F185" s="224"/>
      <c r="G185" s="224"/>
      <c r="H185" s="224"/>
      <c r="I185" s="224"/>
      <c r="J185" s="224"/>
      <c r="K185" s="224"/>
      <c r="L185" s="224"/>
      <c r="M185" s="224"/>
      <c r="N185" s="224"/>
      <c r="O185" s="224"/>
      <c r="P185" s="224"/>
      <c r="Q185" s="224"/>
      <c r="R185" s="224"/>
      <c r="S185" s="225"/>
      <c r="T185" s="2"/>
      <c r="U185" s="2"/>
      <c r="V185" s="2"/>
      <c r="W185" s="2"/>
      <c r="X185" s="2"/>
      <c r="Y185" s="2"/>
      <c r="Z185" s="2"/>
    </row>
    <row r="186" spans="2:26" x14ac:dyDescent="0.25">
      <c r="B186" s="223"/>
      <c r="C186" s="224"/>
      <c r="D186" s="224"/>
      <c r="E186" s="224"/>
      <c r="F186" s="224"/>
      <c r="G186" s="224"/>
      <c r="H186" s="224"/>
      <c r="I186" s="224"/>
      <c r="J186" s="224"/>
      <c r="K186" s="224"/>
      <c r="L186" s="224"/>
      <c r="M186" s="224"/>
      <c r="N186" s="224"/>
      <c r="O186" s="224"/>
      <c r="P186" s="224"/>
      <c r="Q186" s="224"/>
      <c r="R186" s="224"/>
      <c r="S186" s="225"/>
      <c r="T186" s="2"/>
      <c r="U186" s="2"/>
      <c r="V186" s="2"/>
      <c r="W186" s="2"/>
      <c r="X186" s="2"/>
      <c r="Y186" s="2"/>
      <c r="Z186" s="2"/>
    </row>
    <row r="187" spans="2:26" x14ac:dyDescent="0.25">
      <c r="B187" s="226"/>
      <c r="C187" s="227"/>
      <c r="D187" s="227"/>
      <c r="E187" s="227"/>
      <c r="F187" s="227"/>
      <c r="G187" s="227"/>
      <c r="H187" s="227"/>
      <c r="I187" s="227"/>
      <c r="J187" s="227"/>
      <c r="K187" s="227"/>
      <c r="L187" s="227"/>
      <c r="M187" s="227"/>
      <c r="N187" s="227"/>
      <c r="O187" s="227"/>
      <c r="P187" s="227"/>
      <c r="Q187" s="227"/>
      <c r="R187" s="227"/>
      <c r="S187" s="228"/>
      <c r="T187" s="2"/>
      <c r="U187" s="2"/>
      <c r="V187" s="2"/>
      <c r="W187" s="2"/>
      <c r="X187" s="2"/>
      <c r="Y187" s="2"/>
      <c r="Z187" s="2"/>
    </row>
    <row r="215" spans="2:26" x14ac:dyDescent="0.25">
      <c r="T215" s="2"/>
      <c r="U215" s="2"/>
      <c r="V215" s="2"/>
      <c r="W215" s="2"/>
      <c r="X215" s="2"/>
      <c r="Y215" s="2"/>
      <c r="Z215" s="2"/>
    </row>
    <row r="216" spans="2:26" x14ac:dyDescent="0.25">
      <c r="B216" s="201" t="s">
        <v>44</v>
      </c>
      <c r="C216" s="202"/>
      <c r="D216" s="202"/>
      <c r="E216" s="202"/>
      <c r="F216" s="202"/>
      <c r="G216" s="202"/>
      <c r="H216" s="202"/>
      <c r="I216" s="202"/>
      <c r="J216" s="202"/>
      <c r="K216" s="202"/>
      <c r="L216" s="203"/>
      <c r="T216" s="2"/>
      <c r="U216" s="2"/>
      <c r="V216" s="2"/>
      <c r="W216" s="2"/>
      <c r="X216" s="2"/>
      <c r="Y216" s="2"/>
      <c r="Z216" s="2"/>
    </row>
    <row r="217" spans="2:26" x14ac:dyDescent="0.25">
      <c r="B217" s="201"/>
      <c r="C217" s="202"/>
      <c r="D217" s="202"/>
      <c r="E217" s="202"/>
      <c r="F217" s="202"/>
      <c r="G217" s="202"/>
      <c r="H217" s="202"/>
      <c r="I217" s="202"/>
      <c r="J217" s="202"/>
      <c r="K217" s="202"/>
      <c r="L217" s="202"/>
      <c r="M217" s="202"/>
      <c r="N217" s="202"/>
      <c r="O217" s="202"/>
      <c r="P217" s="202"/>
      <c r="Q217" s="202"/>
      <c r="R217" s="202"/>
      <c r="S217" s="203"/>
      <c r="T217" s="2"/>
      <c r="U217" s="2"/>
      <c r="V217" s="2"/>
      <c r="W217" s="2"/>
      <c r="X217" s="2"/>
      <c r="Y217" s="2"/>
      <c r="Z217" s="2"/>
    </row>
    <row r="218" spans="2:26" x14ac:dyDescent="0.25">
      <c r="B218" s="223"/>
      <c r="C218" s="224"/>
      <c r="D218" s="224"/>
      <c r="E218" s="224"/>
      <c r="F218" s="224"/>
      <c r="G218" s="224"/>
      <c r="H218" s="224"/>
      <c r="I218" s="224"/>
      <c r="J218" s="224"/>
      <c r="K218" s="224"/>
      <c r="L218" s="224"/>
      <c r="M218" s="224"/>
      <c r="N218" s="224"/>
      <c r="O218" s="224"/>
      <c r="P218" s="224"/>
      <c r="Q218" s="224"/>
      <c r="R218" s="224"/>
      <c r="S218" s="225"/>
      <c r="T218" s="2"/>
      <c r="U218" s="2"/>
      <c r="V218" s="2"/>
      <c r="W218" s="2"/>
      <c r="X218" s="2"/>
      <c r="Y218" s="2"/>
      <c r="Z218" s="2"/>
    </row>
    <row r="219" spans="2:26" x14ac:dyDescent="0.25">
      <c r="B219" s="223"/>
      <c r="C219" s="224"/>
      <c r="D219" s="224"/>
      <c r="E219" s="224"/>
      <c r="F219" s="224"/>
      <c r="G219" s="224"/>
      <c r="H219" s="224"/>
      <c r="I219" s="224"/>
      <c r="J219" s="224"/>
      <c r="K219" s="224"/>
      <c r="L219" s="224"/>
      <c r="M219" s="224"/>
      <c r="N219" s="224"/>
      <c r="O219" s="224"/>
      <c r="P219" s="224"/>
      <c r="Q219" s="224"/>
      <c r="R219" s="224"/>
      <c r="S219" s="225"/>
      <c r="T219" s="2"/>
      <c r="U219" s="2"/>
      <c r="V219" s="2"/>
      <c r="W219" s="2"/>
      <c r="X219" s="2"/>
      <c r="Y219" s="2"/>
      <c r="Z219" s="2"/>
    </row>
    <row r="220" spans="2:26" x14ac:dyDescent="0.25">
      <c r="B220" s="226"/>
      <c r="C220" s="227"/>
      <c r="D220" s="227"/>
      <c r="E220" s="227"/>
      <c r="F220" s="227"/>
      <c r="G220" s="227"/>
      <c r="H220" s="227"/>
      <c r="I220" s="227"/>
      <c r="J220" s="227"/>
      <c r="K220" s="227"/>
      <c r="L220" s="227"/>
      <c r="M220" s="227"/>
      <c r="N220" s="227"/>
      <c r="O220" s="227"/>
      <c r="P220" s="227"/>
      <c r="Q220" s="227"/>
      <c r="R220" s="227"/>
      <c r="S220" s="228"/>
      <c r="T220" s="2"/>
      <c r="U220" s="2"/>
      <c r="V220" s="2"/>
      <c r="W220" s="2"/>
      <c r="X220" s="2"/>
      <c r="Y220" s="2"/>
      <c r="Z220" s="2"/>
    </row>
    <row r="247" spans="1:25" x14ac:dyDescent="0.25">
      <c r="T247" s="2"/>
      <c r="U247" s="2"/>
      <c r="V247" s="2"/>
      <c r="W247" s="2"/>
      <c r="X247" s="2"/>
      <c r="Y247" s="2"/>
    </row>
    <row r="248" spans="1:25" x14ac:dyDescent="0.25">
      <c r="T248" s="2"/>
      <c r="U248" s="2"/>
      <c r="V248" s="2"/>
      <c r="W248" s="2"/>
      <c r="X248" s="2"/>
      <c r="Y248" s="2"/>
    </row>
    <row r="249" spans="1:25" x14ac:dyDescent="0.25">
      <c r="B249" s="201" t="s">
        <v>45</v>
      </c>
      <c r="C249" s="202"/>
      <c r="D249" s="202"/>
      <c r="E249" s="202"/>
      <c r="F249" s="202"/>
      <c r="G249" s="202"/>
      <c r="H249" s="202"/>
      <c r="I249" s="202"/>
      <c r="J249" s="202"/>
      <c r="K249" s="202"/>
      <c r="L249" s="203"/>
      <c r="T249" s="2"/>
      <c r="U249" s="2"/>
      <c r="V249" s="2"/>
      <c r="W249" s="2"/>
      <c r="X249" s="2"/>
      <c r="Y249" s="2"/>
    </row>
    <row r="250" spans="1:25" x14ac:dyDescent="0.25">
      <c r="B250" s="201"/>
      <c r="C250" s="202"/>
      <c r="D250" s="202"/>
      <c r="E250" s="202"/>
      <c r="F250" s="202"/>
      <c r="G250" s="202"/>
      <c r="H250" s="202"/>
      <c r="I250" s="202"/>
      <c r="J250" s="202"/>
      <c r="K250" s="202"/>
      <c r="L250" s="202"/>
      <c r="M250" s="202"/>
      <c r="N250" s="202"/>
      <c r="O250" s="202"/>
      <c r="P250" s="202"/>
      <c r="Q250" s="202"/>
      <c r="R250" s="202"/>
      <c r="S250" s="203"/>
      <c r="T250" s="2"/>
      <c r="U250" s="2"/>
      <c r="V250" s="2"/>
      <c r="W250" s="2"/>
      <c r="X250" s="2"/>
      <c r="Y250" s="2"/>
    </row>
    <row r="251" spans="1:25" x14ac:dyDescent="0.25">
      <c r="B251" s="223"/>
      <c r="C251" s="224"/>
      <c r="D251" s="224"/>
      <c r="E251" s="224"/>
      <c r="F251" s="224"/>
      <c r="G251" s="224"/>
      <c r="H251" s="224"/>
      <c r="I251" s="224"/>
      <c r="J251" s="224"/>
      <c r="K251" s="224"/>
      <c r="L251" s="224"/>
      <c r="M251" s="224"/>
      <c r="N251" s="224"/>
      <c r="O251" s="224"/>
      <c r="P251" s="224"/>
      <c r="Q251" s="224"/>
      <c r="R251" s="224"/>
      <c r="S251" s="225"/>
      <c r="T251" s="2"/>
      <c r="U251" s="2"/>
      <c r="V251" s="2"/>
      <c r="W251" s="2"/>
      <c r="X251" s="2"/>
      <c r="Y251" s="2"/>
    </row>
    <row r="252" spans="1:25" x14ac:dyDescent="0.25">
      <c r="B252" s="223"/>
      <c r="C252" s="224"/>
      <c r="D252" s="224"/>
      <c r="E252" s="224"/>
      <c r="F252" s="224"/>
      <c r="G252" s="224"/>
      <c r="H252" s="224"/>
      <c r="I252" s="224"/>
      <c r="J252" s="224"/>
      <c r="K252" s="224"/>
      <c r="L252" s="224"/>
      <c r="M252" s="224"/>
      <c r="N252" s="224"/>
      <c r="O252" s="224"/>
      <c r="P252" s="224"/>
      <c r="Q252" s="224"/>
      <c r="R252" s="224"/>
      <c r="S252" s="225"/>
      <c r="T252" s="2"/>
      <c r="U252" s="2"/>
      <c r="V252" s="2"/>
      <c r="W252" s="2"/>
      <c r="X252" s="2"/>
      <c r="Y252" s="2"/>
    </row>
    <row r="253" spans="1:25" x14ac:dyDescent="0.25">
      <c r="B253" s="226"/>
      <c r="C253" s="227"/>
      <c r="D253" s="227"/>
      <c r="E253" s="227"/>
      <c r="F253" s="227"/>
      <c r="G253" s="227"/>
      <c r="H253" s="227"/>
      <c r="I253" s="227"/>
      <c r="J253" s="227"/>
      <c r="K253" s="227"/>
      <c r="L253" s="227"/>
      <c r="M253" s="227"/>
      <c r="N253" s="227"/>
      <c r="O253" s="227"/>
      <c r="P253" s="227"/>
      <c r="Q253" s="227"/>
      <c r="R253" s="227"/>
      <c r="S253" s="228"/>
      <c r="T253" s="2"/>
      <c r="U253" s="2"/>
      <c r="V253" s="2"/>
      <c r="W253" s="2"/>
      <c r="X253" s="2"/>
      <c r="Y253" s="2"/>
    </row>
    <row r="254" spans="1:25" x14ac:dyDescent="0.25">
      <c r="T254" s="2"/>
      <c r="U254" s="2"/>
      <c r="V254" s="2"/>
      <c r="W254" s="2"/>
      <c r="X254" s="2"/>
      <c r="Y254" s="2"/>
    </row>
    <row r="255" spans="1:25" ht="15.75" thickBot="1" x14ac:dyDescent="0.3"/>
    <row r="256" spans="1:25" ht="29.25" customHeight="1" thickBot="1" x14ac:dyDescent="0.3">
      <c r="A256" s="179" t="s">
        <v>49</v>
      </c>
      <c r="B256" s="180"/>
      <c r="C256" s="180"/>
      <c r="D256" s="180"/>
      <c r="E256" s="180"/>
      <c r="F256" s="180"/>
      <c r="G256" s="180"/>
      <c r="H256" s="180"/>
      <c r="I256" s="180"/>
      <c r="J256" s="180"/>
      <c r="K256" s="180"/>
      <c r="L256" s="180"/>
      <c r="M256" s="180"/>
      <c r="N256" s="180"/>
      <c r="O256" s="180"/>
      <c r="P256" s="180"/>
      <c r="Q256" s="180"/>
      <c r="R256" s="180"/>
      <c r="S256" s="180"/>
      <c r="T256" s="180"/>
      <c r="U256" s="181"/>
    </row>
    <row r="257" spans="1:21" ht="29.25" customHeight="1" thickBot="1" x14ac:dyDescent="0.3">
      <c r="A257" s="34"/>
      <c r="B257" s="185" t="s">
        <v>3</v>
      </c>
      <c r="C257" s="186"/>
      <c r="D257" s="187"/>
      <c r="E257" s="185" t="s">
        <v>4</v>
      </c>
      <c r="F257" s="186"/>
      <c r="G257" s="187"/>
      <c r="H257" s="185" t="s">
        <v>31</v>
      </c>
      <c r="I257" s="186"/>
      <c r="J257" s="187"/>
      <c r="K257" s="185" t="s">
        <v>36</v>
      </c>
      <c r="L257" s="186"/>
      <c r="M257" s="187"/>
      <c r="N257" s="185" t="s">
        <v>25</v>
      </c>
      <c r="O257" s="186"/>
      <c r="P257" s="187"/>
      <c r="Q257" s="185" t="s">
        <v>27</v>
      </c>
      <c r="R257" s="186"/>
      <c r="S257" s="187"/>
      <c r="T257" s="188" t="s">
        <v>48</v>
      </c>
      <c r="U257" s="189"/>
    </row>
    <row r="258" spans="1:21" ht="87" customHeight="1" thickBot="1" x14ac:dyDescent="0.3">
      <c r="A258" s="41" t="s">
        <v>5</v>
      </c>
      <c r="B258" s="182"/>
      <c r="C258" s="182"/>
      <c r="D258" s="182"/>
      <c r="E258" s="182"/>
      <c r="F258" s="182"/>
      <c r="G258" s="182"/>
      <c r="H258" s="182"/>
      <c r="I258" s="182"/>
      <c r="J258" s="182"/>
      <c r="K258" s="182"/>
      <c r="L258" s="182"/>
      <c r="M258" s="182"/>
      <c r="N258" s="182"/>
      <c r="O258" s="182"/>
      <c r="P258" s="182"/>
      <c r="Q258" s="182"/>
      <c r="R258" s="182"/>
      <c r="S258" s="182"/>
      <c r="T258" s="183"/>
      <c r="U258" s="184"/>
    </row>
    <row r="259" spans="1:21" ht="87" customHeight="1" thickBot="1" x14ac:dyDescent="0.3">
      <c r="A259" s="42" t="s">
        <v>6</v>
      </c>
      <c r="B259" s="173"/>
      <c r="C259" s="173"/>
      <c r="D259" s="173"/>
      <c r="E259" s="173"/>
      <c r="F259" s="173"/>
      <c r="G259" s="173"/>
      <c r="H259" s="173"/>
      <c r="I259" s="173"/>
      <c r="J259" s="173"/>
      <c r="K259" s="173"/>
      <c r="L259" s="173"/>
      <c r="M259" s="173"/>
      <c r="N259" s="173"/>
      <c r="O259" s="173"/>
      <c r="P259" s="173"/>
      <c r="Q259" s="173"/>
      <c r="R259" s="173"/>
      <c r="S259" s="173"/>
      <c r="T259" s="174"/>
      <c r="U259" s="175"/>
    </row>
    <row r="260" spans="1:21" ht="87" customHeight="1" thickBot="1" x14ac:dyDescent="0.3">
      <c r="A260" s="42" t="s">
        <v>7</v>
      </c>
      <c r="B260" s="173"/>
      <c r="C260" s="173"/>
      <c r="D260" s="173"/>
      <c r="E260" s="173"/>
      <c r="F260" s="173"/>
      <c r="G260" s="173"/>
      <c r="H260" s="173"/>
      <c r="I260" s="173"/>
      <c r="J260" s="173"/>
      <c r="K260" s="173"/>
      <c r="L260" s="173"/>
      <c r="M260" s="173"/>
      <c r="N260" s="173"/>
      <c r="O260" s="173"/>
      <c r="P260" s="173"/>
      <c r="Q260" s="173"/>
      <c r="R260" s="173"/>
      <c r="S260" s="173"/>
      <c r="T260" s="174"/>
      <c r="U260" s="175"/>
    </row>
    <row r="261" spans="1:21" ht="87" customHeight="1" thickBot="1" x14ac:dyDescent="0.3">
      <c r="A261" s="42" t="s">
        <v>8</v>
      </c>
      <c r="B261" s="173"/>
      <c r="C261" s="173"/>
      <c r="D261" s="173"/>
      <c r="E261" s="173"/>
      <c r="F261" s="173"/>
      <c r="G261" s="173"/>
      <c r="H261" s="173"/>
      <c r="I261" s="173"/>
      <c r="J261" s="173"/>
      <c r="K261" s="173"/>
      <c r="L261" s="173"/>
      <c r="M261" s="173"/>
      <c r="N261" s="173"/>
      <c r="O261" s="173"/>
      <c r="P261" s="173"/>
      <c r="Q261" s="173"/>
      <c r="R261" s="173"/>
      <c r="S261" s="173"/>
      <c r="T261" s="174"/>
      <c r="U261" s="175"/>
    </row>
    <row r="262" spans="1:21" ht="87" customHeight="1" thickBot="1" x14ac:dyDescent="0.3">
      <c r="A262" s="43" t="s">
        <v>9</v>
      </c>
      <c r="B262" s="176"/>
      <c r="C262" s="176"/>
      <c r="D262" s="176"/>
      <c r="E262" s="176"/>
      <c r="F262" s="176"/>
      <c r="G262" s="176"/>
      <c r="H262" s="176"/>
      <c r="I262" s="176"/>
      <c r="J262" s="176"/>
      <c r="K262" s="176"/>
      <c r="L262" s="176"/>
      <c r="M262" s="176"/>
      <c r="N262" s="176"/>
      <c r="O262" s="176"/>
      <c r="P262" s="176"/>
      <c r="Q262" s="176"/>
      <c r="R262" s="176"/>
      <c r="S262" s="176"/>
      <c r="T262" s="177"/>
      <c r="U262" s="178"/>
    </row>
    <row r="263" spans="1:21" ht="29.25" customHeight="1" thickBot="1" x14ac:dyDescent="0.3">
      <c r="A263" s="179" t="s">
        <v>49</v>
      </c>
      <c r="B263" s="180"/>
      <c r="C263" s="180"/>
      <c r="D263" s="180"/>
      <c r="E263" s="180"/>
      <c r="F263" s="180"/>
      <c r="G263" s="180"/>
      <c r="H263" s="180"/>
      <c r="I263" s="180"/>
      <c r="J263" s="180"/>
      <c r="K263" s="180"/>
      <c r="L263" s="180"/>
      <c r="M263" s="180"/>
      <c r="N263" s="180"/>
      <c r="O263" s="180"/>
      <c r="P263" s="180"/>
      <c r="Q263" s="180"/>
      <c r="R263" s="180"/>
      <c r="S263" s="180"/>
      <c r="T263" s="180"/>
      <c r="U263" s="181"/>
    </row>
    <row r="264" spans="1:21" ht="29.25" customHeight="1" thickBot="1" x14ac:dyDescent="0.3">
      <c r="A264" s="34"/>
      <c r="B264" s="185" t="s">
        <v>3</v>
      </c>
      <c r="C264" s="186"/>
      <c r="D264" s="187"/>
      <c r="E264" s="185" t="s">
        <v>4</v>
      </c>
      <c r="F264" s="186"/>
      <c r="G264" s="187"/>
      <c r="H264" s="185" t="s">
        <v>31</v>
      </c>
      <c r="I264" s="186"/>
      <c r="J264" s="187"/>
      <c r="K264" s="185" t="s">
        <v>36</v>
      </c>
      <c r="L264" s="186"/>
      <c r="M264" s="187"/>
      <c r="N264" s="185" t="s">
        <v>25</v>
      </c>
      <c r="O264" s="186"/>
      <c r="P264" s="187"/>
      <c r="Q264" s="185" t="s">
        <v>27</v>
      </c>
      <c r="R264" s="186"/>
      <c r="S264" s="187"/>
      <c r="T264" s="188" t="s">
        <v>48</v>
      </c>
      <c r="U264" s="189"/>
    </row>
    <row r="265" spans="1:21" ht="87" customHeight="1" thickBot="1" x14ac:dyDescent="0.3">
      <c r="A265" s="31" t="s">
        <v>10</v>
      </c>
      <c r="B265" s="182"/>
      <c r="C265" s="182"/>
      <c r="D265" s="182"/>
      <c r="E265" s="182"/>
      <c r="F265" s="182"/>
      <c r="G265" s="182"/>
      <c r="H265" s="182"/>
      <c r="I265" s="182"/>
      <c r="J265" s="182"/>
      <c r="K265" s="182"/>
      <c r="L265" s="182"/>
      <c r="M265" s="182"/>
      <c r="N265" s="182"/>
      <c r="O265" s="182"/>
      <c r="P265" s="182"/>
      <c r="Q265" s="182"/>
      <c r="R265" s="182"/>
      <c r="S265" s="182"/>
      <c r="T265" s="183"/>
      <c r="U265" s="184"/>
    </row>
    <row r="266" spans="1:21" ht="87" customHeight="1" thickBot="1" x14ac:dyDescent="0.3">
      <c r="A266" s="32" t="s">
        <v>11</v>
      </c>
      <c r="B266" s="173"/>
      <c r="C266" s="173"/>
      <c r="D266" s="173"/>
      <c r="E266" s="173"/>
      <c r="F266" s="173"/>
      <c r="G266" s="173"/>
      <c r="H266" s="173"/>
      <c r="I266" s="173"/>
      <c r="J266" s="173"/>
      <c r="K266" s="173"/>
      <c r="L266" s="173"/>
      <c r="M266" s="173"/>
      <c r="N266" s="173"/>
      <c r="O266" s="173"/>
      <c r="P266" s="173"/>
      <c r="Q266" s="173"/>
      <c r="R266" s="173"/>
      <c r="S266" s="173"/>
      <c r="T266" s="174"/>
      <c r="U266" s="175"/>
    </row>
    <row r="267" spans="1:21" ht="87" customHeight="1" thickBot="1" x14ac:dyDescent="0.3">
      <c r="A267" s="32" t="s">
        <v>12</v>
      </c>
      <c r="B267" s="173"/>
      <c r="C267" s="173"/>
      <c r="D267" s="173"/>
      <c r="E267" s="173"/>
      <c r="F267" s="173"/>
      <c r="G267" s="173"/>
      <c r="H267" s="173"/>
      <c r="I267" s="173"/>
      <c r="J267" s="173"/>
      <c r="K267" s="173"/>
      <c r="L267" s="173"/>
      <c r="M267" s="173"/>
      <c r="N267" s="173"/>
      <c r="O267" s="173"/>
      <c r="P267" s="173"/>
      <c r="Q267" s="173"/>
      <c r="R267" s="173"/>
      <c r="S267" s="173"/>
      <c r="T267" s="174"/>
      <c r="U267" s="175"/>
    </row>
    <row r="268" spans="1:21" ht="87" customHeight="1" thickBot="1" x14ac:dyDescent="0.3">
      <c r="A268" s="32" t="s">
        <v>13</v>
      </c>
      <c r="B268" s="173"/>
      <c r="C268" s="173"/>
      <c r="D268" s="173"/>
      <c r="E268" s="173"/>
      <c r="F268" s="173"/>
      <c r="G268" s="173"/>
      <c r="H268" s="173"/>
      <c r="I268" s="173"/>
      <c r="J268" s="173"/>
      <c r="K268" s="173"/>
      <c r="L268" s="173"/>
      <c r="M268" s="173"/>
      <c r="N268" s="173"/>
      <c r="O268" s="173"/>
      <c r="P268" s="173"/>
      <c r="Q268" s="173"/>
      <c r="R268" s="173"/>
      <c r="S268" s="173"/>
      <c r="T268" s="174"/>
      <c r="U268" s="175"/>
    </row>
    <row r="269" spans="1:21" ht="87" customHeight="1" thickBot="1" x14ac:dyDescent="0.3">
      <c r="A269" s="33" t="s">
        <v>14</v>
      </c>
      <c r="B269" s="176"/>
      <c r="C269" s="176"/>
      <c r="D269" s="176"/>
      <c r="E269" s="176"/>
      <c r="F269" s="176"/>
      <c r="G269" s="176"/>
      <c r="H269" s="176"/>
      <c r="I269" s="176"/>
      <c r="J269" s="176"/>
      <c r="K269" s="176"/>
      <c r="L269" s="176"/>
      <c r="M269" s="176"/>
      <c r="N269" s="176"/>
      <c r="O269" s="176"/>
      <c r="P269" s="176"/>
      <c r="Q269" s="176"/>
      <c r="R269" s="176"/>
      <c r="S269" s="176"/>
      <c r="T269" s="177"/>
      <c r="U269" s="178"/>
    </row>
    <row r="270" spans="1:21" ht="29.25" customHeight="1" thickBot="1" x14ac:dyDescent="0.3">
      <c r="A270" s="179" t="s">
        <v>49</v>
      </c>
      <c r="B270" s="180"/>
      <c r="C270" s="180"/>
      <c r="D270" s="180"/>
      <c r="E270" s="180"/>
      <c r="F270" s="180"/>
      <c r="G270" s="180"/>
      <c r="H270" s="180"/>
      <c r="I270" s="180"/>
      <c r="J270" s="180"/>
      <c r="K270" s="180"/>
      <c r="L270" s="180"/>
      <c r="M270" s="180"/>
      <c r="N270" s="180"/>
      <c r="O270" s="180"/>
      <c r="P270" s="180"/>
      <c r="Q270" s="180"/>
      <c r="R270" s="180"/>
      <c r="S270" s="180"/>
      <c r="T270" s="180"/>
      <c r="U270" s="181"/>
    </row>
    <row r="271" spans="1:21" ht="29.25" customHeight="1" thickBot="1" x14ac:dyDescent="0.3">
      <c r="A271" s="34"/>
      <c r="B271" s="185" t="s">
        <v>3</v>
      </c>
      <c r="C271" s="186"/>
      <c r="D271" s="187"/>
      <c r="E271" s="185" t="s">
        <v>4</v>
      </c>
      <c r="F271" s="186"/>
      <c r="G271" s="187"/>
      <c r="H271" s="185" t="s">
        <v>31</v>
      </c>
      <c r="I271" s="186"/>
      <c r="J271" s="187"/>
      <c r="K271" s="185" t="s">
        <v>36</v>
      </c>
      <c r="L271" s="186"/>
      <c r="M271" s="187"/>
      <c r="N271" s="185" t="s">
        <v>25</v>
      </c>
      <c r="O271" s="186"/>
      <c r="P271" s="187"/>
      <c r="Q271" s="185" t="s">
        <v>27</v>
      </c>
      <c r="R271" s="186"/>
      <c r="S271" s="187"/>
      <c r="T271" s="188" t="s">
        <v>48</v>
      </c>
      <c r="U271" s="189"/>
    </row>
    <row r="272" spans="1:21" ht="87" customHeight="1" thickBot="1" x14ac:dyDescent="0.3">
      <c r="A272" s="31" t="s">
        <v>15</v>
      </c>
      <c r="B272" s="182"/>
      <c r="C272" s="182"/>
      <c r="D272" s="182"/>
      <c r="E272" s="182"/>
      <c r="F272" s="182"/>
      <c r="G272" s="182"/>
      <c r="H272" s="182"/>
      <c r="I272" s="182"/>
      <c r="J272" s="182"/>
      <c r="K272" s="182"/>
      <c r="L272" s="182"/>
      <c r="M272" s="182"/>
      <c r="N272" s="182"/>
      <c r="O272" s="182"/>
      <c r="P272" s="182"/>
      <c r="Q272" s="182"/>
      <c r="R272" s="182"/>
      <c r="S272" s="182"/>
      <c r="T272" s="183"/>
      <c r="U272" s="184"/>
    </row>
    <row r="273" spans="1:26" ht="87" customHeight="1" thickBot="1" x14ac:dyDescent="0.3">
      <c r="A273" s="32" t="s">
        <v>16</v>
      </c>
      <c r="B273" s="173"/>
      <c r="C273" s="173"/>
      <c r="D273" s="173"/>
      <c r="E273" s="173"/>
      <c r="F273" s="173"/>
      <c r="G273" s="173"/>
      <c r="H273" s="173"/>
      <c r="I273" s="173"/>
      <c r="J273" s="173"/>
      <c r="K273" s="173"/>
      <c r="L273" s="173"/>
      <c r="M273" s="173"/>
      <c r="N273" s="173"/>
      <c r="O273" s="173"/>
      <c r="P273" s="173"/>
      <c r="Q273" s="173"/>
      <c r="R273" s="173"/>
      <c r="S273" s="173"/>
      <c r="T273" s="174"/>
      <c r="U273" s="175"/>
    </row>
    <row r="274" spans="1:26" ht="87" customHeight="1" thickBot="1" x14ac:dyDescent="0.3">
      <c r="A274" s="32" t="s">
        <v>17</v>
      </c>
      <c r="B274" s="173"/>
      <c r="C274" s="173"/>
      <c r="D274" s="173"/>
      <c r="E274" s="173"/>
      <c r="F274" s="173"/>
      <c r="G274" s="173"/>
      <c r="H274" s="173"/>
      <c r="I274" s="173"/>
      <c r="J274" s="173"/>
      <c r="K274" s="173"/>
      <c r="L274" s="173"/>
      <c r="M274" s="173"/>
      <c r="N274" s="173"/>
      <c r="O274" s="173"/>
      <c r="P274" s="173"/>
      <c r="Q274" s="173"/>
      <c r="R274" s="173"/>
      <c r="S274" s="173"/>
      <c r="T274" s="174"/>
      <c r="U274" s="175"/>
    </row>
    <row r="275" spans="1:26" ht="87" customHeight="1" thickBot="1" x14ac:dyDescent="0.3">
      <c r="A275" s="32" t="s">
        <v>18</v>
      </c>
      <c r="B275" s="173"/>
      <c r="C275" s="173"/>
      <c r="D275" s="173"/>
      <c r="E275" s="173"/>
      <c r="F275" s="173"/>
      <c r="G275" s="173"/>
      <c r="H275" s="173"/>
      <c r="I275" s="173"/>
      <c r="J275" s="173"/>
      <c r="K275" s="173"/>
      <c r="L275" s="173"/>
      <c r="M275" s="173"/>
      <c r="N275" s="173"/>
      <c r="O275" s="173"/>
      <c r="P275" s="173"/>
      <c r="Q275" s="173"/>
      <c r="R275" s="173"/>
      <c r="S275" s="173"/>
      <c r="T275" s="174"/>
      <c r="U275" s="175"/>
    </row>
    <row r="276" spans="1:26" ht="87" customHeight="1" thickBot="1" x14ac:dyDescent="0.3">
      <c r="A276" s="33" t="s">
        <v>19</v>
      </c>
      <c r="B276" s="176"/>
      <c r="C276" s="176"/>
      <c r="D276" s="176"/>
      <c r="E276" s="176"/>
      <c r="F276" s="176"/>
      <c r="G276" s="176"/>
      <c r="H276" s="176"/>
      <c r="I276" s="176"/>
      <c r="J276" s="176"/>
      <c r="K276" s="176"/>
      <c r="L276" s="176"/>
      <c r="M276" s="176"/>
      <c r="N276" s="176"/>
      <c r="O276" s="176"/>
      <c r="P276" s="176"/>
      <c r="Q276" s="176"/>
      <c r="R276" s="176"/>
      <c r="S276" s="176"/>
      <c r="T276" s="177"/>
      <c r="U276" s="178"/>
    </row>
    <row r="277" spans="1:26" ht="29.25" customHeight="1" thickBot="1" x14ac:dyDescent="0.3">
      <c r="A277" s="179" t="s">
        <v>49</v>
      </c>
      <c r="B277" s="180"/>
      <c r="C277" s="180"/>
      <c r="D277" s="180"/>
      <c r="E277" s="180"/>
      <c r="F277" s="180"/>
      <c r="G277" s="180"/>
      <c r="H277" s="180"/>
      <c r="I277" s="180"/>
      <c r="J277" s="180"/>
      <c r="K277" s="180"/>
      <c r="L277" s="180"/>
      <c r="M277" s="180"/>
      <c r="N277" s="180"/>
      <c r="O277" s="180"/>
      <c r="P277" s="180"/>
      <c r="Q277" s="180"/>
      <c r="R277" s="180"/>
      <c r="S277" s="180"/>
      <c r="T277" s="180"/>
      <c r="U277" s="181"/>
    </row>
    <row r="278" spans="1:26" ht="29.25" customHeight="1" thickBot="1" x14ac:dyDescent="0.3">
      <c r="A278" s="34"/>
      <c r="B278" s="185" t="s">
        <v>3</v>
      </c>
      <c r="C278" s="186"/>
      <c r="D278" s="187"/>
      <c r="E278" s="185" t="s">
        <v>4</v>
      </c>
      <c r="F278" s="186"/>
      <c r="G278" s="187"/>
      <c r="H278" s="185" t="s">
        <v>31</v>
      </c>
      <c r="I278" s="186"/>
      <c r="J278" s="187"/>
      <c r="K278" s="185" t="s">
        <v>36</v>
      </c>
      <c r="L278" s="186"/>
      <c r="M278" s="187"/>
      <c r="N278" s="185" t="s">
        <v>25</v>
      </c>
      <c r="O278" s="186"/>
      <c r="P278" s="187"/>
      <c r="Q278" s="185" t="s">
        <v>27</v>
      </c>
      <c r="R278" s="186"/>
      <c r="S278" s="187"/>
      <c r="T278" s="188" t="s">
        <v>48</v>
      </c>
      <c r="U278" s="189"/>
    </row>
    <row r="279" spans="1:26" ht="87" customHeight="1" thickBot="1" x14ac:dyDescent="0.3">
      <c r="A279" s="31" t="s">
        <v>20</v>
      </c>
      <c r="B279" s="182"/>
      <c r="C279" s="182"/>
      <c r="D279" s="182"/>
      <c r="E279" s="182"/>
      <c r="F279" s="182"/>
      <c r="G279" s="182"/>
      <c r="H279" s="182"/>
      <c r="I279" s="182"/>
      <c r="J279" s="182"/>
      <c r="K279" s="182"/>
      <c r="L279" s="182"/>
      <c r="M279" s="182"/>
      <c r="N279" s="182"/>
      <c r="O279" s="182"/>
      <c r="P279" s="182"/>
      <c r="Q279" s="182"/>
      <c r="R279" s="182"/>
      <c r="S279" s="182"/>
      <c r="T279" s="183"/>
      <c r="U279" s="184"/>
    </row>
    <row r="280" spans="1:26" ht="87" customHeight="1" thickBot="1" x14ac:dyDescent="0.3">
      <c r="A280" s="32" t="s">
        <v>21</v>
      </c>
      <c r="B280" s="173"/>
      <c r="C280" s="173"/>
      <c r="D280" s="173"/>
      <c r="E280" s="173"/>
      <c r="F280" s="173"/>
      <c r="G280" s="173"/>
      <c r="H280" s="173"/>
      <c r="I280" s="173"/>
      <c r="J280" s="173"/>
      <c r="K280" s="173"/>
      <c r="L280" s="173"/>
      <c r="M280" s="173"/>
      <c r="N280" s="173"/>
      <c r="O280" s="173"/>
      <c r="P280" s="173"/>
      <c r="Q280" s="173"/>
      <c r="R280" s="173"/>
      <c r="S280" s="173"/>
      <c r="T280" s="174"/>
      <c r="U280" s="175"/>
    </row>
    <row r="281" spans="1:26" ht="87" customHeight="1" thickBot="1" x14ac:dyDescent="0.3">
      <c r="A281" s="32" t="s">
        <v>22</v>
      </c>
      <c r="B281" s="173"/>
      <c r="C281" s="173"/>
      <c r="D281" s="173"/>
      <c r="E281" s="173"/>
      <c r="F281" s="173"/>
      <c r="G281" s="173"/>
      <c r="H281" s="173"/>
      <c r="I281" s="173"/>
      <c r="J281" s="173"/>
      <c r="K281" s="173"/>
      <c r="L281" s="173"/>
      <c r="M281" s="173"/>
      <c r="N281" s="173"/>
      <c r="O281" s="173"/>
      <c r="P281" s="173"/>
      <c r="Q281" s="173"/>
      <c r="R281" s="173"/>
      <c r="S281" s="173"/>
      <c r="T281" s="174"/>
      <c r="U281" s="175"/>
    </row>
    <row r="282" spans="1:26" ht="87" customHeight="1" thickBot="1" x14ac:dyDescent="0.3">
      <c r="A282" s="32" t="s">
        <v>23</v>
      </c>
      <c r="B282" s="173"/>
      <c r="C282" s="173"/>
      <c r="D282" s="173"/>
      <c r="E282" s="173"/>
      <c r="F282" s="173"/>
      <c r="G282" s="173"/>
      <c r="H282" s="173"/>
      <c r="I282" s="173"/>
      <c r="J282" s="173"/>
      <c r="K282" s="173"/>
      <c r="L282" s="173"/>
      <c r="M282" s="173"/>
      <c r="N282" s="173"/>
      <c r="O282" s="173"/>
      <c r="P282" s="173"/>
      <c r="Q282" s="173"/>
      <c r="R282" s="173"/>
      <c r="S282" s="173"/>
      <c r="T282" s="174"/>
      <c r="U282" s="175"/>
      <c r="V282" s="2"/>
      <c r="W282" s="2"/>
      <c r="X282" s="2"/>
      <c r="Y282" s="2"/>
      <c r="Z282" s="2"/>
    </row>
    <row r="283" spans="1:26" ht="87" customHeight="1" thickBot="1" x14ac:dyDescent="0.3">
      <c r="A283" s="33" t="s">
        <v>24</v>
      </c>
      <c r="B283" s="176"/>
      <c r="C283" s="176"/>
      <c r="D283" s="176"/>
      <c r="E283" s="176"/>
      <c r="F283" s="176"/>
      <c r="G283" s="176"/>
      <c r="H283" s="176"/>
      <c r="I283" s="176"/>
      <c r="J283" s="176"/>
      <c r="K283" s="176"/>
      <c r="L283" s="176"/>
      <c r="M283" s="176"/>
      <c r="N283" s="176"/>
      <c r="O283" s="176"/>
      <c r="P283" s="176"/>
      <c r="Q283" s="176"/>
      <c r="R283" s="176"/>
      <c r="S283" s="176"/>
      <c r="T283" s="177"/>
      <c r="U283" s="178"/>
      <c r="V283" s="2"/>
      <c r="W283" s="2"/>
      <c r="X283" s="2"/>
      <c r="Y283" s="2"/>
      <c r="Z283" s="2"/>
    </row>
    <row r="284" spans="1:26" x14ac:dyDescent="0.25">
      <c r="U284" s="2"/>
      <c r="V284" s="2"/>
      <c r="W284" s="2"/>
      <c r="X284" s="2"/>
      <c r="Y284" s="2"/>
      <c r="Z284" s="2"/>
    </row>
    <row r="285" spans="1:26" x14ac:dyDescent="0.25">
      <c r="U285" s="2"/>
      <c r="V285" s="2"/>
      <c r="W285" s="2"/>
      <c r="X285" s="2"/>
      <c r="Y285" s="2"/>
      <c r="Z285" s="2"/>
    </row>
    <row r="286" spans="1:26" x14ac:dyDescent="0.25">
      <c r="U286" s="2"/>
      <c r="V286" s="2"/>
      <c r="W286" s="2"/>
      <c r="X286" s="2"/>
      <c r="Y286" s="2"/>
      <c r="Z286" s="2"/>
    </row>
    <row r="287" spans="1:26" x14ac:dyDescent="0.25">
      <c r="U287" s="2"/>
      <c r="V287" s="2"/>
      <c r="W287" s="2"/>
      <c r="X287" s="2"/>
      <c r="Y287" s="2"/>
      <c r="Z287" s="2"/>
    </row>
  </sheetData>
  <mergeCells count="201">
    <mergeCell ref="B85:S88"/>
    <mergeCell ref="N3:P3"/>
    <mergeCell ref="Q3:S3"/>
    <mergeCell ref="B217:S220"/>
    <mergeCell ref="B249:L249"/>
    <mergeCell ref="B250:S253"/>
    <mergeCell ref="B117:L117"/>
    <mergeCell ref="B118:S121"/>
    <mergeCell ref="B150:L150"/>
    <mergeCell ref="B151:S154"/>
    <mergeCell ref="B183:L183"/>
    <mergeCell ref="B184:S187"/>
    <mergeCell ref="A256:U256"/>
    <mergeCell ref="B257:D257"/>
    <mergeCell ref="E257:G257"/>
    <mergeCell ref="H257:J257"/>
    <mergeCell ref="K257:M257"/>
    <mergeCell ref="N257:P257"/>
    <mergeCell ref="Q257:S257"/>
    <mergeCell ref="T257:U257"/>
    <mergeCell ref="Y1:AB1"/>
    <mergeCell ref="Q2:U2"/>
    <mergeCell ref="Y2:AB2"/>
    <mergeCell ref="A1:D2"/>
    <mergeCell ref="E1:N2"/>
    <mergeCell ref="O1:P1"/>
    <mergeCell ref="A3:A4"/>
    <mergeCell ref="B3:D3"/>
    <mergeCell ref="E3:G3"/>
    <mergeCell ref="H3:J3"/>
    <mergeCell ref="K3:M3"/>
    <mergeCell ref="U3:U4"/>
    <mergeCell ref="B51:L51"/>
    <mergeCell ref="B52:S55"/>
    <mergeCell ref="B84:L84"/>
    <mergeCell ref="B216:L216"/>
    <mergeCell ref="Q258:S258"/>
    <mergeCell ref="T258:U258"/>
    <mergeCell ref="B259:D259"/>
    <mergeCell ref="E259:G259"/>
    <mergeCell ref="H259:J259"/>
    <mergeCell ref="K259:M259"/>
    <mergeCell ref="N259:P259"/>
    <mergeCell ref="Q259:S259"/>
    <mergeCell ref="T259:U259"/>
    <mergeCell ref="B258:D258"/>
    <mergeCell ref="E258:G258"/>
    <mergeCell ref="H258:J258"/>
    <mergeCell ref="K258:M258"/>
    <mergeCell ref="N258:P258"/>
    <mergeCell ref="Q260:S260"/>
    <mergeCell ref="T260:U260"/>
    <mergeCell ref="B261:D261"/>
    <mergeCell ref="E261:G261"/>
    <mergeCell ref="H261:J261"/>
    <mergeCell ref="K261:M261"/>
    <mergeCell ref="N261:P261"/>
    <mergeCell ref="Q261:S261"/>
    <mergeCell ref="T261:U261"/>
    <mergeCell ref="B260:D260"/>
    <mergeCell ref="E260:G260"/>
    <mergeCell ref="H260:J260"/>
    <mergeCell ref="K260:M260"/>
    <mergeCell ref="N260:P260"/>
    <mergeCell ref="Q262:S262"/>
    <mergeCell ref="T262:U262"/>
    <mergeCell ref="A263:U263"/>
    <mergeCell ref="B264:D264"/>
    <mergeCell ref="E264:G264"/>
    <mergeCell ref="H264:J264"/>
    <mergeCell ref="K264:M264"/>
    <mergeCell ref="N264:P264"/>
    <mergeCell ref="Q264:S264"/>
    <mergeCell ref="T264:U264"/>
    <mergeCell ref="B262:D262"/>
    <mergeCell ref="E262:G262"/>
    <mergeCell ref="H262:J262"/>
    <mergeCell ref="K262:M262"/>
    <mergeCell ref="N262:P262"/>
    <mergeCell ref="Q265:S265"/>
    <mergeCell ref="T265:U265"/>
    <mergeCell ref="B266:D266"/>
    <mergeCell ref="E266:G266"/>
    <mergeCell ref="H266:J266"/>
    <mergeCell ref="K266:M266"/>
    <mergeCell ref="N266:P266"/>
    <mergeCell ref="Q266:S266"/>
    <mergeCell ref="T266:U266"/>
    <mergeCell ref="B265:D265"/>
    <mergeCell ref="E265:G265"/>
    <mergeCell ref="H265:J265"/>
    <mergeCell ref="K265:M265"/>
    <mergeCell ref="N265:P265"/>
    <mergeCell ref="Q267:S267"/>
    <mergeCell ref="T267:U267"/>
    <mergeCell ref="B268:D268"/>
    <mergeCell ref="E268:G268"/>
    <mergeCell ref="H268:J268"/>
    <mergeCell ref="K268:M268"/>
    <mergeCell ref="N268:P268"/>
    <mergeCell ref="Q268:S268"/>
    <mergeCell ref="T268:U268"/>
    <mergeCell ref="B267:D267"/>
    <mergeCell ref="E267:G267"/>
    <mergeCell ref="H267:J267"/>
    <mergeCell ref="K267:M267"/>
    <mergeCell ref="N267:P267"/>
    <mergeCell ref="Q269:S269"/>
    <mergeCell ref="T269:U269"/>
    <mergeCell ref="A270:U270"/>
    <mergeCell ref="B271:D271"/>
    <mergeCell ref="E271:G271"/>
    <mergeCell ref="H271:J271"/>
    <mergeCell ref="K271:M271"/>
    <mergeCell ref="N271:P271"/>
    <mergeCell ref="Q271:S271"/>
    <mergeCell ref="T271:U271"/>
    <mergeCell ref="B269:D269"/>
    <mergeCell ref="E269:G269"/>
    <mergeCell ref="H269:J269"/>
    <mergeCell ref="K269:M269"/>
    <mergeCell ref="N269:P269"/>
    <mergeCell ref="Q272:S272"/>
    <mergeCell ref="T272:U272"/>
    <mergeCell ref="B273:D273"/>
    <mergeCell ref="E273:G273"/>
    <mergeCell ref="H273:J273"/>
    <mergeCell ref="K273:M273"/>
    <mergeCell ref="N273:P273"/>
    <mergeCell ref="Q273:S273"/>
    <mergeCell ref="T273:U273"/>
    <mergeCell ref="B272:D272"/>
    <mergeCell ref="E272:G272"/>
    <mergeCell ref="H272:J272"/>
    <mergeCell ref="K272:M272"/>
    <mergeCell ref="N272:P272"/>
    <mergeCell ref="Q274:S274"/>
    <mergeCell ref="T274:U274"/>
    <mergeCell ref="B275:D275"/>
    <mergeCell ref="E275:G275"/>
    <mergeCell ref="H275:J275"/>
    <mergeCell ref="K275:M275"/>
    <mergeCell ref="N275:P275"/>
    <mergeCell ref="Q275:S275"/>
    <mergeCell ref="T275:U275"/>
    <mergeCell ref="B274:D274"/>
    <mergeCell ref="E274:G274"/>
    <mergeCell ref="H274:J274"/>
    <mergeCell ref="K274:M274"/>
    <mergeCell ref="N274:P274"/>
    <mergeCell ref="Q276:S276"/>
    <mergeCell ref="T276:U276"/>
    <mergeCell ref="A277:U277"/>
    <mergeCell ref="B278:D278"/>
    <mergeCell ref="E278:G278"/>
    <mergeCell ref="H278:J278"/>
    <mergeCell ref="K278:M278"/>
    <mergeCell ref="N278:P278"/>
    <mergeCell ref="Q278:S278"/>
    <mergeCell ref="T278:U278"/>
    <mergeCell ref="B276:D276"/>
    <mergeCell ref="E276:G276"/>
    <mergeCell ref="H276:J276"/>
    <mergeCell ref="K276:M276"/>
    <mergeCell ref="N276:P276"/>
    <mergeCell ref="B280:D280"/>
    <mergeCell ref="E280:G280"/>
    <mergeCell ref="H280:J280"/>
    <mergeCell ref="K280:M280"/>
    <mergeCell ref="N280:P280"/>
    <mergeCell ref="Q280:S280"/>
    <mergeCell ref="T280:U280"/>
    <mergeCell ref="B279:D279"/>
    <mergeCell ref="E279:G279"/>
    <mergeCell ref="H279:J279"/>
    <mergeCell ref="K279:M279"/>
    <mergeCell ref="N279:P279"/>
    <mergeCell ref="Q1:T1"/>
    <mergeCell ref="Q283:S283"/>
    <mergeCell ref="T283:U283"/>
    <mergeCell ref="B283:D283"/>
    <mergeCell ref="E283:G283"/>
    <mergeCell ref="H283:J283"/>
    <mergeCell ref="K283:M283"/>
    <mergeCell ref="N283:P283"/>
    <mergeCell ref="Q281:S281"/>
    <mergeCell ref="T281:U281"/>
    <mergeCell ref="B282:D282"/>
    <mergeCell ref="E282:G282"/>
    <mergeCell ref="H282:J282"/>
    <mergeCell ref="K282:M282"/>
    <mergeCell ref="N282:P282"/>
    <mergeCell ref="Q282:S282"/>
    <mergeCell ref="T282:U282"/>
    <mergeCell ref="B281:D281"/>
    <mergeCell ref="E281:G281"/>
    <mergeCell ref="H281:J281"/>
    <mergeCell ref="K281:M281"/>
    <mergeCell ref="N281:P281"/>
    <mergeCell ref="Q279:S279"/>
    <mergeCell ref="T279:U279"/>
  </mergeCells>
  <conditionalFormatting sqref="U6:U24">
    <cfRule type="containsText" dxfId="55" priority="1" operator="containsText" text="Bu denemede neyi daha iyi yapabilirdin?">
      <formula>NOT(ISERROR(SEARCH("Bu denemede neyi daha iyi yapabilirdin?",U6)))</formula>
    </cfRule>
    <cfRule type="containsText" dxfId="54" priority="2" operator="containsText" text="HARİKA! Netlerini arttırmaya devam et">
      <formula>NOT(ISERROR(SEARCH("HARİKA! Netlerini arttırmaya devam et",U6)))</formula>
    </cfRule>
  </conditionalFormatting>
  <pageMargins left="0.7" right="0.7" top="0.75" bottom="0.75" header="0.3" footer="0.3"/>
  <pageSetup paperSize="9" orientation="landscape" horizontalDpi="1200" verticalDpi="1200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26"/>
  <dimension ref="A1:AD287"/>
  <sheetViews>
    <sheetView zoomScale="75" zoomScaleNormal="75" workbookViewId="0">
      <selection activeCell="K3" sqref="K3:M3"/>
    </sheetView>
  </sheetViews>
  <sheetFormatPr defaultRowHeight="15" x14ac:dyDescent="0.25"/>
  <cols>
    <col min="1" max="1" width="11.42578125" customWidth="1"/>
    <col min="2" max="20" width="5.85546875" customWidth="1"/>
    <col min="21" max="21" width="38.85546875" customWidth="1"/>
    <col min="22" max="23" width="4" customWidth="1"/>
    <col min="24" max="24" width="5" customWidth="1"/>
    <col min="25" max="25" width="4" customWidth="1"/>
    <col min="26" max="26" width="4.5703125" customWidth="1"/>
    <col min="27" max="27" width="5" customWidth="1"/>
    <col min="28" max="28" width="5.28515625" customWidth="1"/>
  </cols>
  <sheetData>
    <row r="1" spans="1:30" ht="19.5" customHeight="1" x14ac:dyDescent="0.25">
      <c r="A1" s="193" t="str">
        <f>'Ön İzleme Ekranı'!A1:E2</f>
        <v>KARACADAĞ ANADOLU LİSESİ</v>
      </c>
      <c r="B1" s="194"/>
      <c r="C1" s="194"/>
      <c r="D1" s="194"/>
      <c r="E1" s="197" t="s">
        <v>103</v>
      </c>
      <c r="F1" s="198"/>
      <c r="G1" s="198"/>
      <c r="H1" s="198"/>
      <c r="I1" s="198"/>
      <c r="J1" s="198"/>
      <c r="K1" s="198"/>
      <c r="L1" s="198"/>
      <c r="M1" s="198"/>
      <c r="N1" s="198"/>
      <c r="O1" s="211" t="s">
        <v>29</v>
      </c>
      <c r="P1" s="212"/>
      <c r="Q1" s="191">
        <f>'Ön İzleme Ekranı'!C28</f>
        <v>0</v>
      </c>
      <c r="R1" s="192"/>
      <c r="S1" s="192"/>
      <c r="T1" s="192"/>
      <c r="U1" s="91">
        <f>'Ön İzleme Ekranı'!E28</f>
        <v>0</v>
      </c>
      <c r="V1" s="5"/>
      <c r="W1" s="2"/>
      <c r="X1" s="2"/>
      <c r="Y1" s="190"/>
      <c r="Z1" s="190"/>
      <c r="AA1" s="190"/>
      <c r="AB1" s="190"/>
      <c r="AC1" s="2"/>
    </row>
    <row r="2" spans="1:30" ht="15.75" customHeight="1" thickBot="1" x14ac:dyDescent="0.3">
      <c r="A2" s="195"/>
      <c r="B2" s="196"/>
      <c r="C2" s="196"/>
      <c r="D2" s="196"/>
      <c r="E2" s="199"/>
      <c r="F2" s="200"/>
      <c r="G2" s="200"/>
      <c r="H2" s="200"/>
      <c r="I2" s="200"/>
      <c r="J2" s="200"/>
      <c r="K2" s="200"/>
      <c r="L2" s="200"/>
      <c r="M2" s="200"/>
      <c r="N2" s="200"/>
      <c r="O2" s="10" t="s">
        <v>30</v>
      </c>
      <c r="P2" s="25">
        <f>'Ön İzleme Ekranı'!B28</f>
        <v>0</v>
      </c>
      <c r="Q2" s="213"/>
      <c r="R2" s="214"/>
      <c r="S2" s="214"/>
      <c r="T2" s="214"/>
      <c r="U2" s="215"/>
      <c r="V2" s="5"/>
      <c r="W2" s="2"/>
      <c r="X2" s="2"/>
      <c r="Y2" s="190"/>
      <c r="Z2" s="190"/>
      <c r="AA2" s="190"/>
      <c r="AB2" s="190"/>
      <c r="AC2" s="3"/>
      <c r="AD2" s="1"/>
    </row>
    <row r="3" spans="1:30" ht="21.75" customHeight="1" x14ac:dyDescent="0.25">
      <c r="A3" s="229"/>
      <c r="B3" s="218" t="s">
        <v>3</v>
      </c>
      <c r="C3" s="219"/>
      <c r="D3" s="220"/>
      <c r="E3" s="218" t="s">
        <v>95</v>
      </c>
      <c r="F3" s="219"/>
      <c r="G3" s="220"/>
      <c r="H3" s="218" t="s">
        <v>97</v>
      </c>
      <c r="I3" s="219"/>
      <c r="J3" s="220"/>
      <c r="K3" s="218" t="s">
        <v>31</v>
      </c>
      <c r="L3" s="219"/>
      <c r="M3" s="220"/>
      <c r="N3" s="207" t="s">
        <v>25</v>
      </c>
      <c r="O3" s="208"/>
      <c r="P3" s="209"/>
      <c r="Q3" s="207" t="s">
        <v>27</v>
      </c>
      <c r="R3" s="208"/>
      <c r="S3" s="209"/>
      <c r="T3" s="23" t="s">
        <v>26</v>
      </c>
      <c r="U3" s="216" t="s">
        <v>73</v>
      </c>
      <c r="V3" s="4"/>
      <c r="W3" s="4"/>
      <c r="X3" s="4"/>
      <c r="Y3" s="4"/>
      <c r="Z3" s="4"/>
      <c r="AA3" s="4"/>
      <c r="AB3" s="2"/>
      <c r="AC3" s="3"/>
      <c r="AD3" s="1"/>
    </row>
    <row r="4" spans="1:30" ht="18" customHeight="1" thickBot="1" x14ac:dyDescent="0.3">
      <c r="A4" s="230"/>
      <c r="B4" s="17" t="s">
        <v>0</v>
      </c>
      <c r="C4" s="95" t="s">
        <v>1</v>
      </c>
      <c r="D4" s="96" t="s">
        <v>2</v>
      </c>
      <c r="E4" s="17" t="s">
        <v>0</v>
      </c>
      <c r="F4" s="95" t="s">
        <v>1</v>
      </c>
      <c r="G4" s="96" t="s">
        <v>2</v>
      </c>
      <c r="H4" s="17" t="s">
        <v>0</v>
      </c>
      <c r="I4" s="95" t="s">
        <v>1</v>
      </c>
      <c r="J4" s="96" t="s">
        <v>2</v>
      </c>
      <c r="K4" s="17" t="s">
        <v>0</v>
      </c>
      <c r="L4" s="95" t="s">
        <v>1</v>
      </c>
      <c r="M4" s="96" t="s">
        <v>2</v>
      </c>
      <c r="N4" s="109" t="s">
        <v>0</v>
      </c>
      <c r="O4" s="110" t="s">
        <v>1</v>
      </c>
      <c r="P4" s="111" t="s">
        <v>2</v>
      </c>
      <c r="Q4" s="109" t="s">
        <v>0</v>
      </c>
      <c r="R4" s="110" t="s">
        <v>1</v>
      </c>
      <c r="S4" s="111" t="s">
        <v>2</v>
      </c>
      <c r="T4" s="16" t="s">
        <v>2</v>
      </c>
      <c r="U4" s="217"/>
      <c r="V4" s="4"/>
      <c r="W4" s="4"/>
      <c r="X4" s="4"/>
      <c r="Y4" s="4"/>
      <c r="Z4" s="4"/>
      <c r="AA4" s="4"/>
      <c r="AB4" s="2"/>
      <c r="AC4" s="3"/>
      <c r="AD4" s="1"/>
    </row>
    <row r="5" spans="1:30" ht="21" customHeight="1" x14ac:dyDescent="0.25">
      <c r="A5" s="6" t="s">
        <v>5</v>
      </c>
      <c r="B5" s="71">
        <f>'Veri Girişi'!E28</f>
        <v>0</v>
      </c>
      <c r="C5" s="72">
        <f>'Veri Girişi'!F28</f>
        <v>0</v>
      </c>
      <c r="D5" s="73">
        <f t="shared" ref="D5:D24" si="0">B5-C5/4</f>
        <v>0</v>
      </c>
      <c r="E5" s="74">
        <f>'Veri Girişi'!H28</f>
        <v>0</v>
      </c>
      <c r="F5" s="72">
        <f>'Veri Girişi'!I28</f>
        <v>0</v>
      </c>
      <c r="G5" s="73">
        <f t="shared" ref="G5:G24" si="1">E5-F5/4</f>
        <v>0</v>
      </c>
      <c r="H5" s="74">
        <f>'Veri Girişi'!K28</f>
        <v>0</v>
      </c>
      <c r="I5" s="72">
        <f>'Veri Girişi'!L28</f>
        <v>0</v>
      </c>
      <c r="J5" s="73">
        <f t="shared" ref="J5:J24" si="2">H5-I5/4</f>
        <v>0</v>
      </c>
      <c r="K5" s="74">
        <f>'Veri Girişi'!N28</f>
        <v>0</v>
      </c>
      <c r="L5" s="72">
        <f>'Veri Girişi'!O28</f>
        <v>0</v>
      </c>
      <c r="M5" s="73">
        <f t="shared" ref="M5:M24" si="3">K5-L5/4</f>
        <v>0</v>
      </c>
      <c r="N5" s="74">
        <f>'Veri Girişi'!Q28</f>
        <v>0</v>
      </c>
      <c r="O5" s="72">
        <f>'Veri Girişi'!R28</f>
        <v>0</v>
      </c>
      <c r="P5" s="73">
        <f>N5-O5/3</f>
        <v>0</v>
      </c>
      <c r="Q5" s="74">
        <f>'Veri Girişi'!T28</f>
        <v>0</v>
      </c>
      <c r="R5" s="72">
        <f>'Veri Girişi'!U28</f>
        <v>0</v>
      </c>
      <c r="S5" s="73">
        <f>Q5-R5/3</f>
        <v>0</v>
      </c>
      <c r="T5" s="19">
        <f>SUM(D5,G5,J5,M5,P5,S5)</f>
        <v>0</v>
      </c>
      <c r="U5" s="92" t="s">
        <v>74</v>
      </c>
      <c r="V5" s="4"/>
      <c r="W5" s="4"/>
      <c r="X5" s="4"/>
      <c r="Y5" s="4"/>
      <c r="Z5" s="4"/>
      <c r="AA5" s="4"/>
      <c r="AB5" s="2"/>
      <c r="AC5" s="3"/>
      <c r="AD5" s="1"/>
    </row>
    <row r="6" spans="1:30" ht="21" customHeight="1" x14ac:dyDescent="0.25">
      <c r="A6" s="7" t="s">
        <v>6</v>
      </c>
      <c r="B6" s="13">
        <f>'Veri Girişi'!E83</f>
        <v>0</v>
      </c>
      <c r="C6" s="14">
        <f>'Veri Girişi'!F83</f>
        <v>0</v>
      </c>
      <c r="D6" s="11">
        <f t="shared" si="0"/>
        <v>0</v>
      </c>
      <c r="E6" s="15">
        <f>'Veri Girişi'!H83</f>
        <v>0</v>
      </c>
      <c r="F6" s="14">
        <f>'Veri Girişi'!I83</f>
        <v>0</v>
      </c>
      <c r="G6" s="11">
        <f t="shared" si="1"/>
        <v>0</v>
      </c>
      <c r="H6" s="15">
        <f>'Veri Girişi'!K83</f>
        <v>0</v>
      </c>
      <c r="I6" s="14">
        <f>'Veri Girişi'!L83</f>
        <v>0</v>
      </c>
      <c r="J6" s="11">
        <f t="shared" si="2"/>
        <v>0</v>
      </c>
      <c r="K6" s="15">
        <f>'Veri Girişi'!N83</f>
        <v>0</v>
      </c>
      <c r="L6" s="14">
        <f>'Veri Girişi'!O83</f>
        <v>0</v>
      </c>
      <c r="M6" s="11">
        <f t="shared" si="3"/>
        <v>0</v>
      </c>
      <c r="N6" s="15">
        <f>'Veri Girişi'!Q83</f>
        <v>0</v>
      </c>
      <c r="O6" s="14">
        <f>'Veri Girişi'!R83</f>
        <v>0</v>
      </c>
      <c r="P6" s="11">
        <f t="shared" ref="P6:P24" si="4">N6-O6/3</f>
        <v>0</v>
      </c>
      <c r="Q6" s="15">
        <f>'Veri Girişi'!T83</f>
        <v>0</v>
      </c>
      <c r="R6" s="14">
        <f>'Veri Girişi'!U83</f>
        <v>0</v>
      </c>
      <c r="S6" s="11">
        <f t="shared" ref="S6:S24" si="5">Q6-R6/3</f>
        <v>0</v>
      </c>
      <c r="T6" s="19">
        <f t="shared" ref="T6:T24" si="6">SUM(D6,G6,J6,M6,P6,S6)</f>
        <v>0</v>
      </c>
      <c r="U6" s="19" t="str">
        <f>IF(T6&gt;T5,"HARİKA! Netlerini arttırmaya devam et","Bu denemede neyi daha iyi yapabilirdin?")</f>
        <v>Bu denemede neyi daha iyi yapabilirdin?</v>
      </c>
      <c r="V6" s="4"/>
      <c r="W6" s="4"/>
      <c r="X6" s="4"/>
      <c r="Y6" s="4"/>
      <c r="Z6" s="4"/>
      <c r="AA6" s="4"/>
      <c r="AB6" s="2"/>
      <c r="AC6" s="2"/>
    </row>
    <row r="7" spans="1:30" ht="21" customHeight="1" x14ac:dyDescent="0.25">
      <c r="A7" s="7" t="s">
        <v>7</v>
      </c>
      <c r="B7" s="13">
        <f>'Veri Girişi'!E138</f>
        <v>0</v>
      </c>
      <c r="C7" s="14">
        <f>'Veri Girişi'!F138</f>
        <v>0</v>
      </c>
      <c r="D7" s="11">
        <f t="shared" si="0"/>
        <v>0</v>
      </c>
      <c r="E7" s="15">
        <f>'Veri Girişi'!H138</f>
        <v>0</v>
      </c>
      <c r="F7" s="14">
        <f>'Veri Girişi'!I138</f>
        <v>0</v>
      </c>
      <c r="G7" s="11">
        <f t="shared" si="1"/>
        <v>0</v>
      </c>
      <c r="H7" s="15">
        <f>'Veri Girişi'!K138</f>
        <v>0</v>
      </c>
      <c r="I7" s="14">
        <f>'Veri Girişi'!L138</f>
        <v>0</v>
      </c>
      <c r="J7" s="11">
        <f t="shared" si="2"/>
        <v>0</v>
      </c>
      <c r="K7" s="15">
        <f>'Veri Girişi'!N138</f>
        <v>0</v>
      </c>
      <c r="L7" s="14">
        <f>'Veri Girişi'!O138</f>
        <v>0</v>
      </c>
      <c r="M7" s="11">
        <f t="shared" si="3"/>
        <v>0</v>
      </c>
      <c r="N7" s="15">
        <f>'Veri Girişi'!Q138</f>
        <v>0</v>
      </c>
      <c r="O7" s="14">
        <f>'Veri Girişi'!R138</f>
        <v>0</v>
      </c>
      <c r="P7" s="11">
        <f t="shared" si="4"/>
        <v>0</v>
      </c>
      <c r="Q7" s="15">
        <f>'Veri Girişi'!T138</f>
        <v>0</v>
      </c>
      <c r="R7" s="14">
        <f>'Veri Girişi'!U138</f>
        <v>0</v>
      </c>
      <c r="S7" s="11">
        <f t="shared" si="5"/>
        <v>0</v>
      </c>
      <c r="T7" s="19">
        <f t="shared" si="6"/>
        <v>0</v>
      </c>
      <c r="U7" s="19" t="str">
        <f t="shared" ref="U7:U24" si="7">IF(T7&gt;T6,"HARİKA! Netlerini arttırmaya devam et","Bu denemede neyi daha iyi yapabilirdin?")</f>
        <v>Bu denemede neyi daha iyi yapabilirdin?</v>
      </c>
      <c r="V7" s="4"/>
      <c r="W7" s="4"/>
      <c r="X7" s="4"/>
      <c r="Y7" s="4"/>
      <c r="Z7" s="4"/>
      <c r="AA7" s="4"/>
      <c r="AB7" s="2"/>
      <c r="AC7" s="2"/>
    </row>
    <row r="8" spans="1:30" ht="21" customHeight="1" x14ac:dyDescent="0.25">
      <c r="A8" s="7" t="s">
        <v>8</v>
      </c>
      <c r="B8" s="13">
        <f>'Veri Girişi'!E193</f>
        <v>0</v>
      </c>
      <c r="C8" s="14">
        <f>'Veri Girişi'!F193</f>
        <v>0</v>
      </c>
      <c r="D8" s="11">
        <f t="shared" si="0"/>
        <v>0</v>
      </c>
      <c r="E8" s="15">
        <f>'Veri Girişi'!H193</f>
        <v>0</v>
      </c>
      <c r="F8" s="14">
        <f>'Veri Girişi'!I193</f>
        <v>0</v>
      </c>
      <c r="G8" s="11">
        <f t="shared" si="1"/>
        <v>0</v>
      </c>
      <c r="H8" s="15">
        <f>'Veri Girişi'!K193</f>
        <v>0</v>
      </c>
      <c r="I8" s="14">
        <f>'Veri Girişi'!L193</f>
        <v>0</v>
      </c>
      <c r="J8" s="11">
        <f t="shared" si="2"/>
        <v>0</v>
      </c>
      <c r="K8" s="15">
        <f>'Veri Girişi'!N193</f>
        <v>0</v>
      </c>
      <c r="L8" s="14">
        <f>'Veri Girişi'!O193</f>
        <v>0</v>
      </c>
      <c r="M8" s="11">
        <f t="shared" si="3"/>
        <v>0</v>
      </c>
      <c r="N8" s="15">
        <f>'Veri Girişi'!Q193</f>
        <v>0</v>
      </c>
      <c r="O8" s="14">
        <f>'Veri Girişi'!R193</f>
        <v>0</v>
      </c>
      <c r="P8" s="11">
        <f t="shared" si="4"/>
        <v>0</v>
      </c>
      <c r="Q8" s="15">
        <f>'Veri Girişi'!T193</f>
        <v>0</v>
      </c>
      <c r="R8" s="14">
        <f>'Veri Girişi'!U193</f>
        <v>0</v>
      </c>
      <c r="S8" s="11">
        <f t="shared" si="5"/>
        <v>0</v>
      </c>
      <c r="T8" s="19">
        <f t="shared" si="6"/>
        <v>0</v>
      </c>
      <c r="U8" s="19" t="str">
        <f t="shared" si="7"/>
        <v>Bu denemede neyi daha iyi yapabilirdin?</v>
      </c>
      <c r="V8" s="4"/>
      <c r="W8" s="4"/>
      <c r="X8" s="4"/>
      <c r="Y8" s="4"/>
      <c r="Z8" s="4"/>
      <c r="AA8" s="4"/>
      <c r="AB8" s="2"/>
      <c r="AC8" s="2"/>
    </row>
    <row r="9" spans="1:30" ht="21" customHeight="1" x14ac:dyDescent="0.25">
      <c r="A9" s="7" t="s">
        <v>9</v>
      </c>
      <c r="B9" s="13">
        <f>'Veri Girişi'!E248</f>
        <v>0</v>
      </c>
      <c r="C9" s="14">
        <f>'Veri Girişi'!F248</f>
        <v>0</v>
      </c>
      <c r="D9" s="11">
        <f t="shared" si="0"/>
        <v>0</v>
      </c>
      <c r="E9" s="15">
        <f>'Veri Girişi'!H248</f>
        <v>0</v>
      </c>
      <c r="F9" s="14">
        <f>'Veri Girişi'!I248</f>
        <v>0</v>
      </c>
      <c r="G9" s="11">
        <f t="shared" si="1"/>
        <v>0</v>
      </c>
      <c r="H9" s="15">
        <f>'Veri Girişi'!K248</f>
        <v>0</v>
      </c>
      <c r="I9" s="14">
        <f>'Veri Girişi'!L248</f>
        <v>0</v>
      </c>
      <c r="J9" s="11">
        <f t="shared" si="2"/>
        <v>0</v>
      </c>
      <c r="K9" s="15">
        <f>'Veri Girişi'!N248</f>
        <v>0</v>
      </c>
      <c r="L9" s="14">
        <f>'Veri Girişi'!O248</f>
        <v>0</v>
      </c>
      <c r="M9" s="11">
        <f t="shared" si="3"/>
        <v>0</v>
      </c>
      <c r="N9" s="15">
        <f>'Veri Girişi'!Q248</f>
        <v>0</v>
      </c>
      <c r="O9" s="14">
        <f>'Veri Girişi'!R248</f>
        <v>0</v>
      </c>
      <c r="P9" s="11">
        <f t="shared" si="4"/>
        <v>0</v>
      </c>
      <c r="Q9" s="15">
        <f>'Veri Girişi'!T248</f>
        <v>0</v>
      </c>
      <c r="R9" s="14">
        <f>'Veri Girişi'!U248</f>
        <v>0</v>
      </c>
      <c r="S9" s="11">
        <f t="shared" si="5"/>
        <v>0</v>
      </c>
      <c r="T9" s="19">
        <f t="shared" si="6"/>
        <v>0</v>
      </c>
      <c r="U9" s="19" t="str">
        <f t="shared" si="7"/>
        <v>Bu denemede neyi daha iyi yapabilirdin?</v>
      </c>
      <c r="V9" s="4"/>
      <c r="W9" s="4"/>
      <c r="X9" s="4"/>
      <c r="Y9" s="4"/>
      <c r="Z9" s="4"/>
      <c r="AA9" s="4"/>
      <c r="AB9" s="2"/>
      <c r="AC9" s="2"/>
    </row>
    <row r="10" spans="1:30" ht="21" customHeight="1" x14ac:dyDescent="0.25">
      <c r="A10" s="7" t="s">
        <v>10</v>
      </c>
      <c r="B10" s="13">
        <f>'Veri Girişi'!E303</f>
        <v>0</v>
      </c>
      <c r="C10" s="14">
        <f>'Veri Girişi'!F303</f>
        <v>0</v>
      </c>
      <c r="D10" s="11">
        <f t="shared" si="0"/>
        <v>0</v>
      </c>
      <c r="E10" s="15">
        <f>'Veri Girişi'!H303</f>
        <v>0</v>
      </c>
      <c r="F10" s="14">
        <f>'Veri Girişi'!I303</f>
        <v>0</v>
      </c>
      <c r="G10" s="11">
        <f t="shared" si="1"/>
        <v>0</v>
      </c>
      <c r="H10" s="15">
        <f>'Veri Girişi'!K303</f>
        <v>0</v>
      </c>
      <c r="I10" s="14">
        <f>'Veri Girişi'!L303</f>
        <v>0</v>
      </c>
      <c r="J10" s="11">
        <f t="shared" si="2"/>
        <v>0</v>
      </c>
      <c r="K10" s="15">
        <f>'Veri Girişi'!N303</f>
        <v>0</v>
      </c>
      <c r="L10" s="14">
        <f>'Veri Girişi'!O303</f>
        <v>0</v>
      </c>
      <c r="M10" s="11">
        <f t="shared" si="3"/>
        <v>0</v>
      </c>
      <c r="N10" s="15">
        <f>'Veri Girişi'!Q303</f>
        <v>0</v>
      </c>
      <c r="O10" s="14">
        <f>'Veri Girişi'!R303</f>
        <v>0</v>
      </c>
      <c r="P10" s="11">
        <f t="shared" si="4"/>
        <v>0</v>
      </c>
      <c r="Q10" s="15">
        <f>'Veri Girişi'!T303</f>
        <v>0</v>
      </c>
      <c r="R10" s="14">
        <f>'Veri Girişi'!U303</f>
        <v>0</v>
      </c>
      <c r="S10" s="11">
        <f t="shared" si="5"/>
        <v>0</v>
      </c>
      <c r="T10" s="19">
        <f t="shared" si="6"/>
        <v>0</v>
      </c>
      <c r="U10" s="19" t="str">
        <f t="shared" si="7"/>
        <v>Bu denemede neyi daha iyi yapabilirdin?</v>
      </c>
      <c r="V10" s="4"/>
      <c r="W10" s="4"/>
      <c r="X10" s="4"/>
      <c r="Y10" s="4"/>
      <c r="Z10" s="4"/>
      <c r="AA10" s="4"/>
      <c r="AB10" s="2"/>
      <c r="AC10" s="2"/>
    </row>
    <row r="11" spans="1:30" ht="21" customHeight="1" x14ac:dyDescent="0.25">
      <c r="A11" s="7" t="s">
        <v>11</v>
      </c>
      <c r="B11" s="13">
        <f>'Veri Girişi'!E358</f>
        <v>0</v>
      </c>
      <c r="C11" s="14">
        <f>'Veri Girişi'!F358</f>
        <v>0</v>
      </c>
      <c r="D11" s="11">
        <f t="shared" si="0"/>
        <v>0</v>
      </c>
      <c r="E11" s="15">
        <f>'Veri Girişi'!H358</f>
        <v>0</v>
      </c>
      <c r="F11" s="14">
        <f>'Veri Girişi'!I358</f>
        <v>0</v>
      </c>
      <c r="G11" s="11">
        <f t="shared" si="1"/>
        <v>0</v>
      </c>
      <c r="H11" s="15">
        <f>'Veri Girişi'!K358</f>
        <v>0</v>
      </c>
      <c r="I11" s="14">
        <f>'Veri Girişi'!L358</f>
        <v>0</v>
      </c>
      <c r="J11" s="11">
        <f t="shared" si="2"/>
        <v>0</v>
      </c>
      <c r="K11" s="15">
        <f>'Veri Girişi'!N358</f>
        <v>0</v>
      </c>
      <c r="L11" s="14">
        <f>'Veri Girişi'!O358</f>
        <v>0</v>
      </c>
      <c r="M11" s="11">
        <f t="shared" si="3"/>
        <v>0</v>
      </c>
      <c r="N11" s="15">
        <f>'Veri Girişi'!Q358</f>
        <v>0</v>
      </c>
      <c r="O11" s="14">
        <f>'Veri Girişi'!R358</f>
        <v>0</v>
      </c>
      <c r="P11" s="11">
        <f t="shared" si="4"/>
        <v>0</v>
      </c>
      <c r="Q11" s="15">
        <f>'Veri Girişi'!T358</f>
        <v>0</v>
      </c>
      <c r="R11" s="14">
        <f>'Veri Girişi'!U358</f>
        <v>0</v>
      </c>
      <c r="S11" s="11">
        <f t="shared" si="5"/>
        <v>0</v>
      </c>
      <c r="T11" s="19">
        <f t="shared" si="6"/>
        <v>0</v>
      </c>
      <c r="U11" s="19" t="str">
        <f t="shared" si="7"/>
        <v>Bu denemede neyi daha iyi yapabilirdin?</v>
      </c>
      <c r="V11" s="4"/>
      <c r="W11" s="4"/>
      <c r="X11" s="4"/>
      <c r="Y11" s="4"/>
      <c r="Z11" s="4"/>
      <c r="AA11" s="4"/>
      <c r="AB11" s="2"/>
      <c r="AC11" s="2"/>
    </row>
    <row r="12" spans="1:30" ht="21" customHeight="1" x14ac:dyDescent="0.25">
      <c r="A12" s="7" t="s">
        <v>12</v>
      </c>
      <c r="B12" s="13">
        <f>'Veri Girişi'!E413</f>
        <v>0</v>
      </c>
      <c r="C12" s="14">
        <f>'Veri Girişi'!F413</f>
        <v>0</v>
      </c>
      <c r="D12" s="11">
        <f t="shared" si="0"/>
        <v>0</v>
      </c>
      <c r="E12" s="15">
        <f>'Veri Girişi'!H413</f>
        <v>0</v>
      </c>
      <c r="F12" s="14">
        <f>'Veri Girişi'!I413</f>
        <v>0</v>
      </c>
      <c r="G12" s="11">
        <f t="shared" si="1"/>
        <v>0</v>
      </c>
      <c r="H12" s="15">
        <f>'Veri Girişi'!K413</f>
        <v>0</v>
      </c>
      <c r="I12" s="14">
        <f>'Veri Girişi'!L413</f>
        <v>0</v>
      </c>
      <c r="J12" s="11">
        <f t="shared" si="2"/>
        <v>0</v>
      </c>
      <c r="K12" s="15">
        <f>'Veri Girişi'!N413</f>
        <v>0</v>
      </c>
      <c r="L12" s="14">
        <f>'Veri Girişi'!O413</f>
        <v>0</v>
      </c>
      <c r="M12" s="11">
        <f t="shared" si="3"/>
        <v>0</v>
      </c>
      <c r="N12" s="15">
        <f>'Veri Girişi'!Q413</f>
        <v>0</v>
      </c>
      <c r="O12" s="14">
        <f>'Veri Girişi'!R413</f>
        <v>0</v>
      </c>
      <c r="P12" s="11">
        <f t="shared" si="4"/>
        <v>0</v>
      </c>
      <c r="Q12" s="15">
        <f>'Veri Girişi'!T413</f>
        <v>0</v>
      </c>
      <c r="R12" s="14">
        <f>'Veri Girişi'!U413</f>
        <v>0</v>
      </c>
      <c r="S12" s="11">
        <f t="shared" si="5"/>
        <v>0</v>
      </c>
      <c r="T12" s="19">
        <f t="shared" si="6"/>
        <v>0</v>
      </c>
      <c r="U12" s="19" t="str">
        <f t="shared" si="7"/>
        <v>Bu denemede neyi daha iyi yapabilirdin?</v>
      </c>
      <c r="V12" s="4"/>
      <c r="W12" s="4"/>
      <c r="X12" s="4"/>
      <c r="Y12" s="4"/>
      <c r="Z12" s="4"/>
      <c r="AA12" s="4"/>
      <c r="AB12" s="2"/>
      <c r="AC12" s="2"/>
    </row>
    <row r="13" spans="1:30" ht="21" customHeight="1" x14ac:dyDescent="0.25">
      <c r="A13" s="7" t="s">
        <v>13</v>
      </c>
      <c r="B13" s="13">
        <f>'Veri Girişi'!E468</f>
        <v>0</v>
      </c>
      <c r="C13" s="14">
        <f>'Veri Girişi'!F468</f>
        <v>0</v>
      </c>
      <c r="D13" s="11">
        <f t="shared" si="0"/>
        <v>0</v>
      </c>
      <c r="E13" s="15">
        <f>'Veri Girişi'!H468</f>
        <v>0</v>
      </c>
      <c r="F13" s="14">
        <f>'Veri Girişi'!I468</f>
        <v>0</v>
      </c>
      <c r="G13" s="11">
        <f t="shared" si="1"/>
        <v>0</v>
      </c>
      <c r="H13" s="15">
        <f>'Veri Girişi'!K468</f>
        <v>0</v>
      </c>
      <c r="I13" s="14">
        <f>'Veri Girişi'!L468</f>
        <v>0</v>
      </c>
      <c r="J13" s="11">
        <f t="shared" si="2"/>
        <v>0</v>
      </c>
      <c r="K13" s="15">
        <f>'Veri Girişi'!N468</f>
        <v>0</v>
      </c>
      <c r="L13" s="14">
        <f>'Veri Girişi'!O468</f>
        <v>0</v>
      </c>
      <c r="M13" s="11">
        <f t="shared" si="3"/>
        <v>0</v>
      </c>
      <c r="N13" s="15">
        <f>'Veri Girişi'!Q468</f>
        <v>0</v>
      </c>
      <c r="O13" s="14">
        <f>'Veri Girişi'!R468</f>
        <v>0</v>
      </c>
      <c r="P13" s="11">
        <f t="shared" si="4"/>
        <v>0</v>
      </c>
      <c r="Q13" s="15">
        <f>'Veri Girişi'!T468</f>
        <v>0</v>
      </c>
      <c r="R13" s="14">
        <f>'Veri Girişi'!U468</f>
        <v>0</v>
      </c>
      <c r="S13" s="11">
        <f t="shared" si="5"/>
        <v>0</v>
      </c>
      <c r="T13" s="19">
        <f t="shared" si="6"/>
        <v>0</v>
      </c>
      <c r="U13" s="19" t="str">
        <f t="shared" si="7"/>
        <v>Bu denemede neyi daha iyi yapabilirdin?</v>
      </c>
      <c r="V13" s="4"/>
      <c r="W13" s="4"/>
      <c r="X13" s="4"/>
      <c r="Y13" s="4"/>
      <c r="Z13" s="4"/>
      <c r="AA13" s="4"/>
      <c r="AB13" s="2"/>
      <c r="AC13" s="2"/>
    </row>
    <row r="14" spans="1:30" ht="21" customHeight="1" x14ac:dyDescent="0.25">
      <c r="A14" s="7" t="s">
        <v>14</v>
      </c>
      <c r="B14" s="13">
        <f>'Veri Girişi'!E523</f>
        <v>0</v>
      </c>
      <c r="C14" s="14">
        <f>'Veri Girişi'!F523</f>
        <v>0</v>
      </c>
      <c r="D14" s="11">
        <f t="shared" si="0"/>
        <v>0</v>
      </c>
      <c r="E14" s="15">
        <f>'Veri Girişi'!H523</f>
        <v>0</v>
      </c>
      <c r="F14" s="14">
        <f>'Veri Girişi'!I523</f>
        <v>0</v>
      </c>
      <c r="G14" s="11">
        <f t="shared" si="1"/>
        <v>0</v>
      </c>
      <c r="H14" s="15">
        <f>'Veri Girişi'!K523</f>
        <v>0</v>
      </c>
      <c r="I14" s="14">
        <f>'Veri Girişi'!L523</f>
        <v>0</v>
      </c>
      <c r="J14" s="11">
        <f t="shared" si="2"/>
        <v>0</v>
      </c>
      <c r="K14" s="15">
        <f>'Veri Girişi'!N523</f>
        <v>0</v>
      </c>
      <c r="L14" s="14">
        <f>'Veri Girişi'!O523</f>
        <v>0</v>
      </c>
      <c r="M14" s="11">
        <f t="shared" si="3"/>
        <v>0</v>
      </c>
      <c r="N14" s="15">
        <f>'Veri Girişi'!Q523</f>
        <v>0</v>
      </c>
      <c r="O14" s="14">
        <f>'Veri Girişi'!R523</f>
        <v>0</v>
      </c>
      <c r="P14" s="11">
        <f t="shared" si="4"/>
        <v>0</v>
      </c>
      <c r="Q14" s="15">
        <f>'Veri Girişi'!T523</f>
        <v>0</v>
      </c>
      <c r="R14" s="14">
        <f>'Veri Girişi'!U523</f>
        <v>0</v>
      </c>
      <c r="S14" s="11">
        <f t="shared" si="5"/>
        <v>0</v>
      </c>
      <c r="T14" s="19">
        <f t="shared" si="6"/>
        <v>0</v>
      </c>
      <c r="U14" s="19" t="str">
        <f t="shared" si="7"/>
        <v>Bu denemede neyi daha iyi yapabilirdin?</v>
      </c>
      <c r="V14" s="4"/>
      <c r="W14" s="4"/>
      <c r="X14" s="4"/>
      <c r="Y14" s="4"/>
      <c r="Z14" s="4"/>
      <c r="AA14" s="4"/>
      <c r="AB14" s="2"/>
      <c r="AC14" s="2"/>
    </row>
    <row r="15" spans="1:30" ht="21" customHeight="1" x14ac:dyDescent="0.25">
      <c r="A15" s="7" t="s">
        <v>15</v>
      </c>
      <c r="B15" s="13">
        <f>'Veri Girişi'!E578</f>
        <v>0</v>
      </c>
      <c r="C15" s="14">
        <f>'Veri Girişi'!F578</f>
        <v>0</v>
      </c>
      <c r="D15" s="11">
        <f t="shared" si="0"/>
        <v>0</v>
      </c>
      <c r="E15" s="15">
        <f>'Veri Girişi'!H578</f>
        <v>0</v>
      </c>
      <c r="F15" s="14">
        <f>'Veri Girişi'!I578</f>
        <v>0</v>
      </c>
      <c r="G15" s="11">
        <f t="shared" si="1"/>
        <v>0</v>
      </c>
      <c r="H15" s="15">
        <f>'Veri Girişi'!K578</f>
        <v>0</v>
      </c>
      <c r="I15" s="14">
        <f>'Veri Girişi'!L578</f>
        <v>0</v>
      </c>
      <c r="J15" s="11">
        <f t="shared" si="2"/>
        <v>0</v>
      </c>
      <c r="K15" s="15">
        <f>'Veri Girişi'!N578</f>
        <v>0</v>
      </c>
      <c r="L15" s="14">
        <f>'Veri Girişi'!O578</f>
        <v>0</v>
      </c>
      <c r="M15" s="11">
        <f t="shared" si="3"/>
        <v>0</v>
      </c>
      <c r="N15" s="15">
        <f>'Veri Girişi'!Q578</f>
        <v>0</v>
      </c>
      <c r="O15" s="14">
        <f>'Veri Girişi'!R578</f>
        <v>0</v>
      </c>
      <c r="P15" s="11">
        <f t="shared" si="4"/>
        <v>0</v>
      </c>
      <c r="Q15" s="15">
        <f>'Veri Girişi'!T578</f>
        <v>0</v>
      </c>
      <c r="R15" s="14">
        <f>'Veri Girişi'!U578</f>
        <v>0</v>
      </c>
      <c r="S15" s="11">
        <f t="shared" si="5"/>
        <v>0</v>
      </c>
      <c r="T15" s="19">
        <f t="shared" si="6"/>
        <v>0</v>
      </c>
      <c r="U15" s="19" t="str">
        <f t="shared" si="7"/>
        <v>Bu denemede neyi daha iyi yapabilirdin?</v>
      </c>
      <c r="V15" s="4"/>
      <c r="W15" s="4"/>
      <c r="X15" s="4"/>
      <c r="Y15" s="4"/>
      <c r="Z15" s="4"/>
      <c r="AA15" s="4"/>
      <c r="AB15" s="2"/>
      <c r="AC15" s="2"/>
    </row>
    <row r="16" spans="1:30" ht="21" customHeight="1" x14ac:dyDescent="0.25">
      <c r="A16" s="7" t="s">
        <v>16</v>
      </c>
      <c r="B16" s="13">
        <f>'Veri Girişi'!E633</f>
        <v>0</v>
      </c>
      <c r="C16" s="14">
        <f>'Veri Girişi'!F633</f>
        <v>0</v>
      </c>
      <c r="D16" s="11">
        <f t="shared" si="0"/>
        <v>0</v>
      </c>
      <c r="E16" s="15">
        <f>'Veri Girişi'!H633</f>
        <v>0</v>
      </c>
      <c r="F16" s="14">
        <f>'Veri Girişi'!I633</f>
        <v>0</v>
      </c>
      <c r="G16" s="11">
        <f t="shared" si="1"/>
        <v>0</v>
      </c>
      <c r="H16" s="15">
        <f>'Veri Girişi'!K633</f>
        <v>0</v>
      </c>
      <c r="I16" s="14">
        <f>'Veri Girişi'!L633</f>
        <v>0</v>
      </c>
      <c r="J16" s="11">
        <f t="shared" si="2"/>
        <v>0</v>
      </c>
      <c r="K16" s="15">
        <f>'Veri Girişi'!N633</f>
        <v>0</v>
      </c>
      <c r="L16" s="14">
        <f>'Veri Girişi'!O633</f>
        <v>0</v>
      </c>
      <c r="M16" s="11">
        <f t="shared" si="3"/>
        <v>0</v>
      </c>
      <c r="N16" s="15">
        <f>'Veri Girişi'!Q633</f>
        <v>0</v>
      </c>
      <c r="O16" s="14">
        <f>'Veri Girişi'!R633</f>
        <v>0</v>
      </c>
      <c r="P16" s="11">
        <f t="shared" si="4"/>
        <v>0</v>
      </c>
      <c r="Q16" s="15">
        <f>'Veri Girişi'!T633</f>
        <v>0</v>
      </c>
      <c r="R16" s="14">
        <f>'Veri Girişi'!U633</f>
        <v>0</v>
      </c>
      <c r="S16" s="11">
        <f t="shared" si="5"/>
        <v>0</v>
      </c>
      <c r="T16" s="19">
        <f t="shared" si="6"/>
        <v>0</v>
      </c>
      <c r="U16" s="19" t="str">
        <f t="shared" si="7"/>
        <v>Bu denemede neyi daha iyi yapabilirdin?</v>
      </c>
      <c r="V16" s="4"/>
      <c r="W16" s="4"/>
      <c r="X16" s="4"/>
      <c r="Y16" s="4"/>
      <c r="Z16" s="4"/>
      <c r="AA16" s="4"/>
      <c r="AB16" s="2"/>
      <c r="AC16" s="2"/>
    </row>
    <row r="17" spans="1:29" ht="21" customHeight="1" x14ac:dyDescent="0.25">
      <c r="A17" s="7" t="s">
        <v>17</v>
      </c>
      <c r="B17" s="13">
        <f>'Veri Girişi'!E688</f>
        <v>0</v>
      </c>
      <c r="C17" s="14">
        <f>'Veri Girişi'!F688</f>
        <v>0</v>
      </c>
      <c r="D17" s="11">
        <f t="shared" si="0"/>
        <v>0</v>
      </c>
      <c r="E17" s="15">
        <f>'Veri Girişi'!H688</f>
        <v>0</v>
      </c>
      <c r="F17" s="14">
        <f>'Veri Girişi'!I688</f>
        <v>0</v>
      </c>
      <c r="G17" s="11">
        <f t="shared" si="1"/>
        <v>0</v>
      </c>
      <c r="H17" s="15">
        <f>'Veri Girişi'!K688</f>
        <v>0</v>
      </c>
      <c r="I17" s="14">
        <f>'Veri Girişi'!L688</f>
        <v>0</v>
      </c>
      <c r="J17" s="11">
        <f t="shared" si="2"/>
        <v>0</v>
      </c>
      <c r="K17" s="15">
        <f>'Veri Girişi'!N688</f>
        <v>0</v>
      </c>
      <c r="L17" s="14">
        <f>'Veri Girişi'!O688</f>
        <v>0</v>
      </c>
      <c r="M17" s="11">
        <f t="shared" si="3"/>
        <v>0</v>
      </c>
      <c r="N17" s="15">
        <f>'Veri Girişi'!Q688</f>
        <v>0</v>
      </c>
      <c r="O17" s="14">
        <f>'Veri Girişi'!R688</f>
        <v>0</v>
      </c>
      <c r="P17" s="11">
        <f t="shared" si="4"/>
        <v>0</v>
      </c>
      <c r="Q17" s="15">
        <f>'Veri Girişi'!T688</f>
        <v>0</v>
      </c>
      <c r="R17" s="14">
        <f>'Veri Girişi'!U688</f>
        <v>0</v>
      </c>
      <c r="S17" s="11">
        <f t="shared" si="5"/>
        <v>0</v>
      </c>
      <c r="T17" s="19">
        <f t="shared" si="6"/>
        <v>0</v>
      </c>
      <c r="U17" s="19" t="str">
        <f t="shared" si="7"/>
        <v>Bu denemede neyi daha iyi yapabilirdin?</v>
      </c>
      <c r="V17" s="4"/>
      <c r="W17" s="4"/>
      <c r="X17" s="4"/>
      <c r="Y17" s="4"/>
      <c r="Z17" s="4"/>
      <c r="AA17" s="4"/>
      <c r="AB17" s="2"/>
      <c r="AC17" s="2"/>
    </row>
    <row r="18" spans="1:29" ht="21" customHeight="1" x14ac:dyDescent="0.25">
      <c r="A18" s="7" t="s">
        <v>18</v>
      </c>
      <c r="B18" s="13">
        <f>'Veri Girişi'!E743</f>
        <v>0</v>
      </c>
      <c r="C18" s="14">
        <f>'Veri Girişi'!F743</f>
        <v>0</v>
      </c>
      <c r="D18" s="11">
        <f t="shared" si="0"/>
        <v>0</v>
      </c>
      <c r="E18" s="15">
        <f>'Veri Girişi'!H743</f>
        <v>0</v>
      </c>
      <c r="F18" s="14">
        <f>'Veri Girişi'!I743</f>
        <v>0</v>
      </c>
      <c r="G18" s="11">
        <f t="shared" si="1"/>
        <v>0</v>
      </c>
      <c r="H18" s="15">
        <f>'Veri Girişi'!K743</f>
        <v>0</v>
      </c>
      <c r="I18" s="14">
        <f>'Veri Girişi'!L743</f>
        <v>0</v>
      </c>
      <c r="J18" s="11">
        <f t="shared" si="2"/>
        <v>0</v>
      </c>
      <c r="K18" s="15">
        <f>'Veri Girişi'!N743</f>
        <v>0</v>
      </c>
      <c r="L18" s="14">
        <f>'Veri Girişi'!O743</f>
        <v>0</v>
      </c>
      <c r="M18" s="11">
        <f t="shared" si="3"/>
        <v>0</v>
      </c>
      <c r="N18" s="15">
        <f>'Veri Girişi'!Q743</f>
        <v>0</v>
      </c>
      <c r="O18" s="14">
        <f>'Veri Girişi'!R743</f>
        <v>0</v>
      </c>
      <c r="P18" s="11">
        <f t="shared" si="4"/>
        <v>0</v>
      </c>
      <c r="Q18" s="15">
        <f>'Veri Girişi'!T743</f>
        <v>0</v>
      </c>
      <c r="R18" s="14">
        <f>'Veri Girişi'!U743</f>
        <v>0</v>
      </c>
      <c r="S18" s="11">
        <f t="shared" si="5"/>
        <v>0</v>
      </c>
      <c r="T18" s="19">
        <f t="shared" si="6"/>
        <v>0</v>
      </c>
      <c r="U18" s="19" t="str">
        <f t="shared" si="7"/>
        <v>Bu denemede neyi daha iyi yapabilirdin?</v>
      </c>
      <c r="V18" s="4"/>
      <c r="W18" s="4"/>
      <c r="X18" s="4"/>
      <c r="Y18" s="4"/>
      <c r="Z18" s="4"/>
      <c r="AA18" s="4"/>
      <c r="AB18" s="2"/>
      <c r="AC18" s="2"/>
    </row>
    <row r="19" spans="1:29" ht="21" customHeight="1" x14ac:dyDescent="0.25">
      <c r="A19" s="7" t="s">
        <v>19</v>
      </c>
      <c r="B19" s="13">
        <f>'Veri Girişi'!E798</f>
        <v>0</v>
      </c>
      <c r="C19" s="14">
        <f>'Veri Girişi'!F798</f>
        <v>0</v>
      </c>
      <c r="D19" s="11">
        <f t="shared" si="0"/>
        <v>0</v>
      </c>
      <c r="E19" s="15">
        <f>'Veri Girişi'!H798</f>
        <v>0</v>
      </c>
      <c r="F19" s="14">
        <f>'Veri Girişi'!I798</f>
        <v>0</v>
      </c>
      <c r="G19" s="11">
        <f t="shared" si="1"/>
        <v>0</v>
      </c>
      <c r="H19" s="15">
        <f>'Veri Girişi'!K798</f>
        <v>0</v>
      </c>
      <c r="I19" s="14">
        <f>'Veri Girişi'!L798</f>
        <v>0</v>
      </c>
      <c r="J19" s="11">
        <f t="shared" si="2"/>
        <v>0</v>
      </c>
      <c r="K19" s="15">
        <f>'Veri Girişi'!N798</f>
        <v>0</v>
      </c>
      <c r="L19" s="14">
        <f>'Veri Girişi'!O798</f>
        <v>0</v>
      </c>
      <c r="M19" s="11">
        <f t="shared" si="3"/>
        <v>0</v>
      </c>
      <c r="N19" s="15">
        <f>'Veri Girişi'!Q798</f>
        <v>0</v>
      </c>
      <c r="O19" s="14">
        <f>'Veri Girişi'!R798</f>
        <v>0</v>
      </c>
      <c r="P19" s="11">
        <f t="shared" si="4"/>
        <v>0</v>
      </c>
      <c r="Q19" s="15">
        <f>'Veri Girişi'!T798</f>
        <v>0</v>
      </c>
      <c r="R19" s="14">
        <f>'Veri Girişi'!U798</f>
        <v>0</v>
      </c>
      <c r="S19" s="11">
        <f t="shared" si="5"/>
        <v>0</v>
      </c>
      <c r="T19" s="19">
        <f t="shared" si="6"/>
        <v>0</v>
      </c>
      <c r="U19" s="19" t="str">
        <f t="shared" si="7"/>
        <v>Bu denemede neyi daha iyi yapabilirdin?</v>
      </c>
      <c r="V19" s="4"/>
      <c r="W19" s="4"/>
      <c r="X19" s="4"/>
      <c r="Y19" s="4"/>
      <c r="Z19" s="4"/>
      <c r="AA19" s="4"/>
      <c r="AB19" s="2"/>
      <c r="AC19" s="2"/>
    </row>
    <row r="20" spans="1:29" ht="21" customHeight="1" x14ac:dyDescent="0.25">
      <c r="A20" s="7" t="s">
        <v>20</v>
      </c>
      <c r="B20" s="13">
        <f>'Veri Girişi'!E853</f>
        <v>0</v>
      </c>
      <c r="C20" s="14">
        <f>'Veri Girişi'!F853</f>
        <v>0</v>
      </c>
      <c r="D20" s="11">
        <f t="shared" si="0"/>
        <v>0</v>
      </c>
      <c r="E20" s="15">
        <f>'Veri Girişi'!H853</f>
        <v>0</v>
      </c>
      <c r="F20" s="14">
        <f>'Veri Girişi'!I853</f>
        <v>0</v>
      </c>
      <c r="G20" s="11">
        <f t="shared" si="1"/>
        <v>0</v>
      </c>
      <c r="H20" s="15">
        <f>'Veri Girişi'!K853</f>
        <v>0</v>
      </c>
      <c r="I20" s="14">
        <f>'Veri Girişi'!L853</f>
        <v>0</v>
      </c>
      <c r="J20" s="11">
        <f t="shared" si="2"/>
        <v>0</v>
      </c>
      <c r="K20" s="15">
        <f>'Veri Girişi'!N853</f>
        <v>0</v>
      </c>
      <c r="L20" s="14">
        <f>'Veri Girişi'!O853</f>
        <v>0</v>
      </c>
      <c r="M20" s="11">
        <f t="shared" si="3"/>
        <v>0</v>
      </c>
      <c r="N20" s="15">
        <f>'Veri Girişi'!Q853</f>
        <v>0</v>
      </c>
      <c r="O20" s="14">
        <f>'Veri Girişi'!R853</f>
        <v>0</v>
      </c>
      <c r="P20" s="11">
        <f t="shared" si="4"/>
        <v>0</v>
      </c>
      <c r="Q20" s="15">
        <f>'Veri Girişi'!T853</f>
        <v>0</v>
      </c>
      <c r="R20" s="14">
        <f>'Veri Girişi'!U853</f>
        <v>0</v>
      </c>
      <c r="S20" s="11">
        <f t="shared" si="5"/>
        <v>0</v>
      </c>
      <c r="T20" s="19">
        <f t="shared" si="6"/>
        <v>0</v>
      </c>
      <c r="U20" s="19" t="str">
        <f t="shared" si="7"/>
        <v>Bu denemede neyi daha iyi yapabilirdin?</v>
      </c>
      <c r="V20" s="4"/>
      <c r="W20" s="4"/>
      <c r="X20" s="4"/>
      <c r="Y20" s="4"/>
      <c r="Z20" s="4"/>
      <c r="AA20" s="4"/>
      <c r="AB20" s="2"/>
      <c r="AC20" s="2"/>
    </row>
    <row r="21" spans="1:29" ht="21" customHeight="1" x14ac:dyDescent="0.25">
      <c r="A21" s="7" t="s">
        <v>21</v>
      </c>
      <c r="B21" s="13">
        <f>'Veri Girişi'!E908</f>
        <v>0</v>
      </c>
      <c r="C21" s="14">
        <f>'Veri Girişi'!F908</f>
        <v>0</v>
      </c>
      <c r="D21" s="11">
        <f t="shared" si="0"/>
        <v>0</v>
      </c>
      <c r="E21" s="15">
        <f>'Veri Girişi'!H908</f>
        <v>0</v>
      </c>
      <c r="F21" s="14">
        <f>'Veri Girişi'!I908</f>
        <v>0</v>
      </c>
      <c r="G21" s="11">
        <f t="shared" si="1"/>
        <v>0</v>
      </c>
      <c r="H21" s="15">
        <f>'Veri Girişi'!K908</f>
        <v>0</v>
      </c>
      <c r="I21" s="14">
        <f>'Veri Girişi'!L908</f>
        <v>0</v>
      </c>
      <c r="J21" s="11">
        <f t="shared" si="2"/>
        <v>0</v>
      </c>
      <c r="K21" s="15">
        <f>'Veri Girişi'!N908</f>
        <v>0</v>
      </c>
      <c r="L21" s="14">
        <f>'Veri Girişi'!O908</f>
        <v>0</v>
      </c>
      <c r="M21" s="11">
        <f t="shared" si="3"/>
        <v>0</v>
      </c>
      <c r="N21" s="15">
        <f>'Veri Girişi'!Q908</f>
        <v>0</v>
      </c>
      <c r="O21" s="14">
        <f>'Veri Girişi'!R908</f>
        <v>0</v>
      </c>
      <c r="P21" s="11">
        <f t="shared" si="4"/>
        <v>0</v>
      </c>
      <c r="Q21" s="15">
        <f>'Veri Girişi'!T908</f>
        <v>0</v>
      </c>
      <c r="R21" s="14">
        <f>'Veri Girişi'!U908</f>
        <v>0</v>
      </c>
      <c r="S21" s="11">
        <f t="shared" si="5"/>
        <v>0</v>
      </c>
      <c r="T21" s="19">
        <f t="shared" si="6"/>
        <v>0</v>
      </c>
      <c r="U21" s="19" t="str">
        <f t="shared" si="7"/>
        <v>Bu denemede neyi daha iyi yapabilirdin?</v>
      </c>
      <c r="V21" s="4"/>
      <c r="W21" s="4"/>
      <c r="X21" s="4"/>
      <c r="Y21" s="4"/>
      <c r="Z21" s="4"/>
      <c r="AA21" s="4"/>
      <c r="AB21" s="2"/>
      <c r="AC21" s="2"/>
    </row>
    <row r="22" spans="1:29" ht="21" customHeight="1" x14ac:dyDescent="0.25">
      <c r="A22" s="7" t="s">
        <v>22</v>
      </c>
      <c r="B22" s="13">
        <f>'Veri Girişi'!E963</f>
        <v>0</v>
      </c>
      <c r="C22" s="14">
        <f>'Veri Girişi'!F963</f>
        <v>0</v>
      </c>
      <c r="D22" s="11">
        <f t="shared" si="0"/>
        <v>0</v>
      </c>
      <c r="E22" s="15">
        <f>'Veri Girişi'!H963</f>
        <v>0</v>
      </c>
      <c r="F22" s="14">
        <f>'Veri Girişi'!I963</f>
        <v>0</v>
      </c>
      <c r="G22" s="11">
        <f t="shared" si="1"/>
        <v>0</v>
      </c>
      <c r="H22" s="15">
        <f>'Veri Girişi'!K963</f>
        <v>0</v>
      </c>
      <c r="I22" s="14">
        <f>'Veri Girişi'!L963</f>
        <v>0</v>
      </c>
      <c r="J22" s="11">
        <f t="shared" si="2"/>
        <v>0</v>
      </c>
      <c r="K22" s="15">
        <f>'Veri Girişi'!N963</f>
        <v>0</v>
      </c>
      <c r="L22" s="14">
        <f>'Veri Girişi'!O963</f>
        <v>0</v>
      </c>
      <c r="M22" s="11">
        <f t="shared" si="3"/>
        <v>0</v>
      </c>
      <c r="N22" s="15">
        <f>'Veri Girişi'!Q963</f>
        <v>0</v>
      </c>
      <c r="O22" s="14">
        <f>'Veri Girişi'!R963</f>
        <v>0</v>
      </c>
      <c r="P22" s="11">
        <f t="shared" si="4"/>
        <v>0</v>
      </c>
      <c r="Q22" s="15">
        <f>'Veri Girişi'!T963</f>
        <v>0</v>
      </c>
      <c r="R22" s="14">
        <f>'Veri Girişi'!U963</f>
        <v>0</v>
      </c>
      <c r="S22" s="11">
        <f t="shared" si="5"/>
        <v>0</v>
      </c>
      <c r="T22" s="19">
        <f t="shared" si="6"/>
        <v>0</v>
      </c>
      <c r="U22" s="19" t="str">
        <f t="shared" si="7"/>
        <v>Bu denemede neyi daha iyi yapabilirdin?</v>
      </c>
      <c r="V22" s="4"/>
      <c r="W22" s="4"/>
      <c r="X22" s="4"/>
      <c r="Y22" s="4"/>
      <c r="Z22" s="4"/>
      <c r="AA22" s="4"/>
      <c r="AB22" s="2"/>
      <c r="AC22" s="2"/>
    </row>
    <row r="23" spans="1:29" ht="21" customHeight="1" x14ac:dyDescent="0.25">
      <c r="A23" s="7" t="s">
        <v>23</v>
      </c>
      <c r="B23" s="13">
        <f>'Veri Girişi'!E1018</f>
        <v>0</v>
      </c>
      <c r="C23" s="14">
        <f>'Veri Girişi'!F1018</f>
        <v>0</v>
      </c>
      <c r="D23" s="11">
        <f t="shared" si="0"/>
        <v>0</v>
      </c>
      <c r="E23" s="15">
        <f>'Veri Girişi'!H1018</f>
        <v>0</v>
      </c>
      <c r="F23" s="14">
        <f>'Veri Girişi'!I1018</f>
        <v>0</v>
      </c>
      <c r="G23" s="11">
        <f t="shared" si="1"/>
        <v>0</v>
      </c>
      <c r="H23" s="15">
        <f>'Veri Girişi'!K1018</f>
        <v>0</v>
      </c>
      <c r="I23" s="14">
        <f>'Veri Girişi'!L1018</f>
        <v>0</v>
      </c>
      <c r="J23" s="11">
        <f t="shared" si="2"/>
        <v>0</v>
      </c>
      <c r="K23" s="15">
        <f>'Veri Girişi'!N1018</f>
        <v>0</v>
      </c>
      <c r="L23" s="14">
        <f>'Veri Girişi'!O1018</f>
        <v>0</v>
      </c>
      <c r="M23" s="11">
        <f t="shared" si="3"/>
        <v>0</v>
      </c>
      <c r="N23" s="15">
        <f>'Veri Girişi'!Q1018</f>
        <v>0</v>
      </c>
      <c r="O23" s="14">
        <f>'Veri Girişi'!R1018</f>
        <v>0</v>
      </c>
      <c r="P23" s="11">
        <f t="shared" si="4"/>
        <v>0</v>
      </c>
      <c r="Q23" s="15">
        <f>'Veri Girişi'!T1018</f>
        <v>0</v>
      </c>
      <c r="R23" s="14">
        <f>'Veri Girişi'!U1018</f>
        <v>0</v>
      </c>
      <c r="S23" s="11">
        <f t="shared" si="5"/>
        <v>0</v>
      </c>
      <c r="T23" s="19">
        <f t="shared" si="6"/>
        <v>0</v>
      </c>
      <c r="U23" s="19" t="str">
        <f t="shared" si="7"/>
        <v>Bu denemede neyi daha iyi yapabilirdin?</v>
      </c>
      <c r="V23" s="4"/>
      <c r="W23" s="4"/>
      <c r="X23" s="4"/>
      <c r="Y23" s="4"/>
      <c r="Z23" s="4"/>
      <c r="AA23" s="4"/>
      <c r="AB23" s="2"/>
      <c r="AC23" s="2"/>
    </row>
    <row r="24" spans="1:29" ht="21" customHeight="1" thickBot="1" x14ac:dyDescent="0.3">
      <c r="A24" s="8" t="s">
        <v>24</v>
      </c>
      <c r="B24" s="20">
        <f>'Veri Girişi'!E1073</f>
        <v>0</v>
      </c>
      <c r="C24" s="21">
        <f>'Veri Girişi'!F1073</f>
        <v>0</v>
      </c>
      <c r="D24" s="12">
        <f t="shared" si="0"/>
        <v>0</v>
      </c>
      <c r="E24" s="22">
        <f>'Veri Girişi'!H1073</f>
        <v>0</v>
      </c>
      <c r="F24" s="21">
        <f>'Veri Girişi'!I1073</f>
        <v>0</v>
      </c>
      <c r="G24" s="12">
        <f t="shared" si="1"/>
        <v>0</v>
      </c>
      <c r="H24" s="22">
        <f>'Veri Girişi'!K1073</f>
        <v>0</v>
      </c>
      <c r="I24" s="21">
        <f>'Veri Girişi'!L1073</f>
        <v>0</v>
      </c>
      <c r="J24" s="12">
        <f t="shared" si="2"/>
        <v>0</v>
      </c>
      <c r="K24" s="22">
        <f>'Veri Girişi'!N1073</f>
        <v>0</v>
      </c>
      <c r="L24" s="21">
        <f>'Veri Girişi'!O1073</f>
        <v>0</v>
      </c>
      <c r="M24" s="12">
        <f t="shared" si="3"/>
        <v>0</v>
      </c>
      <c r="N24" s="22">
        <f>'Veri Girişi'!Q1073</f>
        <v>0</v>
      </c>
      <c r="O24" s="21">
        <f>'Veri Girişi'!R1073</f>
        <v>0</v>
      </c>
      <c r="P24" s="12">
        <f t="shared" si="4"/>
        <v>0</v>
      </c>
      <c r="Q24" s="22">
        <f>'Veri Girişi'!T1073</f>
        <v>0</v>
      </c>
      <c r="R24" s="21">
        <f>'Veri Girişi'!U1073</f>
        <v>0</v>
      </c>
      <c r="S24" s="12">
        <f t="shared" si="5"/>
        <v>0</v>
      </c>
      <c r="T24" s="19">
        <f t="shared" si="6"/>
        <v>0</v>
      </c>
      <c r="U24" s="16" t="str">
        <f t="shared" si="7"/>
        <v>Bu denemede neyi daha iyi yapabilirdin?</v>
      </c>
      <c r="V24" s="4"/>
      <c r="W24" s="4"/>
      <c r="X24" s="4"/>
      <c r="Y24" s="4"/>
      <c r="Z24" s="4"/>
      <c r="AA24" s="4"/>
      <c r="AB24" s="2"/>
      <c r="AC24" s="2"/>
    </row>
    <row r="25" spans="1:29" x14ac:dyDescent="0.25">
      <c r="U25" s="2"/>
      <c r="V25" s="2"/>
      <c r="W25" s="2"/>
      <c r="X25" s="2"/>
      <c r="Y25" s="2"/>
      <c r="Z25" s="2"/>
      <c r="AA25" s="2"/>
      <c r="AB25" s="2"/>
      <c r="AC25" s="2"/>
    </row>
    <row r="26" spans="1:29" x14ac:dyDescent="0.25">
      <c r="U26" s="2"/>
      <c r="V26" s="2"/>
      <c r="W26" s="2"/>
      <c r="X26" s="2"/>
      <c r="Y26" s="2"/>
      <c r="Z26" s="2"/>
      <c r="AA26" s="2"/>
      <c r="AB26" s="2"/>
      <c r="AC26" s="2"/>
    </row>
    <row r="27" spans="1:29" x14ac:dyDescent="0.25">
      <c r="U27" s="2"/>
      <c r="V27" s="2"/>
      <c r="W27" s="2"/>
      <c r="X27" s="2"/>
      <c r="Y27" s="2"/>
      <c r="Z27" s="2"/>
      <c r="AA27" s="2"/>
      <c r="AB27" s="2"/>
      <c r="AC27" s="2"/>
    </row>
    <row r="28" spans="1:29" x14ac:dyDescent="0.25">
      <c r="U28" s="2"/>
      <c r="V28" s="2"/>
      <c r="W28" s="2"/>
      <c r="X28" s="2"/>
      <c r="Y28" s="2"/>
      <c r="Z28" s="2"/>
      <c r="AA28" s="2"/>
      <c r="AB28" s="2"/>
      <c r="AC28" s="2"/>
    </row>
    <row r="29" spans="1:29" x14ac:dyDescent="0.25">
      <c r="U29" s="2"/>
      <c r="V29" s="2"/>
      <c r="W29" s="2"/>
      <c r="X29" s="2"/>
      <c r="Y29" s="2"/>
      <c r="Z29" s="2"/>
      <c r="AA29" s="2"/>
      <c r="AB29" s="2"/>
      <c r="AC29" s="2"/>
    </row>
    <row r="30" spans="1:29" x14ac:dyDescent="0.25">
      <c r="U30" s="2"/>
      <c r="V30" s="2"/>
      <c r="W30" s="2"/>
      <c r="X30" s="2"/>
      <c r="Y30" s="2"/>
      <c r="Z30" s="2"/>
      <c r="AA30" s="2"/>
      <c r="AB30" s="2"/>
      <c r="AC30" s="2"/>
    </row>
    <row r="31" spans="1:29" x14ac:dyDescent="0.25">
      <c r="U31" s="2"/>
      <c r="V31" s="2"/>
      <c r="W31" s="2"/>
      <c r="X31" s="2"/>
      <c r="Y31" s="2"/>
      <c r="Z31" s="2"/>
      <c r="AA31" s="2"/>
      <c r="AB31" s="2"/>
      <c r="AC31" s="2"/>
    </row>
    <row r="32" spans="1:29" x14ac:dyDescent="0.25">
      <c r="U32" s="2"/>
      <c r="V32" s="2"/>
      <c r="W32" s="2"/>
      <c r="X32" s="2"/>
      <c r="Y32" s="2"/>
      <c r="Z32" s="2"/>
      <c r="AA32" s="2"/>
      <c r="AB32" s="2"/>
      <c r="AC32" s="2"/>
    </row>
    <row r="33" spans="21:29" x14ac:dyDescent="0.25">
      <c r="U33" s="2"/>
      <c r="V33" s="2"/>
      <c r="W33" s="2"/>
      <c r="X33" s="2"/>
      <c r="Y33" s="2"/>
      <c r="Z33" s="2"/>
      <c r="AA33" s="2"/>
      <c r="AB33" s="2"/>
      <c r="AC33" s="2"/>
    </row>
    <row r="34" spans="21:29" x14ac:dyDescent="0.25">
      <c r="U34" s="2"/>
      <c r="V34" s="2"/>
      <c r="W34" s="2"/>
      <c r="X34" s="2"/>
      <c r="Y34" s="2"/>
      <c r="Z34" s="2"/>
      <c r="AA34" s="2"/>
      <c r="AB34" s="2"/>
      <c r="AC34" s="2"/>
    </row>
    <row r="35" spans="21:29" x14ac:dyDescent="0.25">
      <c r="U35" s="2"/>
      <c r="V35" s="2"/>
      <c r="W35" s="2"/>
      <c r="X35" s="2"/>
      <c r="Y35" s="2"/>
      <c r="Z35" s="2"/>
      <c r="AA35" s="2"/>
      <c r="AB35" s="2"/>
      <c r="AC35" s="2"/>
    </row>
    <row r="36" spans="21:29" x14ac:dyDescent="0.25">
      <c r="U36" s="2"/>
      <c r="V36" s="2"/>
      <c r="W36" s="2"/>
      <c r="X36" s="2"/>
      <c r="Y36" s="2"/>
      <c r="Z36" s="2"/>
      <c r="AA36" s="2"/>
      <c r="AB36" s="2"/>
      <c r="AC36" s="2"/>
    </row>
    <row r="37" spans="21:29" x14ac:dyDescent="0.25">
      <c r="U37" s="2"/>
      <c r="V37" s="2"/>
      <c r="W37" s="2"/>
      <c r="X37" s="2"/>
      <c r="Y37" s="2"/>
      <c r="Z37" s="2"/>
      <c r="AA37" s="2"/>
      <c r="AB37" s="2"/>
      <c r="AC37" s="2"/>
    </row>
    <row r="38" spans="21:29" x14ac:dyDescent="0.25">
      <c r="U38" s="2"/>
      <c r="V38" s="2"/>
      <c r="W38" s="2"/>
      <c r="X38" s="2"/>
      <c r="Y38" s="2"/>
      <c r="Z38" s="2"/>
      <c r="AA38" s="2"/>
      <c r="AB38" s="2"/>
      <c r="AC38" s="2"/>
    </row>
    <row r="39" spans="21:29" x14ac:dyDescent="0.25">
      <c r="U39" s="2"/>
      <c r="V39" s="2"/>
      <c r="W39" s="2"/>
      <c r="X39" s="2"/>
      <c r="Y39" s="2"/>
      <c r="Z39" s="2"/>
      <c r="AA39" s="2"/>
      <c r="AB39" s="2"/>
      <c r="AC39" s="2"/>
    </row>
    <row r="40" spans="21:29" x14ac:dyDescent="0.25">
      <c r="U40" s="2"/>
      <c r="V40" s="2"/>
      <c r="W40" s="2"/>
      <c r="X40" s="2"/>
      <c r="Y40" s="2"/>
      <c r="Z40" s="2"/>
      <c r="AA40" s="2"/>
      <c r="AB40" s="2"/>
      <c r="AC40" s="2"/>
    </row>
    <row r="41" spans="21:29" x14ac:dyDescent="0.25">
      <c r="U41" s="2"/>
      <c r="V41" s="2"/>
      <c r="W41" s="2"/>
      <c r="X41" s="2"/>
      <c r="Y41" s="2"/>
      <c r="Z41" s="2"/>
      <c r="AA41" s="2"/>
      <c r="AB41" s="2"/>
      <c r="AC41" s="2"/>
    </row>
    <row r="42" spans="21:29" x14ac:dyDescent="0.25">
      <c r="U42" s="2"/>
      <c r="V42" s="2"/>
      <c r="W42" s="2"/>
      <c r="X42" s="2"/>
      <c r="Y42" s="2"/>
      <c r="Z42" s="2"/>
      <c r="AA42" s="2"/>
      <c r="AB42" s="2"/>
      <c r="AC42" s="2"/>
    </row>
    <row r="43" spans="21:29" x14ac:dyDescent="0.25">
      <c r="U43" s="2"/>
      <c r="V43" s="2"/>
      <c r="W43" s="2"/>
      <c r="X43" s="2"/>
      <c r="Y43" s="2"/>
      <c r="Z43" s="2"/>
      <c r="AA43" s="2"/>
      <c r="AB43" s="2"/>
      <c r="AC43" s="2"/>
    </row>
    <row r="44" spans="21:29" x14ac:dyDescent="0.25">
      <c r="U44" s="2"/>
      <c r="V44" s="2"/>
      <c r="W44" s="2"/>
      <c r="X44" s="2"/>
      <c r="Y44" s="2"/>
      <c r="Z44" s="2"/>
      <c r="AA44" s="2"/>
      <c r="AB44" s="2"/>
      <c r="AC44" s="2"/>
    </row>
    <row r="45" spans="21:29" x14ac:dyDescent="0.25">
      <c r="U45" s="2"/>
      <c r="V45" s="2"/>
      <c r="W45" s="2"/>
      <c r="X45" s="2"/>
      <c r="Y45" s="2"/>
      <c r="Z45" s="2"/>
      <c r="AA45" s="2"/>
      <c r="AB45" s="2"/>
      <c r="AC45" s="2"/>
    </row>
    <row r="46" spans="21:29" x14ac:dyDescent="0.25">
      <c r="U46" s="2"/>
      <c r="V46" s="2"/>
      <c r="W46" s="2"/>
      <c r="X46" s="2"/>
      <c r="Y46" s="2"/>
      <c r="Z46" s="2"/>
      <c r="AA46" s="2"/>
      <c r="AB46" s="2"/>
      <c r="AC46" s="2"/>
    </row>
    <row r="47" spans="21:29" x14ac:dyDescent="0.25">
      <c r="U47" s="2"/>
      <c r="V47" s="2"/>
      <c r="W47" s="2"/>
      <c r="X47" s="2"/>
      <c r="Y47" s="2"/>
      <c r="Z47" s="2"/>
      <c r="AA47" s="2"/>
      <c r="AB47" s="2"/>
      <c r="AC47" s="2"/>
    </row>
    <row r="48" spans="21:29" x14ac:dyDescent="0.25">
      <c r="U48" s="2"/>
      <c r="V48" s="2"/>
      <c r="W48" s="2"/>
      <c r="X48" s="2"/>
      <c r="Y48" s="2"/>
      <c r="Z48" s="2"/>
      <c r="AA48" s="2"/>
      <c r="AB48" s="2"/>
      <c r="AC48" s="2"/>
    </row>
    <row r="49" spans="2:29" x14ac:dyDescent="0.25">
      <c r="U49" s="2"/>
      <c r="V49" s="2"/>
      <c r="W49" s="2"/>
      <c r="X49" s="2"/>
      <c r="Y49" s="2"/>
      <c r="Z49" s="2"/>
      <c r="AA49" s="2"/>
      <c r="AB49" s="2"/>
      <c r="AC49" s="2"/>
    </row>
    <row r="50" spans="2:29" x14ac:dyDescent="0.25">
      <c r="U50" s="2"/>
      <c r="V50" s="2"/>
      <c r="W50" s="2"/>
      <c r="X50" s="2"/>
      <c r="Y50" s="2"/>
      <c r="Z50" s="2"/>
      <c r="AA50" s="2"/>
      <c r="AB50" s="2"/>
      <c r="AC50" s="2"/>
    </row>
    <row r="51" spans="2:29" x14ac:dyDescent="0.25">
      <c r="B51" s="201"/>
      <c r="C51" s="202"/>
      <c r="D51" s="202"/>
      <c r="E51" s="202"/>
      <c r="F51" s="202"/>
      <c r="G51" s="202"/>
      <c r="H51" s="202"/>
      <c r="I51" s="202"/>
      <c r="J51" s="202"/>
      <c r="K51" s="202"/>
      <c r="L51" s="203"/>
      <c r="T51" s="2"/>
      <c r="U51" s="2"/>
      <c r="V51" s="2"/>
      <c r="W51" s="2"/>
      <c r="X51" s="2"/>
      <c r="Y51" s="2"/>
      <c r="Z51" s="2"/>
      <c r="AA51" s="2"/>
      <c r="AB51" s="2"/>
      <c r="AC51" s="2"/>
    </row>
    <row r="52" spans="2:29" x14ac:dyDescent="0.25">
      <c r="B52" s="210"/>
      <c r="C52" s="210"/>
      <c r="D52" s="210"/>
      <c r="E52" s="210"/>
      <c r="F52" s="210"/>
      <c r="G52" s="210"/>
      <c r="H52" s="210"/>
      <c r="I52" s="210"/>
      <c r="J52" s="210"/>
      <c r="K52" s="210"/>
      <c r="L52" s="210"/>
      <c r="M52" s="210"/>
      <c r="N52" s="210"/>
      <c r="O52" s="210"/>
      <c r="P52" s="210"/>
      <c r="Q52" s="210"/>
      <c r="R52" s="210"/>
      <c r="S52" s="210"/>
      <c r="T52" s="2"/>
      <c r="U52" s="2"/>
      <c r="V52" s="2"/>
      <c r="W52" s="2"/>
      <c r="X52" s="2"/>
      <c r="Y52" s="2"/>
      <c r="Z52" s="2"/>
      <c r="AA52" s="2"/>
      <c r="AB52" s="2"/>
      <c r="AC52" s="2"/>
    </row>
    <row r="53" spans="2:29" x14ac:dyDescent="0.25">
      <c r="B53" s="210"/>
      <c r="C53" s="210"/>
      <c r="D53" s="210"/>
      <c r="E53" s="210"/>
      <c r="F53" s="210"/>
      <c r="G53" s="210"/>
      <c r="H53" s="210"/>
      <c r="I53" s="210"/>
      <c r="J53" s="210"/>
      <c r="K53" s="210"/>
      <c r="L53" s="210"/>
      <c r="M53" s="210"/>
      <c r="N53" s="210"/>
      <c r="O53" s="210"/>
      <c r="P53" s="210"/>
      <c r="Q53" s="210"/>
      <c r="R53" s="210"/>
      <c r="S53" s="210"/>
      <c r="T53" s="2"/>
      <c r="U53" s="2"/>
      <c r="V53" s="2"/>
      <c r="W53" s="2"/>
      <c r="X53" s="2"/>
      <c r="Y53" s="2"/>
      <c r="Z53" s="2"/>
      <c r="AA53" s="2"/>
      <c r="AB53" s="2"/>
      <c r="AC53" s="2"/>
    </row>
    <row r="54" spans="2:29" x14ac:dyDescent="0.25">
      <c r="B54" s="210"/>
      <c r="C54" s="210"/>
      <c r="D54" s="210"/>
      <c r="E54" s="210"/>
      <c r="F54" s="210"/>
      <c r="G54" s="210"/>
      <c r="H54" s="210"/>
      <c r="I54" s="210"/>
      <c r="J54" s="210"/>
      <c r="K54" s="210"/>
      <c r="L54" s="210"/>
      <c r="M54" s="210"/>
      <c r="N54" s="210"/>
      <c r="O54" s="210"/>
      <c r="P54" s="210"/>
      <c r="Q54" s="210"/>
      <c r="R54" s="210"/>
      <c r="S54" s="210"/>
      <c r="T54" s="2"/>
      <c r="U54" s="2"/>
      <c r="V54" s="2"/>
      <c r="W54" s="2"/>
      <c r="X54" s="2"/>
      <c r="Y54" s="2"/>
      <c r="Z54" s="2"/>
      <c r="AA54" s="2"/>
      <c r="AB54" s="2"/>
      <c r="AC54" s="2"/>
    </row>
    <row r="55" spans="2:29" x14ac:dyDescent="0.25">
      <c r="B55" s="210"/>
      <c r="C55" s="210"/>
      <c r="D55" s="210"/>
      <c r="E55" s="210"/>
      <c r="F55" s="210"/>
      <c r="G55" s="210"/>
      <c r="H55" s="210"/>
      <c r="I55" s="210"/>
      <c r="J55" s="210"/>
      <c r="K55" s="210"/>
      <c r="L55" s="210"/>
      <c r="M55" s="210"/>
      <c r="N55" s="210"/>
      <c r="O55" s="210"/>
      <c r="P55" s="210"/>
      <c r="Q55" s="210"/>
      <c r="R55" s="210"/>
      <c r="S55" s="210"/>
      <c r="T55" s="2"/>
      <c r="U55" s="2"/>
      <c r="V55" s="2"/>
      <c r="W55" s="2"/>
      <c r="X55" s="2"/>
      <c r="Y55" s="2"/>
      <c r="Z55" s="2"/>
      <c r="AA55" s="2"/>
      <c r="AB55" s="2"/>
      <c r="AC55" s="2"/>
    </row>
    <row r="56" spans="2:29" x14ac:dyDescent="0.25">
      <c r="T56" s="2"/>
      <c r="U56" s="2"/>
      <c r="V56" s="2"/>
      <c r="W56" s="2"/>
      <c r="X56" s="2"/>
      <c r="Y56" s="2"/>
      <c r="Z56" s="2"/>
      <c r="AA56" s="2"/>
      <c r="AB56" s="2"/>
      <c r="AC56" s="2"/>
    </row>
    <row r="57" spans="2:29" x14ac:dyDescent="0.25">
      <c r="U57" s="2"/>
      <c r="V57" s="2"/>
      <c r="W57" s="2"/>
      <c r="X57" s="2"/>
      <c r="Y57" s="2"/>
      <c r="Z57" s="2"/>
      <c r="AA57" s="2"/>
      <c r="AB57" s="2"/>
      <c r="AC57" s="2"/>
    </row>
    <row r="58" spans="2:29" x14ac:dyDescent="0.25">
      <c r="U58" s="2"/>
      <c r="V58" s="2"/>
      <c r="W58" s="2"/>
      <c r="X58" s="2"/>
      <c r="Y58" s="2"/>
      <c r="Z58" s="2"/>
      <c r="AA58" s="2"/>
      <c r="AB58" s="2"/>
      <c r="AC58" s="2"/>
    </row>
    <row r="61" spans="2:29" x14ac:dyDescent="0.25"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</row>
    <row r="62" spans="2:29" x14ac:dyDescent="0.25"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</row>
    <row r="63" spans="2:29" x14ac:dyDescent="0.25"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</row>
    <row r="64" spans="2:29" x14ac:dyDescent="0.25"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</row>
    <row r="65" spans="7:18" x14ac:dyDescent="0.25"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</row>
    <row r="66" spans="7:18" x14ac:dyDescent="0.25"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</row>
    <row r="67" spans="7:18" x14ac:dyDescent="0.25"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</row>
    <row r="68" spans="7:18" x14ac:dyDescent="0.25"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</row>
    <row r="84" spans="2:27" x14ac:dyDescent="0.25">
      <c r="B84" s="204" t="s">
        <v>40</v>
      </c>
      <c r="C84" s="205"/>
      <c r="D84" s="205"/>
      <c r="E84" s="205"/>
      <c r="F84" s="205"/>
      <c r="G84" s="205"/>
      <c r="H84" s="205"/>
      <c r="I84" s="205"/>
      <c r="J84" s="205"/>
      <c r="K84" s="205"/>
      <c r="L84" s="206"/>
      <c r="T84" s="2"/>
      <c r="U84" s="2"/>
      <c r="V84" s="2"/>
      <c r="W84" s="2"/>
      <c r="X84" s="2"/>
      <c r="Y84" s="2"/>
      <c r="Z84" s="2"/>
      <c r="AA84" s="2"/>
    </row>
    <row r="85" spans="2:27" x14ac:dyDescent="0.25">
      <c r="B85" s="210"/>
      <c r="C85" s="210"/>
      <c r="D85" s="210"/>
      <c r="E85" s="210"/>
      <c r="F85" s="210"/>
      <c r="G85" s="210"/>
      <c r="H85" s="210"/>
      <c r="I85" s="210"/>
      <c r="J85" s="210"/>
      <c r="K85" s="210"/>
      <c r="L85" s="210"/>
      <c r="M85" s="210"/>
      <c r="N85" s="210"/>
      <c r="O85" s="210"/>
      <c r="P85" s="210"/>
      <c r="Q85" s="210"/>
      <c r="R85" s="210"/>
      <c r="S85" s="210"/>
      <c r="T85" s="2"/>
      <c r="U85" s="3"/>
      <c r="V85" s="3"/>
      <c r="W85" s="3"/>
      <c r="X85" s="3"/>
      <c r="Y85" s="3"/>
      <c r="Z85" s="3"/>
      <c r="AA85" s="2"/>
    </row>
    <row r="86" spans="2:27" x14ac:dyDescent="0.25">
      <c r="B86" s="210"/>
      <c r="C86" s="210"/>
      <c r="D86" s="210"/>
      <c r="E86" s="210"/>
      <c r="F86" s="210"/>
      <c r="G86" s="210"/>
      <c r="H86" s="210"/>
      <c r="I86" s="210"/>
      <c r="J86" s="210"/>
      <c r="K86" s="210"/>
      <c r="L86" s="210"/>
      <c r="M86" s="210"/>
      <c r="N86" s="210"/>
      <c r="O86" s="210"/>
      <c r="P86" s="210"/>
      <c r="Q86" s="210"/>
      <c r="R86" s="210"/>
      <c r="S86" s="210"/>
      <c r="T86" s="2"/>
      <c r="U86" s="3"/>
      <c r="V86" s="3"/>
      <c r="W86" s="3"/>
      <c r="X86" s="3"/>
      <c r="Y86" s="3"/>
      <c r="Z86" s="3"/>
      <c r="AA86" s="2"/>
    </row>
    <row r="87" spans="2:27" x14ac:dyDescent="0.25">
      <c r="B87" s="210"/>
      <c r="C87" s="210"/>
      <c r="D87" s="210"/>
      <c r="E87" s="210"/>
      <c r="F87" s="210"/>
      <c r="G87" s="210"/>
      <c r="H87" s="210"/>
      <c r="I87" s="210"/>
      <c r="J87" s="210"/>
      <c r="K87" s="210"/>
      <c r="L87" s="210"/>
      <c r="M87" s="210"/>
      <c r="N87" s="210"/>
      <c r="O87" s="210"/>
      <c r="P87" s="210"/>
      <c r="Q87" s="210"/>
      <c r="R87" s="210"/>
      <c r="S87" s="210"/>
      <c r="T87" s="2"/>
      <c r="U87" s="3"/>
      <c r="V87" s="3"/>
      <c r="W87" s="3"/>
      <c r="X87" s="3"/>
      <c r="Y87" s="3"/>
      <c r="Z87" s="3"/>
      <c r="AA87" s="2"/>
    </row>
    <row r="88" spans="2:27" x14ac:dyDescent="0.25">
      <c r="B88" s="210"/>
      <c r="C88" s="210"/>
      <c r="D88" s="210"/>
      <c r="E88" s="210"/>
      <c r="F88" s="210"/>
      <c r="G88" s="210"/>
      <c r="H88" s="210"/>
      <c r="I88" s="210"/>
      <c r="J88" s="210"/>
      <c r="K88" s="210"/>
      <c r="L88" s="210"/>
      <c r="M88" s="210"/>
      <c r="N88" s="210"/>
      <c r="O88" s="210"/>
      <c r="P88" s="210"/>
      <c r="Q88" s="210"/>
      <c r="R88" s="210"/>
      <c r="S88" s="210"/>
    </row>
    <row r="116" spans="2:29" x14ac:dyDescent="0.25">
      <c r="Y116" s="2"/>
      <c r="Z116" s="2"/>
      <c r="AA116" s="2"/>
      <c r="AB116" s="2"/>
      <c r="AC116" s="2"/>
    </row>
    <row r="117" spans="2:29" x14ac:dyDescent="0.25">
      <c r="B117" s="204" t="s">
        <v>41</v>
      </c>
      <c r="C117" s="205"/>
      <c r="D117" s="205"/>
      <c r="E117" s="205"/>
      <c r="F117" s="205"/>
      <c r="G117" s="205"/>
      <c r="H117" s="205"/>
      <c r="I117" s="205"/>
      <c r="J117" s="205"/>
      <c r="K117" s="205"/>
      <c r="L117" s="206"/>
      <c r="Y117" s="2"/>
      <c r="Z117" s="2"/>
      <c r="AA117" s="2"/>
      <c r="AB117" s="2"/>
      <c r="AC117" s="2"/>
    </row>
    <row r="118" spans="2:29" x14ac:dyDescent="0.25">
      <c r="B118" s="201"/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3"/>
      <c r="T118" s="3"/>
      <c r="U118" s="3"/>
      <c r="V118" s="3"/>
      <c r="W118" s="3"/>
      <c r="X118" s="3"/>
      <c r="Y118" s="3"/>
      <c r="Z118" s="3"/>
      <c r="AA118" s="2"/>
      <c r="AB118" s="2"/>
      <c r="AC118" s="2"/>
    </row>
    <row r="119" spans="2:29" x14ac:dyDescent="0.25">
      <c r="B119" s="223"/>
      <c r="C119" s="224"/>
      <c r="D119" s="224"/>
      <c r="E119" s="224"/>
      <c r="F119" s="224"/>
      <c r="G119" s="224"/>
      <c r="H119" s="224"/>
      <c r="I119" s="224"/>
      <c r="J119" s="224"/>
      <c r="K119" s="224"/>
      <c r="L119" s="224"/>
      <c r="M119" s="224"/>
      <c r="N119" s="224"/>
      <c r="O119" s="224"/>
      <c r="P119" s="224"/>
      <c r="Q119" s="224"/>
      <c r="R119" s="224"/>
      <c r="S119" s="225"/>
      <c r="T119" s="3"/>
      <c r="U119" s="3"/>
      <c r="V119" s="3"/>
      <c r="W119" s="3"/>
      <c r="X119" s="3"/>
      <c r="Y119" s="3"/>
      <c r="Z119" s="3"/>
      <c r="AA119" s="2"/>
      <c r="AB119" s="2"/>
      <c r="AC119" s="2"/>
    </row>
    <row r="120" spans="2:29" x14ac:dyDescent="0.25">
      <c r="B120" s="223"/>
      <c r="C120" s="224"/>
      <c r="D120" s="224"/>
      <c r="E120" s="224"/>
      <c r="F120" s="224"/>
      <c r="G120" s="224"/>
      <c r="H120" s="224"/>
      <c r="I120" s="224"/>
      <c r="J120" s="224"/>
      <c r="K120" s="224"/>
      <c r="L120" s="224"/>
      <c r="M120" s="224"/>
      <c r="N120" s="224"/>
      <c r="O120" s="224"/>
      <c r="P120" s="224"/>
      <c r="Q120" s="224"/>
      <c r="R120" s="224"/>
      <c r="S120" s="225"/>
      <c r="T120" s="3"/>
      <c r="U120" s="3"/>
      <c r="V120" s="3"/>
      <c r="W120" s="3"/>
      <c r="X120" s="3"/>
      <c r="Y120" s="3"/>
      <c r="Z120" s="3"/>
      <c r="AA120" s="2"/>
      <c r="AB120" s="2"/>
      <c r="AC120" s="2"/>
    </row>
    <row r="121" spans="2:29" x14ac:dyDescent="0.25">
      <c r="B121" s="226"/>
      <c r="C121" s="227"/>
      <c r="D121" s="227"/>
      <c r="E121" s="227"/>
      <c r="F121" s="227"/>
      <c r="G121" s="227"/>
      <c r="H121" s="227"/>
      <c r="I121" s="227"/>
      <c r="J121" s="227"/>
      <c r="K121" s="227"/>
      <c r="L121" s="227"/>
      <c r="M121" s="227"/>
      <c r="N121" s="227"/>
      <c r="O121" s="227"/>
      <c r="P121" s="227"/>
      <c r="Q121" s="227"/>
      <c r="R121" s="227"/>
      <c r="S121" s="228"/>
      <c r="T121" s="2"/>
      <c r="U121" s="2"/>
      <c r="V121" s="2"/>
      <c r="W121" s="2"/>
      <c r="X121" s="2"/>
      <c r="Y121" s="2"/>
      <c r="Z121" s="2"/>
      <c r="AA121" s="2"/>
      <c r="AB121" s="2"/>
      <c r="AC121" s="2"/>
    </row>
    <row r="150" spans="2:27" x14ac:dyDescent="0.25">
      <c r="B150" s="201" t="s">
        <v>42</v>
      </c>
      <c r="C150" s="202"/>
      <c r="D150" s="202"/>
      <c r="E150" s="202"/>
      <c r="F150" s="202"/>
      <c r="G150" s="202"/>
      <c r="H150" s="202"/>
      <c r="I150" s="202"/>
      <c r="J150" s="202"/>
      <c r="K150" s="202"/>
      <c r="L150" s="203"/>
    </row>
    <row r="151" spans="2:27" x14ac:dyDescent="0.25">
      <c r="B151" s="201"/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3"/>
      <c r="T151" s="3"/>
      <c r="U151" s="3"/>
      <c r="V151" s="3"/>
      <c r="W151" s="3"/>
      <c r="X151" s="3"/>
      <c r="Y151" s="3"/>
      <c r="Z151" s="2"/>
      <c r="AA151" s="2"/>
    </row>
    <row r="152" spans="2:27" x14ac:dyDescent="0.25">
      <c r="B152" s="223"/>
      <c r="C152" s="224"/>
      <c r="D152" s="224"/>
      <c r="E152" s="224"/>
      <c r="F152" s="224"/>
      <c r="G152" s="224"/>
      <c r="H152" s="224"/>
      <c r="I152" s="224"/>
      <c r="J152" s="224"/>
      <c r="K152" s="224"/>
      <c r="L152" s="224"/>
      <c r="M152" s="224"/>
      <c r="N152" s="224"/>
      <c r="O152" s="224"/>
      <c r="P152" s="224"/>
      <c r="Q152" s="224"/>
      <c r="R152" s="224"/>
      <c r="S152" s="225"/>
      <c r="T152" s="3"/>
      <c r="U152" s="3"/>
      <c r="V152" s="3"/>
      <c r="W152" s="3"/>
      <c r="X152" s="3"/>
      <c r="Y152" s="3"/>
      <c r="Z152" s="2"/>
      <c r="AA152" s="2"/>
    </row>
    <row r="153" spans="2:27" x14ac:dyDescent="0.25">
      <c r="B153" s="223"/>
      <c r="C153" s="224"/>
      <c r="D153" s="224"/>
      <c r="E153" s="224"/>
      <c r="F153" s="224"/>
      <c r="G153" s="224"/>
      <c r="H153" s="224"/>
      <c r="I153" s="224"/>
      <c r="J153" s="224"/>
      <c r="K153" s="224"/>
      <c r="L153" s="224"/>
      <c r="M153" s="224"/>
      <c r="N153" s="224"/>
      <c r="O153" s="224"/>
      <c r="P153" s="224"/>
      <c r="Q153" s="224"/>
      <c r="R153" s="224"/>
      <c r="S153" s="225"/>
      <c r="T153" s="3"/>
      <c r="U153" s="3"/>
      <c r="V153" s="3"/>
      <c r="W153" s="3"/>
      <c r="X153" s="3"/>
      <c r="Y153" s="3"/>
      <c r="Z153" s="2"/>
      <c r="AA153" s="2"/>
    </row>
    <row r="154" spans="2:27" x14ac:dyDescent="0.25">
      <c r="B154" s="226"/>
      <c r="C154" s="227"/>
      <c r="D154" s="227"/>
      <c r="E154" s="227"/>
      <c r="F154" s="227"/>
      <c r="G154" s="227"/>
      <c r="H154" s="227"/>
      <c r="I154" s="227"/>
      <c r="J154" s="227"/>
      <c r="K154" s="227"/>
      <c r="L154" s="227"/>
      <c r="M154" s="227"/>
      <c r="N154" s="227"/>
      <c r="O154" s="227"/>
      <c r="P154" s="227"/>
      <c r="Q154" s="227"/>
      <c r="R154" s="227"/>
      <c r="S154" s="228"/>
      <c r="T154" s="2"/>
      <c r="U154" s="2"/>
      <c r="V154" s="2"/>
      <c r="W154" s="2"/>
      <c r="X154" s="2"/>
      <c r="Y154" s="2"/>
      <c r="Z154" s="2"/>
      <c r="AA154" s="2"/>
    </row>
    <row r="182" spans="2:26" x14ac:dyDescent="0.25">
      <c r="T182" s="2"/>
      <c r="U182" s="2"/>
      <c r="V182" s="2"/>
      <c r="W182" s="2"/>
      <c r="X182" s="2"/>
      <c r="Y182" s="2"/>
      <c r="Z182" s="2"/>
    </row>
    <row r="183" spans="2:26" x14ac:dyDescent="0.25">
      <c r="B183" s="201" t="s">
        <v>43</v>
      </c>
      <c r="C183" s="202"/>
      <c r="D183" s="202"/>
      <c r="E183" s="202"/>
      <c r="F183" s="202"/>
      <c r="G183" s="202"/>
      <c r="H183" s="202"/>
      <c r="I183" s="202"/>
      <c r="J183" s="202"/>
      <c r="K183" s="202"/>
      <c r="L183" s="203"/>
      <c r="T183" s="2"/>
      <c r="U183" s="2"/>
      <c r="V183" s="2"/>
      <c r="W183" s="2"/>
      <c r="X183" s="2"/>
      <c r="Y183" s="2"/>
      <c r="Z183" s="2"/>
    </row>
    <row r="184" spans="2:26" x14ac:dyDescent="0.25">
      <c r="B184" s="201"/>
      <c r="C184" s="202"/>
      <c r="D184" s="202"/>
      <c r="E184" s="202"/>
      <c r="F184" s="202"/>
      <c r="G184" s="202"/>
      <c r="H184" s="202"/>
      <c r="I184" s="202"/>
      <c r="J184" s="202"/>
      <c r="K184" s="202"/>
      <c r="L184" s="202"/>
      <c r="M184" s="202"/>
      <c r="N184" s="202"/>
      <c r="O184" s="202"/>
      <c r="P184" s="202"/>
      <c r="Q184" s="202"/>
      <c r="R184" s="202"/>
      <c r="S184" s="203"/>
      <c r="T184" s="2"/>
      <c r="U184" s="2"/>
      <c r="V184" s="2"/>
      <c r="W184" s="2"/>
      <c r="X184" s="2"/>
      <c r="Y184" s="2"/>
      <c r="Z184" s="2"/>
    </row>
    <row r="185" spans="2:26" x14ac:dyDescent="0.25">
      <c r="B185" s="223"/>
      <c r="C185" s="224"/>
      <c r="D185" s="224"/>
      <c r="E185" s="224"/>
      <c r="F185" s="224"/>
      <c r="G185" s="224"/>
      <c r="H185" s="224"/>
      <c r="I185" s="224"/>
      <c r="J185" s="224"/>
      <c r="K185" s="224"/>
      <c r="L185" s="224"/>
      <c r="M185" s="224"/>
      <c r="N185" s="224"/>
      <c r="O185" s="224"/>
      <c r="P185" s="224"/>
      <c r="Q185" s="224"/>
      <c r="R185" s="224"/>
      <c r="S185" s="225"/>
      <c r="T185" s="2"/>
      <c r="U185" s="2"/>
      <c r="V185" s="2"/>
      <c r="W185" s="2"/>
      <c r="X185" s="2"/>
      <c r="Y185" s="2"/>
      <c r="Z185" s="2"/>
    </row>
    <row r="186" spans="2:26" x14ac:dyDescent="0.25">
      <c r="B186" s="223"/>
      <c r="C186" s="224"/>
      <c r="D186" s="224"/>
      <c r="E186" s="224"/>
      <c r="F186" s="224"/>
      <c r="G186" s="224"/>
      <c r="H186" s="224"/>
      <c r="I186" s="224"/>
      <c r="J186" s="224"/>
      <c r="K186" s="224"/>
      <c r="L186" s="224"/>
      <c r="M186" s="224"/>
      <c r="N186" s="224"/>
      <c r="O186" s="224"/>
      <c r="P186" s="224"/>
      <c r="Q186" s="224"/>
      <c r="R186" s="224"/>
      <c r="S186" s="225"/>
      <c r="T186" s="2"/>
      <c r="U186" s="2"/>
      <c r="V186" s="2"/>
      <c r="W186" s="2"/>
      <c r="X186" s="2"/>
      <c r="Y186" s="2"/>
      <c r="Z186" s="2"/>
    </row>
    <row r="187" spans="2:26" x14ac:dyDescent="0.25">
      <c r="B187" s="226"/>
      <c r="C187" s="227"/>
      <c r="D187" s="227"/>
      <c r="E187" s="227"/>
      <c r="F187" s="227"/>
      <c r="G187" s="227"/>
      <c r="H187" s="227"/>
      <c r="I187" s="227"/>
      <c r="J187" s="227"/>
      <c r="K187" s="227"/>
      <c r="L187" s="227"/>
      <c r="M187" s="227"/>
      <c r="N187" s="227"/>
      <c r="O187" s="227"/>
      <c r="P187" s="227"/>
      <c r="Q187" s="227"/>
      <c r="R187" s="227"/>
      <c r="S187" s="228"/>
      <c r="T187" s="2"/>
      <c r="U187" s="2"/>
      <c r="V187" s="2"/>
      <c r="W187" s="2"/>
      <c r="X187" s="2"/>
      <c r="Y187" s="2"/>
      <c r="Z187" s="2"/>
    </row>
    <row r="215" spans="2:26" x14ac:dyDescent="0.25">
      <c r="T215" s="2"/>
      <c r="U215" s="2"/>
      <c r="V215" s="2"/>
      <c r="W215" s="2"/>
      <c r="X215" s="2"/>
      <c r="Y215" s="2"/>
      <c r="Z215" s="2"/>
    </row>
    <row r="216" spans="2:26" x14ac:dyDescent="0.25">
      <c r="B216" s="201" t="s">
        <v>44</v>
      </c>
      <c r="C216" s="202"/>
      <c r="D216" s="202"/>
      <c r="E216" s="202"/>
      <c r="F216" s="202"/>
      <c r="G216" s="202"/>
      <c r="H216" s="202"/>
      <c r="I216" s="202"/>
      <c r="J216" s="202"/>
      <c r="K216" s="202"/>
      <c r="L216" s="203"/>
      <c r="T216" s="2"/>
      <c r="U216" s="2"/>
      <c r="V216" s="2"/>
      <c r="W216" s="2"/>
      <c r="X216" s="2"/>
      <c r="Y216" s="2"/>
      <c r="Z216" s="2"/>
    </row>
    <row r="217" spans="2:26" x14ac:dyDescent="0.25">
      <c r="B217" s="201"/>
      <c r="C217" s="202"/>
      <c r="D217" s="202"/>
      <c r="E217" s="202"/>
      <c r="F217" s="202"/>
      <c r="G217" s="202"/>
      <c r="H217" s="202"/>
      <c r="I217" s="202"/>
      <c r="J217" s="202"/>
      <c r="K217" s="202"/>
      <c r="L217" s="202"/>
      <c r="M217" s="202"/>
      <c r="N217" s="202"/>
      <c r="O217" s="202"/>
      <c r="P217" s="202"/>
      <c r="Q217" s="202"/>
      <c r="R217" s="202"/>
      <c r="S217" s="203"/>
      <c r="T217" s="2"/>
      <c r="U217" s="2"/>
      <c r="V217" s="2"/>
      <c r="W217" s="2"/>
      <c r="X217" s="2"/>
      <c r="Y217" s="2"/>
      <c r="Z217" s="2"/>
    </row>
    <row r="218" spans="2:26" x14ac:dyDescent="0.25">
      <c r="B218" s="223"/>
      <c r="C218" s="224"/>
      <c r="D218" s="224"/>
      <c r="E218" s="224"/>
      <c r="F218" s="224"/>
      <c r="G218" s="224"/>
      <c r="H218" s="224"/>
      <c r="I218" s="224"/>
      <c r="J218" s="224"/>
      <c r="K218" s="224"/>
      <c r="L218" s="224"/>
      <c r="M218" s="224"/>
      <c r="N218" s="224"/>
      <c r="O218" s="224"/>
      <c r="P218" s="224"/>
      <c r="Q218" s="224"/>
      <c r="R218" s="224"/>
      <c r="S218" s="225"/>
      <c r="T218" s="2"/>
      <c r="U218" s="2"/>
      <c r="V218" s="2"/>
      <c r="W218" s="2"/>
      <c r="X218" s="2"/>
      <c r="Y218" s="2"/>
      <c r="Z218" s="2"/>
    </row>
    <row r="219" spans="2:26" x14ac:dyDescent="0.25">
      <c r="B219" s="223"/>
      <c r="C219" s="224"/>
      <c r="D219" s="224"/>
      <c r="E219" s="224"/>
      <c r="F219" s="224"/>
      <c r="G219" s="224"/>
      <c r="H219" s="224"/>
      <c r="I219" s="224"/>
      <c r="J219" s="224"/>
      <c r="K219" s="224"/>
      <c r="L219" s="224"/>
      <c r="M219" s="224"/>
      <c r="N219" s="224"/>
      <c r="O219" s="224"/>
      <c r="P219" s="224"/>
      <c r="Q219" s="224"/>
      <c r="R219" s="224"/>
      <c r="S219" s="225"/>
      <c r="T219" s="2"/>
      <c r="U219" s="2"/>
      <c r="V219" s="2"/>
      <c r="W219" s="2"/>
      <c r="X219" s="2"/>
      <c r="Y219" s="2"/>
      <c r="Z219" s="2"/>
    </row>
    <row r="220" spans="2:26" x14ac:dyDescent="0.25">
      <c r="B220" s="226"/>
      <c r="C220" s="227"/>
      <c r="D220" s="227"/>
      <c r="E220" s="227"/>
      <c r="F220" s="227"/>
      <c r="G220" s="227"/>
      <c r="H220" s="227"/>
      <c r="I220" s="227"/>
      <c r="J220" s="227"/>
      <c r="K220" s="227"/>
      <c r="L220" s="227"/>
      <c r="M220" s="227"/>
      <c r="N220" s="227"/>
      <c r="O220" s="227"/>
      <c r="P220" s="227"/>
      <c r="Q220" s="227"/>
      <c r="R220" s="227"/>
      <c r="S220" s="228"/>
      <c r="T220" s="2"/>
      <c r="U220" s="2"/>
      <c r="V220" s="2"/>
      <c r="W220" s="2"/>
      <c r="X220" s="2"/>
      <c r="Y220" s="2"/>
      <c r="Z220" s="2"/>
    </row>
    <row r="247" spans="1:25" x14ac:dyDescent="0.25">
      <c r="T247" s="2"/>
      <c r="U247" s="2"/>
      <c r="V247" s="2"/>
      <c r="W247" s="2"/>
      <c r="X247" s="2"/>
      <c r="Y247" s="2"/>
    </row>
    <row r="248" spans="1:25" x14ac:dyDescent="0.25">
      <c r="T248" s="2"/>
      <c r="U248" s="2"/>
      <c r="V248" s="2"/>
      <c r="W248" s="2"/>
      <c r="X248" s="2"/>
      <c r="Y248" s="2"/>
    </row>
    <row r="249" spans="1:25" x14ac:dyDescent="0.25">
      <c r="B249" s="201" t="s">
        <v>45</v>
      </c>
      <c r="C249" s="202"/>
      <c r="D249" s="202"/>
      <c r="E249" s="202"/>
      <c r="F249" s="202"/>
      <c r="G249" s="202"/>
      <c r="H249" s="202"/>
      <c r="I249" s="202"/>
      <c r="J249" s="202"/>
      <c r="K249" s="202"/>
      <c r="L249" s="203"/>
      <c r="T249" s="2"/>
      <c r="U249" s="2"/>
      <c r="V249" s="2"/>
      <c r="W249" s="2"/>
      <c r="X249" s="2"/>
      <c r="Y249" s="2"/>
    </row>
    <row r="250" spans="1:25" x14ac:dyDescent="0.25">
      <c r="B250" s="201"/>
      <c r="C250" s="202"/>
      <c r="D250" s="202"/>
      <c r="E250" s="202"/>
      <c r="F250" s="202"/>
      <c r="G250" s="202"/>
      <c r="H250" s="202"/>
      <c r="I250" s="202"/>
      <c r="J250" s="202"/>
      <c r="K250" s="202"/>
      <c r="L250" s="202"/>
      <c r="M250" s="202"/>
      <c r="N250" s="202"/>
      <c r="O250" s="202"/>
      <c r="P250" s="202"/>
      <c r="Q250" s="202"/>
      <c r="R250" s="202"/>
      <c r="S250" s="203"/>
      <c r="T250" s="2"/>
      <c r="U250" s="2"/>
      <c r="V250" s="2"/>
      <c r="W250" s="2"/>
      <c r="X250" s="2"/>
      <c r="Y250" s="2"/>
    </row>
    <row r="251" spans="1:25" x14ac:dyDescent="0.25">
      <c r="B251" s="223"/>
      <c r="C251" s="224"/>
      <c r="D251" s="224"/>
      <c r="E251" s="224"/>
      <c r="F251" s="224"/>
      <c r="G251" s="224"/>
      <c r="H251" s="224"/>
      <c r="I251" s="224"/>
      <c r="J251" s="224"/>
      <c r="K251" s="224"/>
      <c r="L251" s="224"/>
      <c r="M251" s="224"/>
      <c r="N251" s="224"/>
      <c r="O251" s="224"/>
      <c r="P251" s="224"/>
      <c r="Q251" s="224"/>
      <c r="R251" s="224"/>
      <c r="S251" s="225"/>
      <c r="T251" s="2"/>
      <c r="U251" s="2"/>
      <c r="V251" s="2"/>
      <c r="W251" s="2"/>
      <c r="X251" s="2"/>
      <c r="Y251" s="2"/>
    </row>
    <row r="252" spans="1:25" x14ac:dyDescent="0.25">
      <c r="B252" s="223"/>
      <c r="C252" s="224"/>
      <c r="D252" s="224"/>
      <c r="E252" s="224"/>
      <c r="F252" s="224"/>
      <c r="G252" s="224"/>
      <c r="H252" s="224"/>
      <c r="I252" s="224"/>
      <c r="J252" s="224"/>
      <c r="K252" s="224"/>
      <c r="L252" s="224"/>
      <c r="M252" s="224"/>
      <c r="N252" s="224"/>
      <c r="O252" s="224"/>
      <c r="P252" s="224"/>
      <c r="Q252" s="224"/>
      <c r="R252" s="224"/>
      <c r="S252" s="225"/>
      <c r="T252" s="2"/>
      <c r="U252" s="2"/>
      <c r="V252" s="2"/>
      <c r="W252" s="2"/>
      <c r="X252" s="2"/>
      <c r="Y252" s="2"/>
    </row>
    <row r="253" spans="1:25" x14ac:dyDescent="0.25">
      <c r="B253" s="226"/>
      <c r="C253" s="227"/>
      <c r="D253" s="227"/>
      <c r="E253" s="227"/>
      <c r="F253" s="227"/>
      <c r="G253" s="227"/>
      <c r="H253" s="227"/>
      <c r="I253" s="227"/>
      <c r="J253" s="227"/>
      <c r="K253" s="227"/>
      <c r="L253" s="227"/>
      <c r="M253" s="227"/>
      <c r="N253" s="227"/>
      <c r="O253" s="227"/>
      <c r="P253" s="227"/>
      <c r="Q253" s="227"/>
      <c r="R253" s="227"/>
      <c r="S253" s="228"/>
      <c r="T253" s="2"/>
      <c r="U253" s="2"/>
      <c r="V253" s="2"/>
      <c r="W253" s="2"/>
      <c r="X253" s="2"/>
      <c r="Y253" s="2"/>
    </row>
    <row r="254" spans="1:25" x14ac:dyDescent="0.25">
      <c r="T254" s="2"/>
      <c r="U254" s="2"/>
      <c r="V254" s="2"/>
      <c r="W254" s="2"/>
      <c r="X254" s="2"/>
      <c r="Y254" s="2"/>
    </row>
    <row r="255" spans="1:25" ht="15.75" thickBot="1" x14ac:dyDescent="0.3"/>
    <row r="256" spans="1:25" ht="29.25" customHeight="1" thickBot="1" x14ac:dyDescent="0.3">
      <c r="A256" s="179" t="s">
        <v>49</v>
      </c>
      <c r="B256" s="180"/>
      <c r="C256" s="180"/>
      <c r="D256" s="180"/>
      <c r="E256" s="180"/>
      <c r="F256" s="180"/>
      <c r="G256" s="180"/>
      <c r="H256" s="180"/>
      <c r="I256" s="180"/>
      <c r="J256" s="180"/>
      <c r="K256" s="180"/>
      <c r="L256" s="180"/>
      <c r="M256" s="180"/>
      <c r="N256" s="180"/>
      <c r="O256" s="180"/>
      <c r="P256" s="180"/>
      <c r="Q256" s="180"/>
      <c r="R256" s="180"/>
      <c r="S256" s="180"/>
      <c r="T256" s="180"/>
      <c r="U256" s="181"/>
    </row>
    <row r="257" spans="1:21" ht="29.25" customHeight="1" thickBot="1" x14ac:dyDescent="0.3">
      <c r="A257" s="34"/>
      <c r="B257" s="185" t="s">
        <v>3</v>
      </c>
      <c r="C257" s="186"/>
      <c r="D257" s="187"/>
      <c r="E257" s="185" t="s">
        <v>4</v>
      </c>
      <c r="F257" s="186"/>
      <c r="G257" s="187"/>
      <c r="H257" s="185" t="s">
        <v>31</v>
      </c>
      <c r="I257" s="186"/>
      <c r="J257" s="187"/>
      <c r="K257" s="185" t="s">
        <v>36</v>
      </c>
      <c r="L257" s="186"/>
      <c r="M257" s="187"/>
      <c r="N257" s="185" t="s">
        <v>25</v>
      </c>
      <c r="O257" s="186"/>
      <c r="P257" s="187"/>
      <c r="Q257" s="185" t="s">
        <v>27</v>
      </c>
      <c r="R257" s="186"/>
      <c r="S257" s="187"/>
      <c r="T257" s="188" t="s">
        <v>48</v>
      </c>
      <c r="U257" s="189"/>
    </row>
    <row r="258" spans="1:21" ht="87" customHeight="1" thickBot="1" x14ac:dyDescent="0.3">
      <c r="A258" s="41" t="s">
        <v>5</v>
      </c>
      <c r="B258" s="182"/>
      <c r="C258" s="182"/>
      <c r="D258" s="182"/>
      <c r="E258" s="182"/>
      <c r="F258" s="182"/>
      <c r="G258" s="182"/>
      <c r="H258" s="182"/>
      <c r="I258" s="182"/>
      <c r="J258" s="182"/>
      <c r="K258" s="182"/>
      <c r="L258" s="182"/>
      <c r="M258" s="182"/>
      <c r="N258" s="182"/>
      <c r="O258" s="182"/>
      <c r="P258" s="182"/>
      <c r="Q258" s="182"/>
      <c r="R258" s="182"/>
      <c r="S258" s="182"/>
      <c r="T258" s="183"/>
      <c r="U258" s="184"/>
    </row>
    <row r="259" spans="1:21" ht="87" customHeight="1" thickBot="1" x14ac:dyDescent="0.3">
      <c r="A259" s="42" t="s">
        <v>6</v>
      </c>
      <c r="B259" s="173"/>
      <c r="C259" s="173"/>
      <c r="D259" s="173"/>
      <c r="E259" s="173"/>
      <c r="F259" s="173"/>
      <c r="G259" s="173"/>
      <c r="H259" s="173"/>
      <c r="I259" s="173"/>
      <c r="J259" s="173"/>
      <c r="K259" s="173"/>
      <c r="L259" s="173"/>
      <c r="M259" s="173"/>
      <c r="N259" s="173"/>
      <c r="O259" s="173"/>
      <c r="P259" s="173"/>
      <c r="Q259" s="173"/>
      <c r="R259" s="173"/>
      <c r="S259" s="173"/>
      <c r="T259" s="174"/>
      <c r="U259" s="175"/>
    </row>
    <row r="260" spans="1:21" ht="87" customHeight="1" thickBot="1" x14ac:dyDescent="0.3">
      <c r="A260" s="42" t="s">
        <v>7</v>
      </c>
      <c r="B260" s="173"/>
      <c r="C260" s="173"/>
      <c r="D260" s="173"/>
      <c r="E260" s="173"/>
      <c r="F260" s="173"/>
      <c r="G260" s="173"/>
      <c r="H260" s="173"/>
      <c r="I260" s="173"/>
      <c r="J260" s="173"/>
      <c r="K260" s="173"/>
      <c r="L260" s="173"/>
      <c r="M260" s="173"/>
      <c r="N260" s="173"/>
      <c r="O260" s="173"/>
      <c r="P260" s="173"/>
      <c r="Q260" s="173"/>
      <c r="R260" s="173"/>
      <c r="S260" s="173"/>
      <c r="T260" s="174"/>
      <c r="U260" s="175"/>
    </row>
    <row r="261" spans="1:21" ht="87" customHeight="1" thickBot="1" x14ac:dyDescent="0.3">
      <c r="A261" s="42" t="s">
        <v>8</v>
      </c>
      <c r="B261" s="173"/>
      <c r="C261" s="173"/>
      <c r="D261" s="173"/>
      <c r="E261" s="173"/>
      <c r="F261" s="173"/>
      <c r="G261" s="173"/>
      <c r="H261" s="173"/>
      <c r="I261" s="173"/>
      <c r="J261" s="173"/>
      <c r="K261" s="173"/>
      <c r="L261" s="173"/>
      <c r="M261" s="173"/>
      <c r="N261" s="173"/>
      <c r="O261" s="173"/>
      <c r="P261" s="173"/>
      <c r="Q261" s="173"/>
      <c r="R261" s="173"/>
      <c r="S261" s="173"/>
      <c r="T261" s="174"/>
      <c r="U261" s="175"/>
    </row>
    <row r="262" spans="1:21" ht="87" customHeight="1" thickBot="1" x14ac:dyDescent="0.3">
      <c r="A262" s="43" t="s">
        <v>9</v>
      </c>
      <c r="B262" s="176"/>
      <c r="C262" s="176"/>
      <c r="D262" s="176"/>
      <c r="E262" s="176"/>
      <c r="F262" s="176"/>
      <c r="G262" s="176"/>
      <c r="H262" s="176"/>
      <c r="I262" s="176"/>
      <c r="J262" s="176"/>
      <c r="K262" s="176"/>
      <c r="L262" s="176"/>
      <c r="M262" s="176"/>
      <c r="N262" s="176"/>
      <c r="O262" s="176"/>
      <c r="P262" s="176"/>
      <c r="Q262" s="176"/>
      <c r="R262" s="176"/>
      <c r="S262" s="176"/>
      <c r="T262" s="177"/>
      <c r="U262" s="178"/>
    </row>
    <row r="263" spans="1:21" ht="29.25" customHeight="1" thickBot="1" x14ac:dyDescent="0.3">
      <c r="A263" s="179" t="s">
        <v>49</v>
      </c>
      <c r="B263" s="180"/>
      <c r="C263" s="180"/>
      <c r="D263" s="180"/>
      <c r="E263" s="180"/>
      <c r="F263" s="180"/>
      <c r="G263" s="180"/>
      <c r="H263" s="180"/>
      <c r="I263" s="180"/>
      <c r="J263" s="180"/>
      <c r="K263" s="180"/>
      <c r="L263" s="180"/>
      <c r="M263" s="180"/>
      <c r="N263" s="180"/>
      <c r="O263" s="180"/>
      <c r="P263" s="180"/>
      <c r="Q263" s="180"/>
      <c r="R263" s="180"/>
      <c r="S263" s="180"/>
      <c r="T263" s="180"/>
      <c r="U263" s="181"/>
    </row>
    <row r="264" spans="1:21" ht="29.25" customHeight="1" thickBot="1" x14ac:dyDescent="0.3">
      <c r="A264" s="34"/>
      <c r="B264" s="185" t="s">
        <v>3</v>
      </c>
      <c r="C264" s="186"/>
      <c r="D264" s="187"/>
      <c r="E264" s="185" t="s">
        <v>4</v>
      </c>
      <c r="F264" s="186"/>
      <c r="G264" s="187"/>
      <c r="H264" s="185" t="s">
        <v>31</v>
      </c>
      <c r="I264" s="186"/>
      <c r="J264" s="187"/>
      <c r="K264" s="185" t="s">
        <v>36</v>
      </c>
      <c r="L264" s="186"/>
      <c r="M264" s="187"/>
      <c r="N264" s="185" t="s">
        <v>25</v>
      </c>
      <c r="O264" s="186"/>
      <c r="P264" s="187"/>
      <c r="Q264" s="185" t="s">
        <v>27</v>
      </c>
      <c r="R264" s="186"/>
      <c r="S264" s="187"/>
      <c r="T264" s="188" t="s">
        <v>48</v>
      </c>
      <c r="U264" s="189"/>
    </row>
    <row r="265" spans="1:21" ht="87" customHeight="1" thickBot="1" x14ac:dyDescent="0.3">
      <c r="A265" s="31" t="s">
        <v>10</v>
      </c>
      <c r="B265" s="182"/>
      <c r="C265" s="182"/>
      <c r="D265" s="182"/>
      <c r="E265" s="182"/>
      <c r="F265" s="182"/>
      <c r="G265" s="182"/>
      <c r="H265" s="182"/>
      <c r="I265" s="182"/>
      <c r="J265" s="182"/>
      <c r="K265" s="182"/>
      <c r="L265" s="182"/>
      <c r="M265" s="182"/>
      <c r="N265" s="182"/>
      <c r="O265" s="182"/>
      <c r="P265" s="182"/>
      <c r="Q265" s="182"/>
      <c r="R265" s="182"/>
      <c r="S265" s="182"/>
      <c r="T265" s="183"/>
      <c r="U265" s="184"/>
    </row>
    <row r="266" spans="1:21" ht="87" customHeight="1" thickBot="1" x14ac:dyDescent="0.3">
      <c r="A266" s="32" t="s">
        <v>11</v>
      </c>
      <c r="B266" s="173"/>
      <c r="C266" s="173"/>
      <c r="D266" s="173"/>
      <c r="E266" s="173"/>
      <c r="F266" s="173"/>
      <c r="G266" s="173"/>
      <c r="H266" s="173"/>
      <c r="I266" s="173"/>
      <c r="J266" s="173"/>
      <c r="K266" s="173"/>
      <c r="L266" s="173"/>
      <c r="M266" s="173"/>
      <c r="N266" s="173"/>
      <c r="O266" s="173"/>
      <c r="P266" s="173"/>
      <c r="Q266" s="173"/>
      <c r="R266" s="173"/>
      <c r="S266" s="173"/>
      <c r="T266" s="174"/>
      <c r="U266" s="175"/>
    </row>
    <row r="267" spans="1:21" ht="87" customHeight="1" thickBot="1" x14ac:dyDescent="0.3">
      <c r="A267" s="32" t="s">
        <v>12</v>
      </c>
      <c r="B267" s="173"/>
      <c r="C267" s="173"/>
      <c r="D267" s="173"/>
      <c r="E267" s="173"/>
      <c r="F267" s="173"/>
      <c r="G267" s="173"/>
      <c r="H267" s="173"/>
      <c r="I267" s="173"/>
      <c r="J267" s="173"/>
      <c r="K267" s="173"/>
      <c r="L267" s="173"/>
      <c r="M267" s="173"/>
      <c r="N267" s="173"/>
      <c r="O267" s="173"/>
      <c r="P267" s="173"/>
      <c r="Q267" s="173"/>
      <c r="R267" s="173"/>
      <c r="S267" s="173"/>
      <c r="T267" s="174"/>
      <c r="U267" s="175"/>
    </row>
    <row r="268" spans="1:21" ht="87" customHeight="1" thickBot="1" x14ac:dyDescent="0.3">
      <c r="A268" s="32" t="s">
        <v>13</v>
      </c>
      <c r="B268" s="173"/>
      <c r="C268" s="173"/>
      <c r="D268" s="173"/>
      <c r="E268" s="173"/>
      <c r="F268" s="173"/>
      <c r="G268" s="173"/>
      <c r="H268" s="173"/>
      <c r="I268" s="173"/>
      <c r="J268" s="173"/>
      <c r="K268" s="173"/>
      <c r="L268" s="173"/>
      <c r="M268" s="173"/>
      <c r="N268" s="173"/>
      <c r="O268" s="173"/>
      <c r="P268" s="173"/>
      <c r="Q268" s="173"/>
      <c r="R268" s="173"/>
      <c r="S268" s="173"/>
      <c r="T268" s="174"/>
      <c r="U268" s="175"/>
    </row>
    <row r="269" spans="1:21" ht="87" customHeight="1" thickBot="1" x14ac:dyDescent="0.3">
      <c r="A269" s="33" t="s">
        <v>14</v>
      </c>
      <c r="B269" s="176"/>
      <c r="C269" s="176"/>
      <c r="D269" s="176"/>
      <c r="E269" s="176"/>
      <c r="F269" s="176"/>
      <c r="G269" s="176"/>
      <c r="H269" s="176"/>
      <c r="I269" s="176"/>
      <c r="J269" s="176"/>
      <c r="K269" s="176"/>
      <c r="L269" s="176"/>
      <c r="M269" s="176"/>
      <c r="N269" s="176"/>
      <c r="O269" s="176"/>
      <c r="P269" s="176"/>
      <c r="Q269" s="176"/>
      <c r="R269" s="176"/>
      <c r="S269" s="176"/>
      <c r="T269" s="177"/>
      <c r="U269" s="178"/>
    </row>
    <row r="270" spans="1:21" ht="29.25" customHeight="1" thickBot="1" x14ac:dyDescent="0.3">
      <c r="A270" s="179" t="s">
        <v>49</v>
      </c>
      <c r="B270" s="180"/>
      <c r="C270" s="180"/>
      <c r="D270" s="180"/>
      <c r="E270" s="180"/>
      <c r="F270" s="180"/>
      <c r="G270" s="180"/>
      <c r="H270" s="180"/>
      <c r="I270" s="180"/>
      <c r="J270" s="180"/>
      <c r="K270" s="180"/>
      <c r="L270" s="180"/>
      <c r="M270" s="180"/>
      <c r="N270" s="180"/>
      <c r="O270" s="180"/>
      <c r="P270" s="180"/>
      <c r="Q270" s="180"/>
      <c r="R270" s="180"/>
      <c r="S270" s="180"/>
      <c r="T270" s="180"/>
      <c r="U270" s="181"/>
    </row>
    <row r="271" spans="1:21" ht="29.25" customHeight="1" thickBot="1" x14ac:dyDescent="0.3">
      <c r="A271" s="34"/>
      <c r="B271" s="185" t="s">
        <v>3</v>
      </c>
      <c r="C271" s="186"/>
      <c r="D271" s="187"/>
      <c r="E271" s="185" t="s">
        <v>4</v>
      </c>
      <c r="F271" s="186"/>
      <c r="G271" s="187"/>
      <c r="H271" s="185" t="s">
        <v>31</v>
      </c>
      <c r="I271" s="186"/>
      <c r="J271" s="187"/>
      <c r="K271" s="185" t="s">
        <v>36</v>
      </c>
      <c r="L271" s="186"/>
      <c r="M271" s="187"/>
      <c r="N271" s="185" t="s">
        <v>25</v>
      </c>
      <c r="O271" s="186"/>
      <c r="P271" s="187"/>
      <c r="Q271" s="185" t="s">
        <v>27</v>
      </c>
      <c r="R271" s="186"/>
      <c r="S271" s="187"/>
      <c r="T271" s="188" t="s">
        <v>48</v>
      </c>
      <c r="U271" s="189"/>
    </row>
    <row r="272" spans="1:21" ht="87" customHeight="1" thickBot="1" x14ac:dyDescent="0.3">
      <c r="A272" s="31" t="s">
        <v>15</v>
      </c>
      <c r="B272" s="182"/>
      <c r="C272" s="182"/>
      <c r="D272" s="182"/>
      <c r="E272" s="182"/>
      <c r="F272" s="182"/>
      <c r="G272" s="182"/>
      <c r="H272" s="182"/>
      <c r="I272" s="182"/>
      <c r="J272" s="182"/>
      <c r="K272" s="182"/>
      <c r="L272" s="182"/>
      <c r="M272" s="182"/>
      <c r="N272" s="182"/>
      <c r="O272" s="182"/>
      <c r="P272" s="182"/>
      <c r="Q272" s="182"/>
      <c r="R272" s="182"/>
      <c r="S272" s="182"/>
      <c r="T272" s="183"/>
      <c r="U272" s="184"/>
    </row>
    <row r="273" spans="1:26" ht="87" customHeight="1" thickBot="1" x14ac:dyDescent="0.3">
      <c r="A273" s="32" t="s">
        <v>16</v>
      </c>
      <c r="B273" s="173"/>
      <c r="C273" s="173"/>
      <c r="D273" s="173"/>
      <c r="E273" s="173"/>
      <c r="F273" s="173"/>
      <c r="G273" s="173"/>
      <c r="H273" s="173"/>
      <c r="I273" s="173"/>
      <c r="J273" s="173"/>
      <c r="K273" s="173"/>
      <c r="L273" s="173"/>
      <c r="M273" s="173"/>
      <c r="N273" s="173"/>
      <c r="O273" s="173"/>
      <c r="P273" s="173"/>
      <c r="Q273" s="173"/>
      <c r="R273" s="173"/>
      <c r="S273" s="173"/>
      <c r="T273" s="174"/>
      <c r="U273" s="175"/>
    </row>
    <row r="274" spans="1:26" ht="87" customHeight="1" thickBot="1" x14ac:dyDescent="0.3">
      <c r="A274" s="32" t="s">
        <v>17</v>
      </c>
      <c r="B274" s="173"/>
      <c r="C274" s="173"/>
      <c r="D274" s="173"/>
      <c r="E274" s="173"/>
      <c r="F274" s="173"/>
      <c r="G274" s="173"/>
      <c r="H274" s="173"/>
      <c r="I274" s="173"/>
      <c r="J274" s="173"/>
      <c r="K274" s="173"/>
      <c r="L274" s="173"/>
      <c r="M274" s="173"/>
      <c r="N274" s="173"/>
      <c r="O274" s="173"/>
      <c r="P274" s="173"/>
      <c r="Q274" s="173"/>
      <c r="R274" s="173"/>
      <c r="S274" s="173"/>
      <c r="T274" s="174"/>
      <c r="U274" s="175"/>
    </row>
    <row r="275" spans="1:26" ht="87" customHeight="1" thickBot="1" x14ac:dyDescent="0.3">
      <c r="A275" s="32" t="s">
        <v>18</v>
      </c>
      <c r="B275" s="173"/>
      <c r="C275" s="173"/>
      <c r="D275" s="173"/>
      <c r="E275" s="173"/>
      <c r="F275" s="173"/>
      <c r="G275" s="173"/>
      <c r="H275" s="173"/>
      <c r="I275" s="173"/>
      <c r="J275" s="173"/>
      <c r="K275" s="173"/>
      <c r="L275" s="173"/>
      <c r="M275" s="173"/>
      <c r="N275" s="173"/>
      <c r="O275" s="173"/>
      <c r="P275" s="173"/>
      <c r="Q275" s="173"/>
      <c r="R275" s="173"/>
      <c r="S275" s="173"/>
      <c r="T275" s="174"/>
      <c r="U275" s="175"/>
    </row>
    <row r="276" spans="1:26" ht="87" customHeight="1" thickBot="1" x14ac:dyDescent="0.3">
      <c r="A276" s="33" t="s">
        <v>19</v>
      </c>
      <c r="B276" s="176"/>
      <c r="C276" s="176"/>
      <c r="D276" s="176"/>
      <c r="E276" s="176"/>
      <c r="F276" s="176"/>
      <c r="G276" s="176"/>
      <c r="H276" s="176"/>
      <c r="I276" s="176"/>
      <c r="J276" s="176"/>
      <c r="K276" s="176"/>
      <c r="L276" s="176"/>
      <c r="M276" s="176"/>
      <c r="N276" s="176"/>
      <c r="O276" s="176"/>
      <c r="P276" s="176"/>
      <c r="Q276" s="176"/>
      <c r="R276" s="176"/>
      <c r="S276" s="176"/>
      <c r="T276" s="177"/>
      <c r="U276" s="178"/>
    </row>
    <row r="277" spans="1:26" ht="29.25" customHeight="1" thickBot="1" x14ac:dyDescent="0.3">
      <c r="A277" s="179" t="s">
        <v>49</v>
      </c>
      <c r="B277" s="180"/>
      <c r="C277" s="180"/>
      <c r="D277" s="180"/>
      <c r="E277" s="180"/>
      <c r="F277" s="180"/>
      <c r="G277" s="180"/>
      <c r="H277" s="180"/>
      <c r="I277" s="180"/>
      <c r="J277" s="180"/>
      <c r="K277" s="180"/>
      <c r="L277" s="180"/>
      <c r="M277" s="180"/>
      <c r="N277" s="180"/>
      <c r="O277" s="180"/>
      <c r="P277" s="180"/>
      <c r="Q277" s="180"/>
      <c r="R277" s="180"/>
      <c r="S277" s="180"/>
      <c r="T277" s="180"/>
      <c r="U277" s="181"/>
    </row>
    <row r="278" spans="1:26" ht="29.25" customHeight="1" thickBot="1" x14ac:dyDescent="0.3">
      <c r="A278" s="34"/>
      <c r="B278" s="185" t="s">
        <v>3</v>
      </c>
      <c r="C278" s="186"/>
      <c r="D278" s="187"/>
      <c r="E278" s="185" t="s">
        <v>4</v>
      </c>
      <c r="F278" s="186"/>
      <c r="G278" s="187"/>
      <c r="H278" s="185" t="s">
        <v>31</v>
      </c>
      <c r="I278" s="186"/>
      <c r="J278" s="187"/>
      <c r="K278" s="185" t="s">
        <v>36</v>
      </c>
      <c r="L278" s="186"/>
      <c r="M278" s="187"/>
      <c r="N278" s="185" t="s">
        <v>25</v>
      </c>
      <c r="O278" s="186"/>
      <c r="P278" s="187"/>
      <c r="Q278" s="185" t="s">
        <v>27</v>
      </c>
      <c r="R278" s="186"/>
      <c r="S278" s="187"/>
      <c r="T278" s="188" t="s">
        <v>48</v>
      </c>
      <c r="U278" s="189"/>
    </row>
    <row r="279" spans="1:26" ht="87" customHeight="1" thickBot="1" x14ac:dyDescent="0.3">
      <c r="A279" s="31" t="s">
        <v>20</v>
      </c>
      <c r="B279" s="182"/>
      <c r="C279" s="182"/>
      <c r="D279" s="182"/>
      <c r="E279" s="182"/>
      <c r="F279" s="182"/>
      <c r="G279" s="182"/>
      <c r="H279" s="182"/>
      <c r="I279" s="182"/>
      <c r="J279" s="182"/>
      <c r="K279" s="182"/>
      <c r="L279" s="182"/>
      <c r="M279" s="182"/>
      <c r="N279" s="182"/>
      <c r="O279" s="182"/>
      <c r="P279" s="182"/>
      <c r="Q279" s="182"/>
      <c r="R279" s="182"/>
      <c r="S279" s="182"/>
      <c r="T279" s="183"/>
      <c r="U279" s="184"/>
    </row>
    <row r="280" spans="1:26" ht="87" customHeight="1" thickBot="1" x14ac:dyDescent="0.3">
      <c r="A280" s="32" t="s">
        <v>21</v>
      </c>
      <c r="B280" s="173"/>
      <c r="C280" s="173"/>
      <c r="D280" s="173"/>
      <c r="E280" s="173"/>
      <c r="F280" s="173"/>
      <c r="G280" s="173"/>
      <c r="H280" s="173"/>
      <c r="I280" s="173"/>
      <c r="J280" s="173"/>
      <c r="K280" s="173"/>
      <c r="L280" s="173"/>
      <c r="M280" s="173"/>
      <c r="N280" s="173"/>
      <c r="O280" s="173"/>
      <c r="P280" s="173"/>
      <c r="Q280" s="173"/>
      <c r="R280" s="173"/>
      <c r="S280" s="173"/>
      <c r="T280" s="174"/>
      <c r="U280" s="175"/>
    </row>
    <row r="281" spans="1:26" ht="87" customHeight="1" thickBot="1" x14ac:dyDescent="0.3">
      <c r="A281" s="32" t="s">
        <v>22</v>
      </c>
      <c r="B281" s="173"/>
      <c r="C281" s="173"/>
      <c r="D281" s="173"/>
      <c r="E281" s="173"/>
      <c r="F281" s="173"/>
      <c r="G281" s="173"/>
      <c r="H281" s="173"/>
      <c r="I281" s="173"/>
      <c r="J281" s="173"/>
      <c r="K281" s="173"/>
      <c r="L281" s="173"/>
      <c r="M281" s="173"/>
      <c r="N281" s="173"/>
      <c r="O281" s="173"/>
      <c r="P281" s="173"/>
      <c r="Q281" s="173"/>
      <c r="R281" s="173"/>
      <c r="S281" s="173"/>
      <c r="T281" s="174"/>
      <c r="U281" s="175"/>
    </row>
    <row r="282" spans="1:26" ht="87" customHeight="1" thickBot="1" x14ac:dyDescent="0.3">
      <c r="A282" s="32" t="s">
        <v>23</v>
      </c>
      <c r="B282" s="173"/>
      <c r="C282" s="173"/>
      <c r="D282" s="173"/>
      <c r="E282" s="173"/>
      <c r="F282" s="173"/>
      <c r="G282" s="173"/>
      <c r="H282" s="173"/>
      <c r="I282" s="173"/>
      <c r="J282" s="173"/>
      <c r="K282" s="173"/>
      <c r="L282" s="173"/>
      <c r="M282" s="173"/>
      <c r="N282" s="173"/>
      <c r="O282" s="173"/>
      <c r="P282" s="173"/>
      <c r="Q282" s="173"/>
      <c r="R282" s="173"/>
      <c r="S282" s="173"/>
      <c r="T282" s="174"/>
      <c r="U282" s="175"/>
      <c r="V282" s="2"/>
      <c r="W282" s="2"/>
      <c r="X282" s="2"/>
      <c r="Y282" s="2"/>
      <c r="Z282" s="2"/>
    </row>
    <row r="283" spans="1:26" ht="87" customHeight="1" thickBot="1" x14ac:dyDescent="0.3">
      <c r="A283" s="33" t="s">
        <v>24</v>
      </c>
      <c r="B283" s="176"/>
      <c r="C283" s="176"/>
      <c r="D283" s="176"/>
      <c r="E283" s="176"/>
      <c r="F283" s="176"/>
      <c r="G283" s="176"/>
      <c r="H283" s="176"/>
      <c r="I283" s="176"/>
      <c r="J283" s="176"/>
      <c r="K283" s="176"/>
      <c r="L283" s="176"/>
      <c r="M283" s="176"/>
      <c r="N283" s="176"/>
      <c r="O283" s="176"/>
      <c r="P283" s="176"/>
      <c r="Q283" s="176"/>
      <c r="R283" s="176"/>
      <c r="S283" s="176"/>
      <c r="T283" s="177"/>
      <c r="U283" s="178"/>
      <c r="V283" s="2"/>
      <c r="W283" s="2"/>
      <c r="X283" s="2"/>
      <c r="Y283" s="2"/>
      <c r="Z283" s="2"/>
    </row>
    <row r="284" spans="1:26" x14ac:dyDescent="0.25">
      <c r="U284" s="2"/>
      <c r="V284" s="2"/>
      <c r="W284" s="2"/>
      <c r="X284" s="2"/>
      <c r="Y284" s="2"/>
      <c r="Z284" s="2"/>
    </row>
    <row r="285" spans="1:26" x14ac:dyDescent="0.25">
      <c r="U285" s="2"/>
      <c r="V285" s="2"/>
      <c r="W285" s="2"/>
      <c r="X285" s="2"/>
      <c r="Y285" s="2"/>
      <c r="Z285" s="2"/>
    </row>
    <row r="286" spans="1:26" x14ac:dyDescent="0.25">
      <c r="U286" s="2"/>
      <c r="V286" s="2"/>
      <c r="W286" s="2"/>
      <c r="X286" s="2"/>
      <c r="Y286" s="2"/>
      <c r="Z286" s="2"/>
    </row>
    <row r="287" spans="1:26" x14ac:dyDescent="0.25">
      <c r="U287" s="2"/>
      <c r="V287" s="2"/>
      <c r="W287" s="2"/>
      <c r="X287" s="2"/>
      <c r="Y287" s="2"/>
      <c r="Z287" s="2"/>
    </row>
  </sheetData>
  <mergeCells count="201">
    <mergeCell ref="B85:S88"/>
    <mergeCell ref="N3:P3"/>
    <mergeCell ref="Q3:S3"/>
    <mergeCell ref="B217:S220"/>
    <mergeCell ref="B249:L249"/>
    <mergeCell ref="B250:S253"/>
    <mergeCell ref="B117:L117"/>
    <mergeCell ref="B118:S121"/>
    <mergeCell ref="B150:L150"/>
    <mergeCell ref="B151:S154"/>
    <mergeCell ref="B183:L183"/>
    <mergeCell ref="B184:S187"/>
    <mergeCell ref="A256:U256"/>
    <mergeCell ref="B257:D257"/>
    <mergeCell ref="E257:G257"/>
    <mergeCell ref="H257:J257"/>
    <mergeCell ref="K257:M257"/>
    <mergeCell ref="N257:P257"/>
    <mergeCell ref="Q257:S257"/>
    <mergeCell ref="T257:U257"/>
    <mergeCell ref="Y1:AB1"/>
    <mergeCell ref="Q2:U2"/>
    <mergeCell ref="Y2:AB2"/>
    <mergeCell ref="A1:D2"/>
    <mergeCell ref="E1:N2"/>
    <mergeCell ref="O1:P1"/>
    <mergeCell ref="A3:A4"/>
    <mergeCell ref="B3:D3"/>
    <mergeCell ref="E3:G3"/>
    <mergeCell ref="H3:J3"/>
    <mergeCell ref="K3:M3"/>
    <mergeCell ref="U3:U4"/>
    <mergeCell ref="B51:L51"/>
    <mergeCell ref="B52:S55"/>
    <mergeCell ref="B84:L84"/>
    <mergeCell ref="B216:L216"/>
    <mergeCell ref="Q258:S258"/>
    <mergeCell ref="T258:U258"/>
    <mergeCell ref="B259:D259"/>
    <mergeCell ref="E259:G259"/>
    <mergeCell ref="H259:J259"/>
    <mergeCell ref="K259:M259"/>
    <mergeCell ref="N259:P259"/>
    <mergeCell ref="Q259:S259"/>
    <mergeCell ref="T259:U259"/>
    <mergeCell ref="B258:D258"/>
    <mergeCell ref="E258:G258"/>
    <mergeCell ref="H258:J258"/>
    <mergeCell ref="K258:M258"/>
    <mergeCell ref="N258:P258"/>
    <mergeCell ref="Q260:S260"/>
    <mergeCell ref="T260:U260"/>
    <mergeCell ref="B261:D261"/>
    <mergeCell ref="E261:G261"/>
    <mergeCell ref="H261:J261"/>
    <mergeCell ref="K261:M261"/>
    <mergeCell ref="N261:P261"/>
    <mergeCell ref="Q261:S261"/>
    <mergeCell ref="T261:U261"/>
    <mergeCell ref="B260:D260"/>
    <mergeCell ref="E260:G260"/>
    <mergeCell ref="H260:J260"/>
    <mergeCell ref="K260:M260"/>
    <mergeCell ref="N260:P260"/>
    <mergeCell ref="Q262:S262"/>
    <mergeCell ref="T262:U262"/>
    <mergeCell ref="A263:U263"/>
    <mergeCell ref="B264:D264"/>
    <mergeCell ref="E264:G264"/>
    <mergeCell ref="H264:J264"/>
    <mergeCell ref="K264:M264"/>
    <mergeCell ref="N264:P264"/>
    <mergeCell ref="Q264:S264"/>
    <mergeCell ref="T264:U264"/>
    <mergeCell ref="B262:D262"/>
    <mergeCell ref="E262:G262"/>
    <mergeCell ref="H262:J262"/>
    <mergeCell ref="K262:M262"/>
    <mergeCell ref="N262:P262"/>
    <mergeCell ref="Q265:S265"/>
    <mergeCell ref="T265:U265"/>
    <mergeCell ref="B266:D266"/>
    <mergeCell ref="E266:G266"/>
    <mergeCell ref="H266:J266"/>
    <mergeCell ref="K266:M266"/>
    <mergeCell ref="N266:P266"/>
    <mergeCell ref="Q266:S266"/>
    <mergeCell ref="T266:U266"/>
    <mergeCell ref="B265:D265"/>
    <mergeCell ref="E265:G265"/>
    <mergeCell ref="H265:J265"/>
    <mergeCell ref="K265:M265"/>
    <mergeCell ref="N265:P265"/>
    <mergeCell ref="Q267:S267"/>
    <mergeCell ref="T267:U267"/>
    <mergeCell ref="B268:D268"/>
    <mergeCell ref="E268:G268"/>
    <mergeCell ref="H268:J268"/>
    <mergeCell ref="K268:M268"/>
    <mergeCell ref="N268:P268"/>
    <mergeCell ref="Q268:S268"/>
    <mergeCell ref="T268:U268"/>
    <mergeCell ref="B267:D267"/>
    <mergeCell ref="E267:G267"/>
    <mergeCell ref="H267:J267"/>
    <mergeCell ref="K267:M267"/>
    <mergeCell ref="N267:P267"/>
    <mergeCell ref="Q269:S269"/>
    <mergeCell ref="T269:U269"/>
    <mergeCell ref="A270:U270"/>
    <mergeCell ref="B271:D271"/>
    <mergeCell ref="E271:G271"/>
    <mergeCell ref="H271:J271"/>
    <mergeCell ref="K271:M271"/>
    <mergeCell ref="N271:P271"/>
    <mergeCell ref="Q271:S271"/>
    <mergeCell ref="T271:U271"/>
    <mergeCell ref="B269:D269"/>
    <mergeCell ref="E269:G269"/>
    <mergeCell ref="H269:J269"/>
    <mergeCell ref="K269:M269"/>
    <mergeCell ref="N269:P269"/>
    <mergeCell ref="Q272:S272"/>
    <mergeCell ref="T272:U272"/>
    <mergeCell ref="B273:D273"/>
    <mergeCell ref="E273:G273"/>
    <mergeCell ref="H273:J273"/>
    <mergeCell ref="K273:M273"/>
    <mergeCell ref="N273:P273"/>
    <mergeCell ref="Q273:S273"/>
    <mergeCell ref="T273:U273"/>
    <mergeCell ref="B272:D272"/>
    <mergeCell ref="E272:G272"/>
    <mergeCell ref="H272:J272"/>
    <mergeCell ref="K272:M272"/>
    <mergeCell ref="N272:P272"/>
    <mergeCell ref="Q274:S274"/>
    <mergeCell ref="T274:U274"/>
    <mergeCell ref="B275:D275"/>
    <mergeCell ref="E275:G275"/>
    <mergeCell ref="H275:J275"/>
    <mergeCell ref="K275:M275"/>
    <mergeCell ref="N275:P275"/>
    <mergeCell ref="Q275:S275"/>
    <mergeCell ref="T275:U275"/>
    <mergeCell ref="B274:D274"/>
    <mergeCell ref="E274:G274"/>
    <mergeCell ref="H274:J274"/>
    <mergeCell ref="K274:M274"/>
    <mergeCell ref="N274:P274"/>
    <mergeCell ref="Q276:S276"/>
    <mergeCell ref="T276:U276"/>
    <mergeCell ref="A277:U277"/>
    <mergeCell ref="B278:D278"/>
    <mergeCell ref="E278:G278"/>
    <mergeCell ref="H278:J278"/>
    <mergeCell ref="K278:M278"/>
    <mergeCell ref="N278:P278"/>
    <mergeCell ref="Q278:S278"/>
    <mergeCell ref="T278:U278"/>
    <mergeCell ref="B276:D276"/>
    <mergeCell ref="E276:G276"/>
    <mergeCell ref="H276:J276"/>
    <mergeCell ref="K276:M276"/>
    <mergeCell ref="N276:P276"/>
    <mergeCell ref="B280:D280"/>
    <mergeCell ref="E280:G280"/>
    <mergeCell ref="H280:J280"/>
    <mergeCell ref="K280:M280"/>
    <mergeCell ref="N280:P280"/>
    <mergeCell ref="Q280:S280"/>
    <mergeCell ref="T280:U280"/>
    <mergeCell ref="B279:D279"/>
    <mergeCell ref="E279:G279"/>
    <mergeCell ref="H279:J279"/>
    <mergeCell ref="K279:M279"/>
    <mergeCell ref="N279:P279"/>
    <mergeCell ref="Q1:T1"/>
    <mergeCell ref="Q283:S283"/>
    <mergeCell ref="T283:U283"/>
    <mergeCell ref="B283:D283"/>
    <mergeCell ref="E283:G283"/>
    <mergeCell ref="H283:J283"/>
    <mergeCell ref="K283:M283"/>
    <mergeCell ref="N283:P283"/>
    <mergeCell ref="Q281:S281"/>
    <mergeCell ref="T281:U281"/>
    <mergeCell ref="B282:D282"/>
    <mergeCell ref="E282:G282"/>
    <mergeCell ref="H282:J282"/>
    <mergeCell ref="K282:M282"/>
    <mergeCell ref="N282:P282"/>
    <mergeCell ref="Q282:S282"/>
    <mergeCell ref="T282:U282"/>
    <mergeCell ref="B281:D281"/>
    <mergeCell ref="E281:G281"/>
    <mergeCell ref="H281:J281"/>
    <mergeCell ref="K281:M281"/>
    <mergeCell ref="N281:P281"/>
    <mergeCell ref="Q279:S279"/>
    <mergeCell ref="T279:U279"/>
  </mergeCells>
  <conditionalFormatting sqref="U6:U24">
    <cfRule type="containsText" dxfId="53" priority="1" operator="containsText" text="Bu denemede neyi daha iyi yapabilirdin?">
      <formula>NOT(ISERROR(SEARCH("Bu denemede neyi daha iyi yapabilirdin?",U6)))</formula>
    </cfRule>
    <cfRule type="containsText" dxfId="52" priority="2" operator="containsText" text="HARİKA! Netlerini arttırmaya devam et">
      <formula>NOT(ISERROR(SEARCH("HARİKA! Netlerini arttırmaya devam et",U6)))</formula>
    </cfRule>
  </conditionalFormatting>
  <pageMargins left="0.7" right="0.7" top="0.75" bottom="0.75" header="0.3" footer="0.3"/>
  <pageSetup paperSize="9" orientation="landscape" horizontalDpi="1200" verticalDpi="1200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27"/>
  <dimension ref="A1:AD287"/>
  <sheetViews>
    <sheetView zoomScale="75" zoomScaleNormal="75" workbookViewId="0">
      <selection activeCell="K3" sqref="K3:M3"/>
    </sheetView>
  </sheetViews>
  <sheetFormatPr defaultRowHeight="15" x14ac:dyDescent="0.25"/>
  <cols>
    <col min="1" max="1" width="11.42578125" customWidth="1"/>
    <col min="2" max="20" width="5.85546875" customWidth="1"/>
    <col min="21" max="21" width="38.85546875" customWidth="1"/>
    <col min="22" max="23" width="4" customWidth="1"/>
    <col min="24" max="24" width="5" customWidth="1"/>
    <col min="25" max="25" width="4" customWidth="1"/>
    <col min="26" max="26" width="4.5703125" customWidth="1"/>
    <col min="27" max="27" width="5" customWidth="1"/>
    <col min="28" max="28" width="5.28515625" customWidth="1"/>
  </cols>
  <sheetData>
    <row r="1" spans="1:30" ht="19.5" customHeight="1" x14ac:dyDescent="0.25">
      <c r="A1" s="193" t="str">
        <f>'Ön İzleme Ekranı'!A1:E2</f>
        <v>KARACADAĞ ANADOLU LİSESİ</v>
      </c>
      <c r="B1" s="194"/>
      <c r="C1" s="194"/>
      <c r="D1" s="194"/>
      <c r="E1" s="197" t="s">
        <v>103</v>
      </c>
      <c r="F1" s="198"/>
      <c r="G1" s="198"/>
      <c r="H1" s="198"/>
      <c r="I1" s="198"/>
      <c r="J1" s="198"/>
      <c r="K1" s="198"/>
      <c r="L1" s="198"/>
      <c r="M1" s="198"/>
      <c r="N1" s="198"/>
      <c r="O1" s="211" t="s">
        <v>29</v>
      </c>
      <c r="P1" s="212"/>
      <c r="Q1" s="191">
        <f>'Ön İzleme Ekranı'!C29</f>
        <v>0</v>
      </c>
      <c r="R1" s="192"/>
      <c r="S1" s="192"/>
      <c r="T1" s="192"/>
      <c r="U1" s="91">
        <f>'Ön İzleme Ekranı'!E29</f>
        <v>0</v>
      </c>
      <c r="V1" s="5"/>
      <c r="W1" s="2"/>
      <c r="X1" s="2"/>
      <c r="Y1" s="190"/>
      <c r="Z1" s="190"/>
      <c r="AA1" s="190"/>
      <c r="AB1" s="190"/>
      <c r="AC1" s="2"/>
    </row>
    <row r="2" spans="1:30" ht="15.75" customHeight="1" thickBot="1" x14ac:dyDescent="0.3">
      <c r="A2" s="195"/>
      <c r="B2" s="196"/>
      <c r="C2" s="196"/>
      <c r="D2" s="196"/>
      <c r="E2" s="199"/>
      <c r="F2" s="200"/>
      <c r="G2" s="200"/>
      <c r="H2" s="200"/>
      <c r="I2" s="200"/>
      <c r="J2" s="200"/>
      <c r="K2" s="200"/>
      <c r="L2" s="200"/>
      <c r="M2" s="200"/>
      <c r="N2" s="200"/>
      <c r="O2" s="10" t="s">
        <v>30</v>
      </c>
      <c r="P2" s="25">
        <f>'Ön İzleme Ekranı'!B29</f>
        <v>0</v>
      </c>
      <c r="Q2" s="213"/>
      <c r="R2" s="214"/>
      <c r="S2" s="214"/>
      <c r="T2" s="214"/>
      <c r="U2" s="215"/>
      <c r="V2" s="5"/>
      <c r="W2" s="2"/>
      <c r="X2" s="2"/>
      <c r="Y2" s="190"/>
      <c r="Z2" s="190"/>
      <c r="AA2" s="190"/>
      <c r="AB2" s="190"/>
      <c r="AC2" s="3"/>
      <c r="AD2" s="1"/>
    </row>
    <row r="3" spans="1:30" ht="21.75" customHeight="1" x14ac:dyDescent="0.25">
      <c r="A3" s="229"/>
      <c r="B3" s="218" t="s">
        <v>3</v>
      </c>
      <c r="C3" s="219"/>
      <c r="D3" s="220"/>
      <c r="E3" s="218" t="s">
        <v>95</v>
      </c>
      <c r="F3" s="219"/>
      <c r="G3" s="220"/>
      <c r="H3" s="218" t="s">
        <v>97</v>
      </c>
      <c r="I3" s="219"/>
      <c r="J3" s="220"/>
      <c r="K3" s="218" t="s">
        <v>31</v>
      </c>
      <c r="L3" s="219"/>
      <c r="M3" s="220"/>
      <c r="N3" s="207" t="s">
        <v>25</v>
      </c>
      <c r="O3" s="208"/>
      <c r="P3" s="209"/>
      <c r="Q3" s="207" t="s">
        <v>27</v>
      </c>
      <c r="R3" s="208"/>
      <c r="S3" s="209"/>
      <c r="T3" s="23" t="s">
        <v>26</v>
      </c>
      <c r="U3" s="216" t="s">
        <v>73</v>
      </c>
      <c r="V3" s="4"/>
      <c r="W3" s="4"/>
      <c r="X3" s="4"/>
      <c r="Y3" s="4"/>
      <c r="Z3" s="4"/>
      <c r="AA3" s="4"/>
      <c r="AB3" s="2"/>
      <c r="AC3" s="3"/>
      <c r="AD3" s="1"/>
    </row>
    <row r="4" spans="1:30" ht="18" customHeight="1" thickBot="1" x14ac:dyDescent="0.3">
      <c r="A4" s="230"/>
      <c r="B4" s="17" t="s">
        <v>0</v>
      </c>
      <c r="C4" s="95" t="s">
        <v>1</v>
      </c>
      <c r="D4" s="96" t="s">
        <v>2</v>
      </c>
      <c r="E4" s="17" t="s">
        <v>0</v>
      </c>
      <c r="F4" s="95" t="s">
        <v>1</v>
      </c>
      <c r="G4" s="96" t="s">
        <v>2</v>
      </c>
      <c r="H4" s="17" t="s">
        <v>0</v>
      </c>
      <c r="I4" s="95" t="s">
        <v>1</v>
      </c>
      <c r="J4" s="96" t="s">
        <v>2</v>
      </c>
      <c r="K4" s="17" t="s">
        <v>0</v>
      </c>
      <c r="L4" s="95" t="s">
        <v>1</v>
      </c>
      <c r="M4" s="96" t="s">
        <v>2</v>
      </c>
      <c r="N4" s="109" t="s">
        <v>0</v>
      </c>
      <c r="O4" s="110" t="s">
        <v>1</v>
      </c>
      <c r="P4" s="111" t="s">
        <v>2</v>
      </c>
      <c r="Q4" s="109" t="s">
        <v>0</v>
      </c>
      <c r="R4" s="110" t="s">
        <v>1</v>
      </c>
      <c r="S4" s="111" t="s">
        <v>2</v>
      </c>
      <c r="T4" s="16" t="s">
        <v>2</v>
      </c>
      <c r="U4" s="217"/>
      <c r="V4" s="4"/>
      <c r="W4" s="4"/>
      <c r="X4" s="4"/>
      <c r="Y4" s="4"/>
      <c r="Z4" s="4"/>
      <c r="AA4" s="4"/>
      <c r="AB4" s="2"/>
      <c r="AC4" s="3"/>
      <c r="AD4" s="1"/>
    </row>
    <row r="5" spans="1:30" ht="21" customHeight="1" x14ac:dyDescent="0.25">
      <c r="A5" s="6" t="s">
        <v>5</v>
      </c>
      <c r="B5" s="71">
        <f>'Veri Girişi'!E29</f>
        <v>0</v>
      </c>
      <c r="C5" s="72">
        <f>'Veri Girişi'!F29</f>
        <v>0</v>
      </c>
      <c r="D5" s="73">
        <f t="shared" ref="D5:D24" si="0">B5-C5/4</f>
        <v>0</v>
      </c>
      <c r="E5" s="74">
        <f>'Veri Girişi'!H29</f>
        <v>0</v>
      </c>
      <c r="F5" s="72">
        <f>'Veri Girişi'!I29</f>
        <v>0</v>
      </c>
      <c r="G5" s="73">
        <f t="shared" ref="G5:G24" si="1">E5-F5/4</f>
        <v>0</v>
      </c>
      <c r="H5" s="74">
        <f>'Veri Girişi'!K29</f>
        <v>0</v>
      </c>
      <c r="I5" s="72">
        <f>'Veri Girişi'!L29</f>
        <v>0</v>
      </c>
      <c r="J5" s="73">
        <f t="shared" ref="J5:J24" si="2">H5-I5/4</f>
        <v>0</v>
      </c>
      <c r="K5" s="74">
        <f>'Veri Girişi'!N29</f>
        <v>0</v>
      </c>
      <c r="L5" s="72">
        <f>'Veri Girişi'!O29</f>
        <v>0</v>
      </c>
      <c r="M5" s="73">
        <f t="shared" ref="M5:M24" si="3">K5-L5/4</f>
        <v>0</v>
      </c>
      <c r="N5" s="74">
        <f>'Veri Girişi'!Q29</f>
        <v>0</v>
      </c>
      <c r="O5" s="72">
        <f>'Veri Girişi'!R29</f>
        <v>0</v>
      </c>
      <c r="P5" s="73">
        <f>N5-O5/3</f>
        <v>0</v>
      </c>
      <c r="Q5" s="74">
        <f>'Veri Girişi'!T29</f>
        <v>0</v>
      </c>
      <c r="R5" s="72">
        <f>'Veri Girişi'!U29</f>
        <v>0</v>
      </c>
      <c r="S5" s="73">
        <f>Q5-R5/3</f>
        <v>0</v>
      </c>
      <c r="T5" s="19">
        <f>SUM(D5,G5,J5,M5,P5,S5)</f>
        <v>0</v>
      </c>
      <c r="U5" s="92" t="s">
        <v>74</v>
      </c>
      <c r="V5" s="4"/>
      <c r="W5" s="4"/>
      <c r="X5" s="4"/>
      <c r="Y5" s="4"/>
      <c r="Z5" s="4"/>
      <c r="AA5" s="4"/>
      <c r="AB5" s="2"/>
      <c r="AC5" s="3"/>
      <c r="AD5" s="1"/>
    </row>
    <row r="6" spans="1:30" ht="21" customHeight="1" x14ac:dyDescent="0.25">
      <c r="A6" s="7" t="s">
        <v>6</v>
      </c>
      <c r="B6" s="13">
        <f>'Veri Girişi'!E84</f>
        <v>0</v>
      </c>
      <c r="C6" s="14">
        <f>'Veri Girişi'!F84</f>
        <v>0</v>
      </c>
      <c r="D6" s="11">
        <f t="shared" si="0"/>
        <v>0</v>
      </c>
      <c r="E6" s="15">
        <f>'Veri Girişi'!H84</f>
        <v>0</v>
      </c>
      <c r="F6" s="14">
        <f>'Veri Girişi'!I84</f>
        <v>0</v>
      </c>
      <c r="G6" s="11">
        <f t="shared" si="1"/>
        <v>0</v>
      </c>
      <c r="H6" s="15">
        <f>'Veri Girişi'!K84</f>
        <v>0</v>
      </c>
      <c r="I6" s="14">
        <f>'Veri Girişi'!L84</f>
        <v>0</v>
      </c>
      <c r="J6" s="11">
        <f t="shared" si="2"/>
        <v>0</v>
      </c>
      <c r="K6" s="15">
        <f>'Veri Girişi'!N84</f>
        <v>0</v>
      </c>
      <c r="L6" s="14">
        <f>'Veri Girişi'!O84</f>
        <v>0</v>
      </c>
      <c r="M6" s="11">
        <f t="shared" si="3"/>
        <v>0</v>
      </c>
      <c r="N6" s="15">
        <f>'Veri Girişi'!Q84</f>
        <v>0</v>
      </c>
      <c r="O6" s="14">
        <f>'Veri Girişi'!R84</f>
        <v>0</v>
      </c>
      <c r="P6" s="11">
        <f t="shared" ref="P6:P24" si="4">N6-O6/3</f>
        <v>0</v>
      </c>
      <c r="Q6" s="15">
        <f>'Veri Girişi'!T84</f>
        <v>0</v>
      </c>
      <c r="R6" s="14">
        <f>'Veri Girişi'!U84</f>
        <v>0</v>
      </c>
      <c r="S6" s="11">
        <f t="shared" ref="S6:S24" si="5">Q6-R6/3</f>
        <v>0</v>
      </c>
      <c r="T6" s="19">
        <f t="shared" ref="T6:T24" si="6">SUM(D6,G6,J6,M6,P6,S6)</f>
        <v>0</v>
      </c>
      <c r="U6" s="19" t="str">
        <f>IF(T6&gt;T5,"HARİKA! Netlerini arttırmaya devam et","Bu denemede neyi daha iyi yapabilirdin?")</f>
        <v>Bu denemede neyi daha iyi yapabilirdin?</v>
      </c>
      <c r="V6" s="4"/>
      <c r="W6" s="4"/>
      <c r="X6" s="4"/>
      <c r="Y6" s="4"/>
      <c r="Z6" s="4"/>
      <c r="AA6" s="4"/>
      <c r="AB6" s="2"/>
      <c r="AC6" s="2"/>
    </row>
    <row r="7" spans="1:30" ht="21" customHeight="1" x14ac:dyDescent="0.25">
      <c r="A7" s="7" t="s">
        <v>7</v>
      </c>
      <c r="B7" s="13">
        <f>'Veri Girişi'!E139</f>
        <v>0</v>
      </c>
      <c r="C7" s="14">
        <f>'Veri Girişi'!F139</f>
        <v>0</v>
      </c>
      <c r="D7" s="11">
        <f t="shared" si="0"/>
        <v>0</v>
      </c>
      <c r="E7" s="15">
        <f>'Veri Girişi'!H139</f>
        <v>0</v>
      </c>
      <c r="F7" s="14">
        <f>'Veri Girişi'!I139</f>
        <v>0</v>
      </c>
      <c r="G7" s="11">
        <f t="shared" si="1"/>
        <v>0</v>
      </c>
      <c r="H7" s="15">
        <f>'Veri Girişi'!K139</f>
        <v>0</v>
      </c>
      <c r="I7" s="14">
        <f>'Veri Girişi'!L139</f>
        <v>0</v>
      </c>
      <c r="J7" s="11">
        <f t="shared" si="2"/>
        <v>0</v>
      </c>
      <c r="K7" s="15">
        <f>'Veri Girişi'!N139</f>
        <v>0</v>
      </c>
      <c r="L7" s="14">
        <f>'Veri Girişi'!O139</f>
        <v>0</v>
      </c>
      <c r="M7" s="11">
        <f t="shared" si="3"/>
        <v>0</v>
      </c>
      <c r="N7" s="15">
        <f>'Veri Girişi'!Q139</f>
        <v>0</v>
      </c>
      <c r="O7" s="14">
        <f>'Veri Girişi'!R139</f>
        <v>0</v>
      </c>
      <c r="P7" s="11">
        <f t="shared" si="4"/>
        <v>0</v>
      </c>
      <c r="Q7" s="15">
        <f>'Veri Girişi'!T139</f>
        <v>0</v>
      </c>
      <c r="R7" s="14">
        <f>'Veri Girişi'!U139</f>
        <v>0</v>
      </c>
      <c r="S7" s="11">
        <f t="shared" si="5"/>
        <v>0</v>
      </c>
      <c r="T7" s="19">
        <f t="shared" si="6"/>
        <v>0</v>
      </c>
      <c r="U7" s="19" t="str">
        <f t="shared" ref="U7:U24" si="7">IF(T7&gt;T6,"HARİKA! Netlerini arttırmaya devam et","Bu denemede neyi daha iyi yapabilirdin?")</f>
        <v>Bu denemede neyi daha iyi yapabilirdin?</v>
      </c>
      <c r="V7" s="4"/>
      <c r="W7" s="4"/>
      <c r="X7" s="4"/>
      <c r="Y7" s="4"/>
      <c r="Z7" s="4"/>
      <c r="AA7" s="4"/>
      <c r="AB7" s="2"/>
      <c r="AC7" s="2"/>
    </row>
    <row r="8" spans="1:30" ht="21" customHeight="1" x14ac:dyDescent="0.25">
      <c r="A8" s="7" t="s">
        <v>8</v>
      </c>
      <c r="B8" s="13">
        <f>'Veri Girişi'!E194</f>
        <v>0</v>
      </c>
      <c r="C8" s="14">
        <f>'Veri Girişi'!F194</f>
        <v>0</v>
      </c>
      <c r="D8" s="11">
        <f t="shared" si="0"/>
        <v>0</v>
      </c>
      <c r="E8" s="15">
        <f>'Veri Girişi'!H194</f>
        <v>0</v>
      </c>
      <c r="F8" s="14">
        <f>'Veri Girişi'!I194</f>
        <v>0</v>
      </c>
      <c r="G8" s="11">
        <f t="shared" si="1"/>
        <v>0</v>
      </c>
      <c r="H8" s="15">
        <f>'Veri Girişi'!K194</f>
        <v>0</v>
      </c>
      <c r="I8" s="14">
        <f>'Veri Girişi'!L194</f>
        <v>0</v>
      </c>
      <c r="J8" s="11">
        <f t="shared" si="2"/>
        <v>0</v>
      </c>
      <c r="K8" s="15">
        <f>'Veri Girişi'!N194</f>
        <v>0</v>
      </c>
      <c r="L8" s="14">
        <f>'Veri Girişi'!O194</f>
        <v>0</v>
      </c>
      <c r="M8" s="11">
        <f t="shared" si="3"/>
        <v>0</v>
      </c>
      <c r="N8" s="15">
        <f>'Veri Girişi'!Q194</f>
        <v>0</v>
      </c>
      <c r="O8" s="14">
        <f>'Veri Girişi'!R194</f>
        <v>0</v>
      </c>
      <c r="P8" s="11">
        <f t="shared" si="4"/>
        <v>0</v>
      </c>
      <c r="Q8" s="15">
        <f>'Veri Girişi'!T194</f>
        <v>0</v>
      </c>
      <c r="R8" s="14">
        <f>'Veri Girişi'!U194</f>
        <v>0</v>
      </c>
      <c r="S8" s="11">
        <f t="shared" si="5"/>
        <v>0</v>
      </c>
      <c r="T8" s="19">
        <f t="shared" si="6"/>
        <v>0</v>
      </c>
      <c r="U8" s="19" t="str">
        <f t="shared" si="7"/>
        <v>Bu denemede neyi daha iyi yapabilirdin?</v>
      </c>
      <c r="V8" s="4"/>
      <c r="W8" s="4"/>
      <c r="X8" s="4"/>
      <c r="Y8" s="4"/>
      <c r="Z8" s="4"/>
      <c r="AA8" s="4"/>
      <c r="AB8" s="2"/>
      <c r="AC8" s="2"/>
    </row>
    <row r="9" spans="1:30" ht="21" customHeight="1" x14ac:dyDescent="0.25">
      <c r="A9" s="7" t="s">
        <v>9</v>
      </c>
      <c r="B9" s="13">
        <f>'Veri Girişi'!E249</f>
        <v>0</v>
      </c>
      <c r="C9" s="14">
        <f>'Veri Girişi'!F249</f>
        <v>0</v>
      </c>
      <c r="D9" s="11">
        <f t="shared" si="0"/>
        <v>0</v>
      </c>
      <c r="E9" s="15">
        <f>'Veri Girişi'!H249</f>
        <v>0</v>
      </c>
      <c r="F9" s="14">
        <f>'Veri Girişi'!I249</f>
        <v>0</v>
      </c>
      <c r="G9" s="11">
        <f t="shared" si="1"/>
        <v>0</v>
      </c>
      <c r="H9" s="15">
        <f>'Veri Girişi'!K249</f>
        <v>0</v>
      </c>
      <c r="I9" s="14">
        <f>'Veri Girişi'!L249</f>
        <v>0</v>
      </c>
      <c r="J9" s="11">
        <f t="shared" si="2"/>
        <v>0</v>
      </c>
      <c r="K9" s="15">
        <f>'Veri Girişi'!N249</f>
        <v>0</v>
      </c>
      <c r="L9" s="14">
        <f>'Veri Girişi'!O249</f>
        <v>0</v>
      </c>
      <c r="M9" s="11">
        <f t="shared" si="3"/>
        <v>0</v>
      </c>
      <c r="N9" s="15">
        <f>'Veri Girişi'!Q249</f>
        <v>0</v>
      </c>
      <c r="O9" s="14">
        <f>'Veri Girişi'!R249</f>
        <v>0</v>
      </c>
      <c r="P9" s="11">
        <f t="shared" si="4"/>
        <v>0</v>
      </c>
      <c r="Q9" s="15">
        <f>'Veri Girişi'!T249</f>
        <v>0</v>
      </c>
      <c r="R9" s="14">
        <f>'Veri Girişi'!U249</f>
        <v>0</v>
      </c>
      <c r="S9" s="11">
        <f t="shared" si="5"/>
        <v>0</v>
      </c>
      <c r="T9" s="19">
        <f t="shared" si="6"/>
        <v>0</v>
      </c>
      <c r="U9" s="19" t="str">
        <f t="shared" si="7"/>
        <v>Bu denemede neyi daha iyi yapabilirdin?</v>
      </c>
      <c r="V9" s="4"/>
      <c r="W9" s="4"/>
      <c r="X9" s="4"/>
      <c r="Y9" s="4"/>
      <c r="Z9" s="4"/>
      <c r="AA9" s="4"/>
      <c r="AB9" s="2"/>
      <c r="AC9" s="2"/>
    </row>
    <row r="10" spans="1:30" ht="21" customHeight="1" x14ac:dyDescent="0.25">
      <c r="A10" s="7" t="s">
        <v>10</v>
      </c>
      <c r="B10" s="13">
        <f>'Veri Girişi'!E304</f>
        <v>0</v>
      </c>
      <c r="C10" s="14">
        <f>'Veri Girişi'!F304</f>
        <v>0</v>
      </c>
      <c r="D10" s="11">
        <f t="shared" si="0"/>
        <v>0</v>
      </c>
      <c r="E10" s="15">
        <f>'Veri Girişi'!H304</f>
        <v>0</v>
      </c>
      <c r="F10" s="14">
        <f>'Veri Girişi'!I304</f>
        <v>0</v>
      </c>
      <c r="G10" s="11">
        <f t="shared" si="1"/>
        <v>0</v>
      </c>
      <c r="H10" s="15">
        <f>'Veri Girişi'!K304</f>
        <v>0</v>
      </c>
      <c r="I10" s="14">
        <f>'Veri Girişi'!L304</f>
        <v>0</v>
      </c>
      <c r="J10" s="11">
        <f t="shared" si="2"/>
        <v>0</v>
      </c>
      <c r="K10" s="15">
        <f>'Veri Girişi'!N304</f>
        <v>0</v>
      </c>
      <c r="L10" s="14">
        <f>'Veri Girişi'!O304</f>
        <v>0</v>
      </c>
      <c r="M10" s="11">
        <f t="shared" si="3"/>
        <v>0</v>
      </c>
      <c r="N10" s="15">
        <f>'Veri Girişi'!Q304</f>
        <v>0</v>
      </c>
      <c r="O10" s="14">
        <f>'Veri Girişi'!R304</f>
        <v>0</v>
      </c>
      <c r="P10" s="11">
        <f t="shared" si="4"/>
        <v>0</v>
      </c>
      <c r="Q10" s="15">
        <f>'Veri Girişi'!T304</f>
        <v>0</v>
      </c>
      <c r="R10" s="14">
        <f>'Veri Girişi'!U304</f>
        <v>0</v>
      </c>
      <c r="S10" s="11">
        <f t="shared" si="5"/>
        <v>0</v>
      </c>
      <c r="T10" s="19">
        <f t="shared" si="6"/>
        <v>0</v>
      </c>
      <c r="U10" s="19" t="str">
        <f t="shared" si="7"/>
        <v>Bu denemede neyi daha iyi yapabilirdin?</v>
      </c>
      <c r="V10" s="4"/>
      <c r="W10" s="4"/>
      <c r="X10" s="4"/>
      <c r="Y10" s="4"/>
      <c r="Z10" s="4"/>
      <c r="AA10" s="4"/>
      <c r="AB10" s="2"/>
      <c r="AC10" s="2"/>
    </row>
    <row r="11" spans="1:30" ht="21" customHeight="1" x14ac:dyDescent="0.25">
      <c r="A11" s="7" t="s">
        <v>11</v>
      </c>
      <c r="B11" s="13">
        <f>'Veri Girişi'!E359</f>
        <v>0</v>
      </c>
      <c r="C11" s="14">
        <f>'Veri Girişi'!F359</f>
        <v>0</v>
      </c>
      <c r="D11" s="11">
        <f t="shared" si="0"/>
        <v>0</v>
      </c>
      <c r="E11" s="15">
        <f>'Veri Girişi'!H359</f>
        <v>0</v>
      </c>
      <c r="F11" s="14">
        <f>'Veri Girişi'!I359</f>
        <v>0</v>
      </c>
      <c r="G11" s="11">
        <f t="shared" si="1"/>
        <v>0</v>
      </c>
      <c r="H11" s="15">
        <f>'Veri Girişi'!K359</f>
        <v>0</v>
      </c>
      <c r="I11" s="14">
        <f>'Veri Girişi'!L359</f>
        <v>0</v>
      </c>
      <c r="J11" s="11">
        <f t="shared" si="2"/>
        <v>0</v>
      </c>
      <c r="K11" s="15">
        <f>'Veri Girişi'!N359</f>
        <v>0</v>
      </c>
      <c r="L11" s="14">
        <f>'Veri Girişi'!O359</f>
        <v>0</v>
      </c>
      <c r="M11" s="11">
        <f t="shared" si="3"/>
        <v>0</v>
      </c>
      <c r="N11" s="15">
        <f>'Veri Girişi'!Q359</f>
        <v>0</v>
      </c>
      <c r="O11" s="14">
        <f>'Veri Girişi'!R359</f>
        <v>0</v>
      </c>
      <c r="P11" s="11">
        <f t="shared" si="4"/>
        <v>0</v>
      </c>
      <c r="Q11" s="15">
        <f>'Veri Girişi'!T359</f>
        <v>0</v>
      </c>
      <c r="R11" s="14">
        <f>'Veri Girişi'!U359</f>
        <v>0</v>
      </c>
      <c r="S11" s="11">
        <f t="shared" si="5"/>
        <v>0</v>
      </c>
      <c r="T11" s="19">
        <f t="shared" si="6"/>
        <v>0</v>
      </c>
      <c r="U11" s="19" t="str">
        <f t="shared" si="7"/>
        <v>Bu denemede neyi daha iyi yapabilirdin?</v>
      </c>
      <c r="V11" s="4"/>
      <c r="W11" s="4"/>
      <c r="X11" s="4"/>
      <c r="Y11" s="4"/>
      <c r="Z11" s="4"/>
      <c r="AA11" s="4"/>
      <c r="AB11" s="2"/>
      <c r="AC11" s="2"/>
    </row>
    <row r="12" spans="1:30" ht="21" customHeight="1" x14ac:dyDescent="0.25">
      <c r="A12" s="7" t="s">
        <v>12</v>
      </c>
      <c r="B12" s="13">
        <f>'Veri Girişi'!E414</f>
        <v>0</v>
      </c>
      <c r="C12" s="14">
        <f>'Veri Girişi'!F414</f>
        <v>0</v>
      </c>
      <c r="D12" s="11">
        <f t="shared" si="0"/>
        <v>0</v>
      </c>
      <c r="E12" s="15">
        <f>'Veri Girişi'!H414</f>
        <v>0</v>
      </c>
      <c r="F12" s="14">
        <f>'Veri Girişi'!I414</f>
        <v>0</v>
      </c>
      <c r="G12" s="11">
        <f t="shared" si="1"/>
        <v>0</v>
      </c>
      <c r="H12" s="15">
        <f>'Veri Girişi'!K414</f>
        <v>0</v>
      </c>
      <c r="I12" s="14">
        <f>'Veri Girişi'!L414</f>
        <v>0</v>
      </c>
      <c r="J12" s="11">
        <f t="shared" si="2"/>
        <v>0</v>
      </c>
      <c r="K12" s="15">
        <f>'Veri Girişi'!N414</f>
        <v>0</v>
      </c>
      <c r="L12" s="14">
        <f>'Veri Girişi'!O414</f>
        <v>0</v>
      </c>
      <c r="M12" s="11">
        <f t="shared" si="3"/>
        <v>0</v>
      </c>
      <c r="N12" s="15">
        <f>'Veri Girişi'!Q414</f>
        <v>0</v>
      </c>
      <c r="O12" s="14">
        <f>'Veri Girişi'!R414</f>
        <v>0</v>
      </c>
      <c r="P12" s="11">
        <f t="shared" si="4"/>
        <v>0</v>
      </c>
      <c r="Q12" s="15">
        <f>'Veri Girişi'!T414</f>
        <v>0</v>
      </c>
      <c r="R12" s="14">
        <f>'Veri Girişi'!U414</f>
        <v>0</v>
      </c>
      <c r="S12" s="11">
        <f t="shared" si="5"/>
        <v>0</v>
      </c>
      <c r="T12" s="19">
        <f t="shared" si="6"/>
        <v>0</v>
      </c>
      <c r="U12" s="19" t="str">
        <f t="shared" si="7"/>
        <v>Bu denemede neyi daha iyi yapabilirdin?</v>
      </c>
      <c r="V12" s="4"/>
      <c r="W12" s="4"/>
      <c r="X12" s="4"/>
      <c r="Y12" s="4"/>
      <c r="Z12" s="4"/>
      <c r="AA12" s="4"/>
      <c r="AB12" s="2"/>
      <c r="AC12" s="2"/>
    </row>
    <row r="13" spans="1:30" ht="21" customHeight="1" x14ac:dyDescent="0.25">
      <c r="A13" s="7" t="s">
        <v>13</v>
      </c>
      <c r="B13" s="13">
        <f>'Veri Girişi'!E469</f>
        <v>0</v>
      </c>
      <c r="C13" s="14">
        <f>'Veri Girişi'!F469</f>
        <v>0</v>
      </c>
      <c r="D13" s="11">
        <f t="shared" si="0"/>
        <v>0</v>
      </c>
      <c r="E13" s="15">
        <f>'Veri Girişi'!H469</f>
        <v>0</v>
      </c>
      <c r="F13" s="14">
        <f>'Veri Girişi'!I469</f>
        <v>0</v>
      </c>
      <c r="G13" s="11">
        <f t="shared" si="1"/>
        <v>0</v>
      </c>
      <c r="H13" s="15">
        <f>'Veri Girişi'!K469</f>
        <v>0</v>
      </c>
      <c r="I13" s="14">
        <f>'Veri Girişi'!L469</f>
        <v>0</v>
      </c>
      <c r="J13" s="11">
        <f t="shared" si="2"/>
        <v>0</v>
      </c>
      <c r="K13" s="15">
        <f>'Veri Girişi'!N469</f>
        <v>0</v>
      </c>
      <c r="L13" s="14">
        <f>'Veri Girişi'!O469</f>
        <v>0</v>
      </c>
      <c r="M13" s="11">
        <f t="shared" si="3"/>
        <v>0</v>
      </c>
      <c r="N13" s="15">
        <f>'Veri Girişi'!Q469</f>
        <v>0</v>
      </c>
      <c r="O13" s="14">
        <f>'Veri Girişi'!R469</f>
        <v>0</v>
      </c>
      <c r="P13" s="11">
        <f t="shared" si="4"/>
        <v>0</v>
      </c>
      <c r="Q13" s="15">
        <f>'Veri Girişi'!T469</f>
        <v>0</v>
      </c>
      <c r="R13" s="14">
        <f>'Veri Girişi'!U469</f>
        <v>0</v>
      </c>
      <c r="S13" s="11">
        <f t="shared" si="5"/>
        <v>0</v>
      </c>
      <c r="T13" s="19">
        <f t="shared" si="6"/>
        <v>0</v>
      </c>
      <c r="U13" s="19" t="str">
        <f t="shared" si="7"/>
        <v>Bu denemede neyi daha iyi yapabilirdin?</v>
      </c>
      <c r="V13" s="4"/>
      <c r="W13" s="4"/>
      <c r="X13" s="4"/>
      <c r="Y13" s="4"/>
      <c r="Z13" s="4"/>
      <c r="AA13" s="4"/>
      <c r="AB13" s="2"/>
      <c r="AC13" s="2"/>
    </row>
    <row r="14" spans="1:30" ht="21" customHeight="1" x14ac:dyDescent="0.25">
      <c r="A14" s="7" t="s">
        <v>14</v>
      </c>
      <c r="B14" s="13">
        <f>'Veri Girişi'!E524</f>
        <v>0</v>
      </c>
      <c r="C14" s="14">
        <f>'Veri Girişi'!F524</f>
        <v>0</v>
      </c>
      <c r="D14" s="11">
        <f t="shared" si="0"/>
        <v>0</v>
      </c>
      <c r="E14" s="15">
        <f>'Veri Girişi'!H524</f>
        <v>0</v>
      </c>
      <c r="F14" s="14">
        <f>'Veri Girişi'!I524</f>
        <v>0</v>
      </c>
      <c r="G14" s="11">
        <f t="shared" si="1"/>
        <v>0</v>
      </c>
      <c r="H14" s="15">
        <f>'Veri Girişi'!K524</f>
        <v>0</v>
      </c>
      <c r="I14" s="14">
        <f>'Veri Girişi'!L524</f>
        <v>0</v>
      </c>
      <c r="J14" s="11">
        <f t="shared" si="2"/>
        <v>0</v>
      </c>
      <c r="K14" s="15">
        <f>'Veri Girişi'!N524</f>
        <v>0</v>
      </c>
      <c r="L14" s="14">
        <f>'Veri Girişi'!O524</f>
        <v>0</v>
      </c>
      <c r="M14" s="11">
        <f t="shared" si="3"/>
        <v>0</v>
      </c>
      <c r="N14" s="15">
        <f>'Veri Girişi'!Q524</f>
        <v>0</v>
      </c>
      <c r="O14" s="14">
        <f>'Veri Girişi'!R524</f>
        <v>0</v>
      </c>
      <c r="P14" s="11">
        <f t="shared" si="4"/>
        <v>0</v>
      </c>
      <c r="Q14" s="15">
        <f>'Veri Girişi'!T524</f>
        <v>0</v>
      </c>
      <c r="R14" s="14">
        <f>'Veri Girişi'!U524</f>
        <v>0</v>
      </c>
      <c r="S14" s="11">
        <f t="shared" si="5"/>
        <v>0</v>
      </c>
      <c r="T14" s="19">
        <f t="shared" si="6"/>
        <v>0</v>
      </c>
      <c r="U14" s="19" t="str">
        <f t="shared" si="7"/>
        <v>Bu denemede neyi daha iyi yapabilirdin?</v>
      </c>
      <c r="V14" s="4"/>
      <c r="W14" s="4"/>
      <c r="X14" s="4"/>
      <c r="Y14" s="4"/>
      <c r="Z14" s="4"/>
      <c r="AA14" s="4"/>
      <c r="AB14" s="2"/>
      <c r="AC14" s="2"/>
    </row>
    <row r="15" spans="1:30" ht="21" customHeight="1" x14ac:dyDescent="0.25">
      <c r="A15" s="7" t="s">
        <v>15</v>
      </c>
      <c r="B15" s="13">
        <f>'Veri Girişi'!E579</f>
        <v>0</v>
      </c>
      <c r="C15" s="14">
        <f>'Veri Girişi'!F579</f>
        <v>0</v>
      </c>
      <c r="D15" s="11">
        <f t="shared" si="0"/>
        <v>0</v>
      </c>
      <c r="E15" s="15">
        <f>'Veri Girişi'!H579</f>
        <v>0</v>
      </c>
      <c r="F15" s="14">
        <f>'Veri Girişi'!I579</f>
        <v>0</v>
      </c>
      <c r="G15" s="11">
        <f t="shared" si="1"/>
        <v>0</v>
      </c>
      <c r="H15" s="15">
        <f>'Veri Girişi'!K579</f>
        <v>0</v>
      </c>
      <c r="I15" s="14">
        <f>'Veri Girişi'!L579</f>
        <v>0</v>
      </c>
      <c r="J15" s="11">
        <f t="shared" si="2"/>
        <v>0</v>
      </c>
      <c r="K15" s="15">
        <f>'Veri Girişi'!N579</f>
        <v>0</v>
      </c>
      <c r="L15" s="14">
        <f>'Veri Girişi'!O579</f>
        <v>0</v>
      </c>
      <c r="M15" s="11">
        <f t="shared" si="3"/>
        <v>0</v>
      </c>
      <c r="N15" s="15">
        <f>'Veri Girişi'!Q579</f>
        <v>0</v>
      </c>
      <c r="O15" s="14">
        <f>'Veri Girişi'!R579</f>
        <v>0</v>
      </c>
      <c r="P15" s="11">
        <f t="shared" si="4"/>
        <v>0</v>
      </c>
      <c r="Q15" s="15">
        <f>'Veri Girişi'!T579</f>
        <v>0</v>
      </c>
      <c r="R15" s="14">
        <f>'Veri Girişi'!U579</f>
        <v>0</v>
      </c>
      <c r="S15" s="11">
        <f t="shared" si="5"/>
        <v>0</v>
      </c>
      <c r="T15" s="19">
        <f t="shared" si="6"/>
        <v>0</v>
      </c>
      <c r="U15" s="19" t="str">
        <f t="shared" si="7"/>
        <v>Bu denemede neyi daha iyi yapabilirdin?</v>
      </c>
      <c r="V15" s="4"/>
      <c r="W15" s="4"/>
      <c r="X15" s="4"/>
      <c r="Y15" s="4"/>
      <c r="Z15" s="4"/>
      <c r="AA15" s="4"/>
      <c r="AB15" s="2"/>
      <c r="AC15" s="2"/>
    </row>
    <row r="16" spans="1:30" ht="21" customHeight="1" x14ac:dyDescent="0.25">
      <c r="A16" s="7" t="s">
        <v>16</v>
      </c>
      <c r="B16" s="13">
        <f>'Veri Girişi'!E634</f>
        <v>0</v>
      </c>
      <c r="C16" s="14">
        <f>'Veri Girişi'!F634</f>
        <v>0</v>
      </c>
      <c r="D16" s="11">
        <f t="shared" si="0"/>
        <v>0</v>
      </c>
      <c r="E16" s="15">
        <f>'Veri Girişi'!H634</f>
        <v>0</v>
      </c>
      <c r="F16" s="14">
        <f>'Veri Girişi'!I634</f>
        <v>0</v>
      </c>
      <c r="G16" s="11">
        <f t="shared" si="1"/>
        <v>0</v>
      </c>
      <c r="H16" s="15">
        <f>'Veri Girişi'!K634</f>
        <v>0</v>
      </c>
      <c r="I16" s="14">
        <f>'Veri Girişi'!L634</f>
        <v>0</v>
      </c>
      <c r="J16" s="11">
        <f t="shared" si="2"/>
        <v>0</v>
      </c>
      <c r="K16" s="15">
        <f>'Veri Girişi'!N634</f>
        <v>0</v>
      </c>
      <c r="L16" s="14">
        <f>'Veri Girişi'!O634</f>
        <v>0</v>
      </c>
      <c r="M16" s="11">
        <f t="shared" si="3"/>
        <v>0</v>
      </c>
      <c r="N16" s="15">
        <f>'Veri Girişi'!Q634</f>
        <v>0</v>
      </c>
      <c r="O16" s="14">
        <f>'Veri Girişi'!R634</f>
        <v>0</v>
      </c>
      <c r="P16" s="11">
        <f t="shared" si="4"/>
        <v>0</v>
      </c>
      <c r="Q16" s="15">
        <f>'Veri Girişi'!T634</f>
        <v>0</v>
      </c>
      <c r="R16" s="14">
        <f>'Veri Girişi'!U634</f>
        <v>0</v>
      </c>
      <c r="S16" s="11">
        <f t="shared" si="5"/>
        <v>0</v>
      </c>
      <c r="T16" s="19">
        <f t="shared" si="6"/>
        <v>0</v>
      </c>
      <c r="U16" s="19" t="str">
        <f t="shared" si="7"/>
        <v>Bu denemede neyi daha iyi yapabilirdin?</v>
      </c>
      <c r="V16" s="4"/>
      <c r="W16" s="4"/>
      <c r="X16" s="4"/>
      <c r="Y16" s="4"/>
      <c r="Z16" s="4"/>
      <c r="AA16" s="4"/>
      <c r="AB16" s="2"/>
      <c r="AC16" s="2"/>
    </row>
    <row r="17" spans="1:29" ht="21" customHeight="1" x14ac:dyDescent="0.25">
      <c r="A17" s="7" t="s">
        <v>17</v>
      </c>
      <c r="B17" s="13">
        <f>'Veri Girişi'!E689</f>
        <v>0</v>
      </c>
      <c r="C17" s="14">
        <f>'Veri Girişi'!F689</f>
        <v>0</v>
      </c>
      <c r="D17" s="11">
        <f t="shared" si="0"/>
        <v>0</v>
      </c>
      <c r="E17" s="15">
        <f>'Veri Girişi'!H689</f>
        <v>0</v>
      </c>
      <c r="F17" s="14">
        <f>'Veri Girişi'!I689</f>
        <v>0</v>
      </c>
      <c r="G17" s="11">
        <f t="shared" si="1"/>
        <v>0</v>
      </c>
      <c r="H17" s="15">
        <f>'Veri Girişi'!K689</f>
        <v>0</v>
      </c>
      <c r="I17" s="14">
        <f>'Veri Girişi'!L689</f>
        <v>0</v>
      </c>
      <c r="J17" s="11">
        <f t="shared" si="2"/>
        <v>0</v>
      </c>
      <c r="K17" s="15">
        <f>'Veri Girişi'!N689</f>
        <v>0</v>
      </c>
      <c r="L17" s="14">
        <f>'Veri Girişi'!O689</f>
        <v>0</v>
      </c>
      <c r="M17" s="11">
        <f t="shared" si="3"/>
        <v>0</v>
      </c>
      <c r="N17" s="15">
        <f>'Veri Girişi'!Q689</f>
        <v>0</v>
      </c>
      <c r="O17" s="14">
        <f>'Veri Girişi'!R689</f>
        <v>0</v>
      </c>
      <c r="P17" s="11">
        <f t="shared" si="4"/>
        <v>0</v>
      </c>
      <c r="Q17" s="15">
        <f>'Veri Girişi'!T689</f>
        <v>0</v>
      </c>
      <c r="R17" s="14">
        <f>'Veri Girişi'!U689</f>
        <v>0</v>
      </c>
      <c r="S17" s="11">
        <f t="shared" si="5"/>
        <v>0</v>
      </c>
      <c r="T17" s="19">
        <f t="shared" si="6"/>
        <v>0</v>
      </c>
      <c r="U17" s="19" t="str">
        <f t="shared" si="7"/>
        <v>Bu denemede neyi daha iyi yapabilirdin?</v>
      </c>
      <c r="V17" s="4"/>
      <c r="W17" s="4"/>
      <c r="X17" s="4"/>
      <c r="Y17" s="4"/>
      <c r="Z17" s="4"/>
      <c r="AA17" s="4"/>
      <c r="AB17" s="2"/>
      <c r="AC17" s="2"/>
    </row>
    <row r="18" spans="1:29" ht="21" customHeight="1" x14ac:dyDescent="0.25">
      <c r="A18" s="7" t="s">
        <v>18</v>
      </c>
      <c r="B18" s="13">
        <f>'Veri Girişi'!E744</f>
        <v>0</v>
      </c>
      <c r="C18" s="14">
        <f>'Veri Girişi'!F744</f>
        <v>0</v>
      </c>
      <c r="D18" s="11">
        <f t="shared" si="0"/>
        <v>0</v>
      </c>
      <c r="E18" s="15">
        <f>'Veri Girişi'!H744</f>
        <v>0</v>
      </c>
      <c r="F18" s="14">
        <f>'Veri Girişi'!I744</f>
        <v>0</v>
      </c>
      <c r="G18" s="11">
        <f t="shared" si="1"/>
        <v>0</v>
      </c>
      <c r="H18" s="15">
        <f>'Veri Girişi'!K744</f>
        <v>0</v>
      </c>
      <c r="I18" s="14">
        <f>'Veri Girişi'!L744</f>
        <v>0</v>
      </c>
      <c r="J18" s="11">
        <f t="shared" si="2"/>
        <v>0</v>
      </c>
      <c r="K18" s="15">
        <f>'Veri Girişi'!N744</f>
        <v>0</v>
      </c>
      <c r="L18" s="14">
        <f>'Veri Girişi'!O744</f>
        <v>0</v>
      </c>
      <c r="M18" s="11">
        <f t="shared" si="3"/>
        <v>0</v>
      </c>
      <c r="N18" s="15">
        <f>'Veri Girişi'!Q744</f>
        <v>0</v>
      </c>
      <c r="O18" s="14">
        <f>'Veri Girişi'!R744</f>
        <v>0</v>
      </c>
      <c r="P18" s="11">
        <f t="shared" si="4"/>
        <v>0</v>
      </c>
      <c r="Q18" s="15">
        <f>'Veri Girişi'!T744</f>
        <v>0</v>
      </c>
      <c r="R18" s="14">
        <f>'Veri Girişi'!U744</f>
        <v>0</v>
      </c>
      <c r="S18" s="11">
        <f t="shared" si="5"/>
        <v>0</v>
      </c>
      <c r="T18" s="19">
        <f t="shared" si="6"/>
        <v>0</v>
      </c>
      <c r="U18" s="19" t="str">
        <f t="shared" si="7"/>
        <v>Bu denemede neyi daha iyi yapabilirdin?</v>
      </c>
      <c r="V18" s="4"/>
      <c r="W18" s="4"/>
      <c r="X18" s="4"/>
      <c r="Y18" s="4"/>
      <c r="Z18" s="4"/>
      <c r="AA18" s="4"/>
      <c r="AB18" s="2"/>
      <c r="AC18" s="2"/>
    </row>
    <row r="19" spans="1:29" ht="21" customHeight="1" x14ac:dyDescent="0.25">
      <c r="A19" s="7" t="s">
        <v>19</v>
      </c>
      <c r="B19" s="13">
        <f>'Veri Girişi'!E799</f>
        <v>0</v>
      </c>
      <c r="C19" s="14">
        <f>'Veri Girişi'!F799</f>
        <v>0</v>
      </c>
      <c r="D19" s="11">
        <f t="shared" si="0"/>
        <v>0</v>
      </c>
      <c r="E19" s="15">
        <f>'Veri Girişi'!H799</f>
        <v>0</v>
      </c>
      <c r="F19" s="14">
        <f>'Veri Girişi'!I799</f>
        <v>0</v>
      </c>
      <c r="G19" s="11">
        <f t="shared" si="1"/>
        <v>0</v>
      </c>
      <c r="H19" s="15">
        <f>'Veri Girişi'!K799</f>
        <v>0</v>
      </c>
      <c r="I19" s="14">
        <f>'Veri Girişi'!L799</f>
        <v>0</v>
      </c>
      <c r="J19" s="11">
        <f t="shared" si="2"/>
        <v>0</v>
      </c>
      <c r="K19" s="15">
        <f>'Veri Girişi'!N799</f>
        <v>0</v>
      </c>
      <c r="L19" s="14">
        <f>'Veri Girişi'!O799</f>
        <v>0</v>
      </c>
      <c r="M19" s="11">
        <f t="shared" si="3"/>
        <v>0</v>
      </c>
      <c r="N19" s="15">
        <f>'Veri Girişi'!Q799</f>
        <v>0</v>
      </c>
      <c r="O19" s="14">
        <f>'Veri Girişi'!R799</f>
        <v>0</v>
      </c>
      <c r="P19" s="11">
        <f t="shared" si="4"/>
        <v>0</v>
      </c>
      <c r="Q19" s="15">
        <f>'Veri Girişi'!T799</f>
        <v>0</v>
      </c>
      <c r="R19" s="14">
        <f>'Veri Girişi'!U799</f>
        <v>0</v>
      </c>
      <c r="S19" s="11">
        <f t="shared" si="5"/>
        <v>0</v>
      </c>
      <c r="T19" s="19">
        <f t="shared" si="6"/>
        <v>0</v>
      </c>
      <c r="U19" s="19" t="str">
        <f t="shared" si="7"/>
        <v>Bu denemede neyi daha iyi yapabilirdin?</v>
      </c>
      <c r="V19" s="4"/>
      <c r="W19" s="4"/>
      <c r="X19" s="4"/>
      <c r="Y19" s="4"/>
      <c r="Z19" s="4"/>
      <c r="AA19" s="4"/>
      <c r="AB19" s="2"/>
      <c r="AC19" s="2"/>
    </row>
    <row r="20" spans="1:29" ht="21" customHeight="1" x14ac:dyDescent="0.25">
      <c r="A20" s="7" t="s">
        <v>20</v>
      </c>
      <c r="B20" s="13">
        <f>'Veri Girişi'!E854</f>
        <v>0</v>
      </c>
      <c r="C20" s="14">
        <f>'Veri Girişi'!F854</f>
        <v>0</v>
      </c>
      <c r="D20" s="11">
        <f t="shared" si="0"/>
        <v>0</v>
      </c>
      <c r="E20" s="15">
        <f>'Veri Girişi'!H854</f>
        <v>0</v>
      </c>
      <c r="F20" s="14">
        <f>'Veri Girişi'!I854</f>
        <v>0</v>
      </c>
      <c r="G20" s="11">
        <f t="shared" si="1"/>
        <v>0</v>
      </c>
      <c r="H20" s="15">
        <f>'Veri Girişi'!K854</f>
        <v>0</v>
      </c>
      <c r="I20" s="14">
        <f>'Veri Girişi'!L854</f>
        <v>0</v>
      </c>
      <c r="J20" s="11">
        <f t="shared" si="2"/>
        <v>0</v>
      </c>
      <c r="K20" s="15">
        <f>'Veri Girişi'!N854</f>
        <v>0</v>
      </c>
      <c r="L20" s="14">
        <f>'Veri Girişi'!O854</f>
        <v>0</v>
      </c>
      <c r="M20" s="11">
        <f t="shared" si="3"/>
        <v>0</v>
      </c>
      <c r="N20" s="15">
        <f>'Veri Girişi'!Q854</f>
        <v>0</v>
      </c>
      <c r="O20" s="14">
        <f>'Veri Girişi'!R854</f>
        <v>0</v>
      </c>
      <c r="P20" s="11">
        <f t="shared" si="4"/>
        <v>0</v>
      </c>
      <c r="Q20" s="15">
        <f>'Veri Girişi'!T854</f>
        <v>0</v>
      </c>
      <c r="R20" s="14">
        <f>'Veri Girişi'!U854</f>
        <v>0</v>
      </c>
      <c r="S20" s="11">
        <f t="shared" si="5"/>
        <v>0</v>
      </c>
      <c r="T20" s="19">
        <f t="shared" si="6"/>
        <v>0</v>
      </c>
      <c r="U20" s="19" t="str">
        <f t="shared" si="7"/>
        <v>Bu denemede neyi daha iyi yapabilirdin?</v>
      </c>
      <c r="V20" s="4"/>
      <c r="W20" s="4"/>
      <c r="X20" s="4"/>
      <c r="Y20" s="4"/>
      <c r="Z20" s="4"/>
      <c r="AA20" s="4"/>
      <c r="AB20" s="2"/>
      <c r="AC20" s="2"/>
    </row>
    <row r="21" spans="1:29" ht="21" customHeight="1" x14ac:dyDescent="0.25">
      <c r="A21" s="7" t="s">
        <v>21</v>
      </c>
      <c r="B21" s="13">
        <f>'Veri Girişi'!E909</f>
        <v>0</v>
      </c>
      <c r="C21" s="14">
        <f>'Veri Girişi'!F909</f>
        <v>0</v>
      </c>
      <c r="D21" s="11">
        <f t="shared" si="0"/>
        <v>0</v>
      </c>
      <c r="E21" s="15">
        <f>'Veri Girişi'!H909</f>
        <v>0</v>
      </c>
      <c r="F21" s="14">
        <f>'Veri Girişi'!I909</f>
        <v>0</v>
      </c>
      <c r="G21" s="11">
        <f t="shared" si="1"/>
        <v>0</v>
      </c>
      <c r="H21" s="15">
        <f>'Veri Girişi'!K909</f>
        <v>0</v>
      </c>
      <c r="I21" s="14">
        <f>'Veri Girişi'!L909</f>
        <v>0</v>
      </c>
      <c r="J21" s="11">
        <f t="shared" si="2"/>
        <v>0</v>
      </c>
      <c r="K21" s="15">
        <f>'Veri Girişi'!N909</f>
        <v>0</v>
      </c>
      <c r="L21" s="14">
        <f>'Veri Girişi'!O909</f>
        <v>0</v>
      </c>
      <c r="M21" s="11">
        <f t="shared" si="3"/>
        <v>0</v>
      </c>
      <c r="N21" s="15">
        <f>'Veri Girişi'!Q909</f>
        <v>0</v>
      </c>
      <c r="O21" s="14">
        <f>'Veri Girişi'!R909</f>
        <v>0</v>
      </c>
      <c r="P21" s="11">
        <f t="shared" si="4"/>
        <v>0</v>
      </c>
      <c r="Q21" s="15">
        <f>'Veri Girişi'!T909</f>
        <v>0</v>
      </c>
      <c r="R21" s="14">
        <f>'Veri Girişi'!U909</f>
        <v>0</v>
      </c>
      <c r="S21" s="11">
        <f t="shared" si="5"/>
        <v>0</v>
      </c>
      <c r="T21" s="19">
        <f t="shared" si="6"/>
        <v>0</v>
      </c>
      <c r="U21" s="19" t="str">
        <f t="shared" si="7"/>
        <v>Bu denemede neyi daha iyi yapabilirdin?</v>
      </c>
      <c r="V21" s="4"/>
      <c r="W21" s="4"/>
      <c r="X21" s="4"/>
      <c r="Y21" s="4"/>
      <c r="Z21" s="4"/>
      <c r="AA21" s="4"/>
      <c r="AB21" s="2"/>
      <c r="AC21" s="2"/>
    </row>
    <row r="22" spans="1:29" ht="21" customHeight="1" x14ac:dyDescent="0.25">
      <c r="A22" s="7" t="s">
        <v>22</v>
      </c>
      <c r="B22" s="13">
        <f>'Veri Girişi'!E964</f>
        <v>0</v>
      </c>
      <c r="C22" s="14">
        <f>'Veri Girişi'!F964</f>
        <v>0</v>
      </c>
      <c r="D22" s="11">
        <f t="shared" si="0"/>
        <v>0</v>
      </c>
      <c r="E22" s="15">
        <f>'Veri Girişi'!H964</f>
        <v>0</v>
      </c>
      <c r="F22" s="14">
        <f>'Veri Girişi'!I964</f>
        <v>0</v>
      </c>
      <c r="G22" s="11">
        <f t="shared" si="1"/>
        <v>0</v>
      </c>
      <c r="H22" s="15">
        <f>'Veri Girişi'!K964</f>
        <v>0</v>
      </c>
      <c r="I22" s="14">
        <f>'Veri Girişi'!L964</f>
        <v>0</v>
      </c>
      <c r="J22" s="11">
        <f t="shared" si="2"/>
        <v>0</v>
      </c>
      <c r="K22" s="15">
        <f>'Veri Girişi'!N964</f>
        <v>0</v>
      </c>
      <c r="L22" s="14">
        <f>'Veri Girişi'!O964</f>
        <v>0</v>
      </c>
      <c r="M22" s="11">
        <f t="shared" si="3"/>
        <v>0</v>
      </c>
      <c r="N22" s="15">
        <f>'Veri Girişi'!Q964</f>
        <v>0</v>
      </c>
      <c r="O22" s="14">
        <f>'Veri Girişi'!R964</f>
        <v>0</v>
      </c>
      <c r="P22" s="11">
        <f t="shared" si="4"/>
        <v>0</v>
      </c>
      <c r="Q22" s="15">
        <f>'Veri Girişi'!T964</f>
        <v>0</v>
      </c>
      <c r="R22" s="14">
        <f>'Veri Girişi'!U964</f>
        <v>0</v>
      </c>
      <c r="S22" s="11">
        <f t="shared" si="5"/>
        <v>0</v>
      </c>
      <c r="T22" s="19">
        <f t="shared" si="6"/>
        <v>0</v>
      </c>
      <c r="U22" s="19" t="str">
        <f t="shared" si="7"/>
        <v>Bu denemede neyi daha iyi yapabilirdin?</v>
      </c>
      <c r="V22" s="4"/>
      <c r="W22" s="4"/>
      <c r="X22" s="4"/>
      <c r="Y22" s="4"/>
      <c r="Z22" s="4"/>
      <c r="AA22" s="4"/>
      <c r="AB22" s="2"/>
      <c r="AC22" s="2"/>
    </row>
    <row r="23" spans="1:29" ht="21" customHeight="1" x14ac:dyDescent="0.25">
      <c r="A23" s="7" t="s">
        <v>23</v>
      </c>
      <c r="B23" s="13">
        <f>'Veri Girişi'!E1019</f>
        <v>0</v>
      </c>
      <c r="C23" s="14">
        <f>'Veri Girişi'!F1019</f>
        <v>0</v>
      </c>
      <c r="D23" s="11">
        <f t="shared" si="0"/>
        <v>0</v>
      </c>
      <c r="E23" s="15">
        <f>'Veri Girişi'!H1019</f>
        <v>0</v>
      </c>
      <c r="F23" s="14">
        <f>'Veri Girişi'!I1019</f>
        <v>0</v>
      </c>
      <c r="G23" s="11">
        <f t="shared" si="1"/>
        <v>0</v>
      </c>
      <c r="H23" s="15">
        <f>'Veri Girişi'!K1019</f>
        <v>0</v>
      </c>
      <c r="I23" s="14">
        <f>'Veri Girişi'!L1019</f>
        <v>0</v>
      </c>
      <c r="J23" s="11">
        <f t="shared" si="2"/>
        <v>0</v>
      </c>
      <c r="K23" s="15">
        <f>'Veri Girişi'!N1019</f>
        <v>0</v>
      </c>
      <c r="L23" s="14">
        <f>'Veri Girişi'!O1019</f>
        <v>0</v>
      </c>
      <c r="M23" s="11">
        <f t="shared" si="3"/>
        <v>0</v>
      </c>
      <c r="N23" s="15">
        <f>'Veri Girişi'!Q1019</f>
        <v>0</v>
      </c>
      <c r="O23" s="14">
        <f>'Veri Girişi'!R1019</f>
        <v>0</v>
      </c>
      <c r="P23" s="11">
        <f t="shared" si="4"/>
        <v>0</v>
      </c>
      <c r="Q23" s="15">
        <f>'Veri Girişi'!T1019</f>
        <v>0</v>
      </c>
      <c r="R23" s="14">
        <f>'Veri Girişi'!U1019</f>
        <v>0</v>
      </c>
      <c r="S23" s="11">
        <f t="shared" si="5"/>
        <v>0</v>
      </c>
      <c r="T23" s="19">
        <f t="shared" si="6"/>
        <v>0</v>
      </c>
      <c r="U23" s="19" t="str">
        <f t="shared" si="7"/>
        <v>Bu denemede neyi daha iyi yapabilirdin?</v>
      </c>
      <c r="V23" s="4"/>
      <c r="W23" s="4"/>
      <c r="X23" s="4"/>
      <c r="Y23" s="4"/>
      <c r="Z23" s="4"/>
      <c r="AA23" s="4"/>
      <c r="AB23" s="2"/>
      <c r="AC23" s="2"/>
    </row>
    <row r="24" spans="1:29" ht="21" customHeight="1" thickBot="1" x14ac:dyDescent="0.3">
      <c r="A24" s="8" t="s">
        <v>24</v>
      </c>
      <c r="B24" s="20">
        <f>'Veri Girişi'!E1074</f>
        <v>0</v>
      </c>
      <c r="C24" s="21">
        <f>'Veri Girişi'!F1074</f>
        <v>0</v>
      </c>
      <c r="D24" s="12">
        <f t="shared" si="0"/>
        <v>0</v>
      </c>
      <c r="E24" s="22">
        <f>'Veri Girişi'!H1074</f>
        <v>0</v>
      </c>
      <c r="F24" s="21">
        <f>'Veri Girişi'!I1074</f>
        <v>0</v>
      </c>
      <c r="G24" s="12">
        <f t="shared" si="1"/>
        <v>0</v>
      </c>
      <c r="H24" s="22">
        <f>'Veri Girişi'!K1074</f>
        <v>0</v>
      </c>
      <c r="I24" s="21">
        <f>'Veri Girişi'!L1074</f>
        <v>0</v>
      </c>
      <c r="J24" s="12">
        <f t="shared" si="2"/>
        <v>0</v>
      </c>
      <c r="K24" s="22">
        <f>'Veri Girişi'!N1074</f>
        <v>0</v>
      </c>
      <c r="L24" s="21">
        <f>'Veri Girişi'!O1074</f>
        <v>0</v>
      </c>
      <c r="M24" s="12">
        <f t="shared" si="3"/>
        <v>0</v>
      </c>
      <c r="N24" s="22">
        <f>'Veri Girişi'!Q1074</f>
        <v>0</v>
      </c>
      <c r="O24" s="21">
        <f>'Veri Girişi'!R1074</f>
        <v>0</v>
      </c>
      <c r="P24" s="12">
        <f t="shared" si="4"/>
        <v>0</v>
      </c>
      <c r="Q24" s="22">
        <f>'Veri Girişi'!T1074</f>
        <v>0</v>
      </c>
      <c r="R24" s="21">
        <f>'Veri Girişi'!U1074</f>
        <v>0</v>
      </c>
      <c r="S24" s="12">
        <f t="shared" si="5"/>
        <v>0</v>
      </c>
      <c r="T24" s="19">
        <f t="shared" si="6"/>
        <v>0</v>
      </c>
      <c r="U24" s="16" t="str">
        <f t="shared" si="7"/>
        <v>Bu denemede neyi daha iyi yapabilirdin?</v>
      </c>
      <c r="V24" s="4"/>
      <c r="W24" s="4"/>
      <c r="X24" s="4"/>
      <c r="Y24" s="4"/>
      <c r="Z24" s="4"/>
      <c r="AA24" s="4"/>
      <c r="AB24" s="2"/>
      <c r="AC24" s="2"/>
    </row>
    <row r="25" spans="1:29" x14ac:dyDescent="0.25">
      <c r="U25" s="2"/>
      <c r="V25" s="2"/>
      <c r="W25" s="2"/>
      <c r="X25" s="2"/>
      <c r="Y25" s="2"/>
      <c r="Z25" s="2"/>
      <c r="AA25" s="2"/>
      <c r="AB25" s="2"/>
      <c r="AC25" s="2"/>
    </row>
    <row r="26" spans="1:29" x14ac:dyDescent="0.25">
      <c r="U26" s="2"/>
      <c r="V26" s="2"/>
      <c r="W26" s="2"/>
      <c r="X26" s="2"/>
      <c r="Y26" s="2"/>
      <c r="Z26" s="2"/>
      <c r="AA26" s="2"/>
      <c r="AB26" s="2"/>
      <c r="AC26" s="2"/>
    </row>
    <row r="27" spans="1:29" x14ac:dyDescent="0.25">
      <c r="U27" s="2"/>
      <c r="V27" s="2"/>
      <c r="W27" s="2"/>
      <c r="X27" s="2"/>
      <c r="Y27" s="2"/>
      <c r="Z27" s="2"/>
      <c r="AA27" s="2"/>
      <c r="AB27" s="2"/>
      <c r="AC27" s="2"/>
    </row>
    <row r="28" spans="1:29" x14ac:dyDescent="0.25">
      <c r="U28" s="2"/>
      <c r="V28" s="2"/>
      <c r="W28" s="2"/>
      <c r="X28" s="2"/>
      <c r="Y28" s="2"/>
      <c r="Z28" s="2"/>
      <c r="AA28" s="2"/>
      <c r="AB28" s="2"/>
      <c r="AC28" s="2"/>
    </row>
    <row r="29" spans="1:29" x14ac:dyDescent="0.25">
      <c r="U29" s="2"/>
      <c r="V29" s="2"/>
      <c r="W29" s="2"/>
      <c r="X29" s="2"/>
      <c r="Y29" s="2"/>
      <c r="Z29" s="2"/>
      <c r="AA29" s="2"/>
      <c r="AB29" s="2"/>
      <c r="AC29" s="2"/>
    </row>
    <row r="30" spans="1:29" x14ac:dyDescent="0.25">
      <c r="U30" s="2"/>
      <c r="V30" s="2"/>
      <c r="W30" s="2"/>
      <c r="X30" s="2"/>
      <c r="Y30" s="2"/>
      <c r="Z30" s="2"/>
      <c r="AA30" s="2"/>
      <c r="AB30" s="2"/>
      <c r="AC30" s="2"/>
    </row>
    <row r="31" spans="1:29" x14ac:dyDescent="0.25">
      <c r="U31" s="2"/>
      <c r="V31" s="2"/>
      <c r="W31" s="2"/>
      <c r="X31" s="2"/>
      <c r="Y31" s="2"/>
      <c r="Z31" s="2"/>
      <c r="AA31" s="2"/>
      <c r="AB31" s="2"/>
      <c r="AC31" s="2"/>
    </row>
    <row r="32" spans="1:29" x14ac:dyDescent="0.25">
      <c r="U32" s="2"/>
      <c r="V32" s="2"/>
      <c r="W32" s="2"/>
      <c r="X32" s="2"/>
      <c r="Y32" s="2"/>
      <c r="Z32" s="2"/>
      <c r="AA32" s="2"/>
      <c r="AB32" s="2"/>
      <c r="AC32" s="2"/>
    </row>
    <row r="33" spans="21:29" x14ac:dyDescent="0.25">
      <c r="U33" s="2"/>
      <c r="V33" s="2"/>
      <c r="W33" s="2"/>
      <c r="X33" s="2"/>
      <c r="Y33" s="2"/>
      <c r="Z33" s="2"/>
      <c r="AA33" s="2"/>
      <c r="AB33" s="2"/>
      <c r="AC33" s="2"/>
    </row>
    <row r="34" spans="21:29" x14ac:dyDescent="0.25">
      <c r="U34" s="2"/>
      <c r="V34" s="2"/>
      <c r="W34" s="2"/>
      <c r="X34" s="2"/>
      <c r="Y34" s="2"/>
      <c r="Z34" s="2"/>
      <c r="AA34" s="2"/>
      <c r="AB34" s="2"/>
      <c r="AC34" s="2"/>
    </row>
    <row r="35" spans="21:29" x14ac:dyDescent="0.25">
      <c r="U35" s="2"/>
      <c r="V35" s="2"/>
      <c r="W35" s="2"/>
      <c r="X35" s="2"/>
      <c r="Y35" s="2"/>
      <c r="Z35" s="2"/>
      <c r="AA35" s="2"/>
      <c r="AB35" s="2"/>
      <c r="AC35" s="2"/>
    </row>
    <row r="36" spans="21:29" x14ac:dyDescent="0.25">
      <c r="U36" s="2"/>
      <c r="V36" s="2"/>
      <c r="W36" s="2"/>
      <c r="X36" s="2"/>
      <c r="Y36" s="2"/>
      <c r="Z36" s="2"/>
      <c r="AA36" s="2"/>
      <c r="AB36" s="2"/>
      <c r="AC36" s="2"/>
    </row>
    <row r="37" spans="21:29" x14ac:dyDescent="0.25">
      <c r="U37" s="2"/>
      <c r="V37" s="2"/>
      <c r="W37" s="2"/>
      <c r="X37" s="2"/>
      <c r="Y37" s="2"/>
      <c r="Z37" s="2"/>
      <c r="AA37" s="2"/>
      <c r="AB37" s="2"/>
      <c r="AC37" s="2"/>
    </row>
    <row r="38" spans="21:29" x14ac:dyDescent="0.25">
      <c r="U38" s="2"/>
      <c r="V38" s="2"/>
      <c r="W38" s="2"/>
      <c r="X38" s="2"/>
      <c r="Y38" s="2"/>
      <c r="Z38" s="2"/>
      <c r="AA38" s="2"/>
      <c r="AB38" s="2"/>
      <c r="AC38" s="2"/>
    </row>
    <row r="39" spans="21:29" x14ac:dyDescent="0.25">
      <c r="U39" s="2"/>
      <c r="V39" s="2"/>
      <c r="W39" s="2"/>
      <c r="X39" s="2"/>
      <c r="Y39" s="2"/>
      <c r="Z39" s="2"/>
      <c r="AA39" s="2"/>
      <c r="AB39" s="2"/>
      <c r="AC39" s="2"/>
    </row>
    <row r="40" spans="21:29" x14ac:dyDescent="0.25">
      <c r="U40" s="2"/>
      <c r="V40" s="2"/>
      <c r="W40" s="2"/>
      <c r="X40" s="2"/>
      <c r="Y40" s="2"/>
      <c r="Z40" s="2"/>
      <c r="AA40" s="2"/>
      <c r="AB40" s="2"/>
      <c r="AC40" s="2"/>
    </row>
    <row r="41" spans="21:29" x14ac:dyDescent="0.25">
      <c r="U41" s="2"/>
      <c r="V41" s="2"/>
      <c r="W41" s="2"/>
      <c r="X41" s="2"/>
      <c r="Y41" s="2"/>
      <c r="Z41" s="2"/>
      <c r="AA41" s="2"/>
      <c r="AB41" s="2"/>
      <c r="AC41" s="2"/>
    </row>
    <row r="42" spans="21:29" x14ac:dyDescent="0.25">
      <c r="U42" s="2"/>
      <c r="V42" s="2"/>
      <c r="W42" s="2"/>
      <c r="X42" s="2"/>
      <c r="Y42" s="2"/>
      <c r="Z42" s="2"/>
      <c r="AA42" s="2"/>
      <c r="AB42" s="2"/>
      <c r="AC42" s="2"/>
    </row>
    <row r="43" spans="21:29" x14ac:dyDescent="0.25">
      <c r="U43" s="2"/>
      <c r="V43" s="2"/>
      <c r="W43" s="2"/>
      <c r="X43" s="2"/>
      <c r="Y43" s="2"/>
      <c r="Z43" s="2"/>
      <c r="AA43" s="2"/>
      <c r="AB43" s="2"/>
      <c r="AC43" s="2"/>
    </row>
    <row r="44" spans="21:29" x14ac:dyDescent="0.25">
      <c r="U44" s="2"/>
      <c r="V44" s="2"/>
      <c r="W44" s="2"/>
      <c r="X44" s="2"/>
      <c r="Y44" s="2"/>
      <c r="Z44" s="2"/>
      <c r="AA44" s="2"/>
      <c r="AB44" s="2"/>
      <c r="AC44" s="2"/>
    </row>
    <row r="45" spans="21:29" x14ac:dyDescent="0.25">
      <c r="U45" s="2"/>
      <c r="V45" s="2"/>
      <c r="W45" s="2"/>
      <c r="X45" s="2"/>
      <c r="Y45" s="2"/>
      <c r="Z45" s="2"/>
      <c r="AA45" s="2"/>
      <c r="AB45" s="2"/>
      <c r="AC45" s="2"/>
    </row>
    <row r="46" spans="21:29" x14ac:dyDescent="0.25">
      <c r="U46" s="2"/>
      <c r="V46" s="2"/>
      <c r="W46" s="2"/>
      <c r="X46" s="2"/>
      <c r="Y46" s="2"/>
      <c r="Z46" s="2"/>
      <c r="AA46" s="2"/>
      <c r="AB46" s="2"/>
      <c r="AC46" s="2"/>
    </row>
    <row r="47" spans="21:29" x14ac:dyDescent="0.25">
      <c r="U47" s="2"/>
      <c r="V47" s="2"/>
      <c r="W47" s="2"/>
      <c r="X47" s="2"/>
      <c r="Y47" s="2"/>
      <c r="Z47" s="2"/>
      <c r="AA47" s="2"/>
      <c r="AB47" s="2"/>
      <c r="AC47" s="2"/>
    </row>
    <row r="48" spans="21:29" x14ac:dyDescent="0.25">
      <c r="U48" s="2"/>
      <c r="V48" s="2"/>
      <c r="W48" s="2"/>
      <c r="X48" s="2"/>
      <c r="Y48" s="2"/>
      <c r="Z48" s="2"/>
      <c r="AA48" s="2"/>
      <c r="AB48" s="2"/>
      <c r="AC48" s="2"/>
    </row>
    <row r="49" spans="2:29" x14ac:dyDescent="0.25">
      <c r="U49" s="2"/>
      <c r="V49" s="2"/>
      <c r="W49" s="2"/>
      <c r="X49" s="2"/>
      <c r="Y49" s="2"/>
      <c r="Z49" s="2"/>
      <c r="AA49" s="2"/>
      <c r="AB49" s="2"/>
      <c r="AC49" s="2"/>
    </row>
    <row r="50" spans="2:29" x14ac:dyDescent="0.25">
      <c r="U50" s="2"/>
      <c r="V50" s="2"/>
      <c r="W50" s="2"/>
      <c r="X50" s="2"/>
      <c r="Y50" s="2"/>
      <c r="Z50" s="2"/>
      <c r="AA50" s="2"/>
      <c r="AB50" s="2"/>
      <c r="AC50" s="2"/>
    </row>
    <row r="51" spans="2:29" x14ac:dyDescent="0.25">
      <c r="B51" s="201"/>
      <c r="C51" s="202"/>
      <c r="D51" s="202"/>
      <c r="E51" s="202"/>
      <c r="F51" s="202"/>
      <c r="G51" s="202"/>
      <c r="H51" s="202"/>
      <c r="I51" s="202"/>
      <c r="J51" s="202"/>
      <c r="K51" s="202"/>
      <c r="L51" s="203"/>
      <c r="T51" s="2"/>
      <c r="U51" s="2"/>
      <c r="V51" s="2"/>
      <c r="W51" s="2"/>
      <c r="X51" s="2"/>
      <c r="Y51" s="2"/>
      <c r="Z51" s="2"/>
      <c r="AA51" s="2"/>
      <c r="AB51" s="2"/>
      <c r="AC51" s="2"/>
    </row>
    <row r="52" spans="2:29" x14ac:dyDescent="0.25">
      <c r="B52" s="210"/>
      <c r="C52" s="210"/>
      <c r="D52" s="210"/>
      <c r="E52" s="210"/>
      <c r="F52" s="210"/>
      <c r="G52" s="210"/>
      <c r="H52" s="210"/>
      <c r="I52" s="210"/>
      <c r="J52" s="210"/>
      <c r="K52" s="210"/>
      <c r="L52" s="210"/>
      <c r="M52" s="210"/>
      <c r="N52" s="210"/>
      <c r="O52" s="210"/>
      <c r="P52" s="210"/>
      <c r="Q52" s="210"/>
      <c r="R52" s="210"/>
      <c r="S52" s="210"/>
      <c r="T52" s="2"/>
      <c r="U52" s="2"/>
      <c r="V52" s="2"/>
      <c r="W52" s="2"/>
      <c r="X52" s="2"/>
      <c r="Y52" s="2"/>
      <c r="Z52" s="2"/>
      <c r="AA52" s="2"/>
      <c r="AB52" s="2"/>
      <c r="AC52" s="2"/>
    </row>
    <row r="53" spans="2:29" x14ac:dyDescent="0.25">
      <c r="B53" s="210"/>
      <c r="C53" s="210"/>
      <c r="D53" s="210"/>
      <c r="E53" s="210"/>
      <c r="F53" s="210"/>
      <c r="G53" s="210"/>
      <c r="H53" s="210"/>
      <c r="I53" s="210"/>
      <c r="J53" s="210"/>
      <c r="K53" s="210"/>
      <c r="L53" s="210"/>
      <c r="M53" s="210"/>
      <c r="N53" s="210"/>
      <c r="O53" s="210"/>
      <c r="P53" s="210"/>
      <c r="Q53" s="210"/>
      <c r="R53" s="210"/>
      <c r="S53" s="210"/>
      <c r="T53" s="2"/>
      <c r="U53" s="2"/>
      <c r="V53" s="2"/>
      <c r="W53" s="2"/>
      <c r="X53" s="2"/>
      <c r="Y53" s="2"/>
      <c r="Z53" s="2"/>
      <c r="AA53" s="2"/>
      <c r="AB53" s="2"/>
      <c r="AC53" s="2"/>
    </row>
    <row r="54" spans="2:29" x14ac:dyDescent="0.25">
      <c r="B54" s="210"/>
      <c r="C54" s="210"/>
      <c r="D54" s="210"/>
      <c r="E54" s="210"/>
      <c r="F54" s="210"/>
      <c r="G54" s="210"/>
      <c r="H54" s="210"/>
      <c r="I54" s="210"/>
      <c r="J54" s="210"/>
      <c r="K54" s="210"/>
      <c r="L54" s="210"/>
      <c r="M54" s="210"/>
      <c r="N54" s="210"/>
      <c r="O54" s="210"/>
      <c r="P54" s="210"/>
      <c r="Q54" s="210"/>
      <c r="R54" s="210"/>
      <c r="S54" s="210"/>
      <c r="T54" s="2"/>
      <c r="U54" s="2"/>
      <c r="V54" s="2"/>
      <c r="W54" s="2"/>
      <c r="X54" s="2"/>
      <c r="Y54" s="2"/>
      <c r="Z54" s="2"/>
      <c r="AA54" s="2"/>
      <c r="AB54" s="2"/>
      <c r="AC54" s="2"/>
    </row>
    <row r="55" spans="2:29" x14ac:dyDescent="0.25">
      <c r="B55" s="210"/>
      <c r="C55" s="210"/>
      <c r="D55" s="210"/>
      <c r="E55" s="210"/>
      <c r="F55" s="210"/>
      <c r="G55" s="210"/>
      <c r="H55" s="210"/>
      <c r="I55" s="210"/>
      <c r="J55" s="210"/>
      <c r="K55" s="210"/>
      <c r="L55" s="210"/>
      <c r="M55" s="210"/>
      <c r="N55" s="210"/>
      <c r="O55" s="210"/>
      <c r="P55" s="210"/>
      <c r="Q55" s="210"/>
      <c r="R55" s="210"/>
      <c r="S55" s="210"/>
      <c r="T55" s="2"/>
      <c r="U55" s="2"/>
      <c r="V55" s="2"/>
      <c r="W55" s="2"/>
      <c r="X55" s="2"/>
      <c r="Y55" s="2"/>
      <c r="Z55" s="2"/>
      <c r="AA55" s="2"/>
      <c r="AB55" s="2"/>
      <c r="AC55" s="2"/>
    </row>
    <row r="56" spans="2:29" x14ac:dyDescent="0.25">
      <c r="T56" s="2"/>
      <c r="U56" s="2"/>
      <c r="V56" s="2"/>
      <c r="W56" s="2"/>
      <c r="X56" s="2"/>
      <c r="Y56" s="2"/>
      <c r="Z56" s="2"/>
      <c r="AA56" s="2"/>
      <c r="AB56" s="2"/>
      <c r="AC56" s="2"/>
    </row>
    <row r="57" spans="2:29" x14ac:dyDescent="0.25">
      <c r="U57" s="2"/>
      <c r="V57" s="2"/>
      <c r="W57" s="2"/>
      <c r="X57" s="2"/>
      <c r="Y57" s="2"/>
      <c r="Z57" s="2"/>
      <c r="AA57" s="2"/>
      <c r="AB57" s="2"/>
      <c r="AC57" s="2"/>
    </row>
    <row r="58" spans="2:29" x14ac:dyDescent="0.25">
      <c r="U58" s="2"/>
      <c r="V58" s="2"/>
      <c r="W58" s="2"/>
      <c r="X58" s="2"/>
      <c r="Y58" s="2"/>
      <c r="Z58" s="2"/>
      <c r="AA58" s="2"/>
      <c r="AB58" s="2"/>
      <c r="AC58" s="2"/>
    </row>
    <row r="61" spans="2:29" x14ac:dyDescent="0.25"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</row>
    <row r="62" spans="2:29" x14ac:dyDescent="0.25"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</row>
    <row r="63" spans="2:29" x14ac:dyDescent="0.25"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</row>
    <row r="64" spans="2:29" x14ac:dyDescent="0.25"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</row>
    <row r="65" spans="7:18" x14ac:dyDescent="0.25"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</row>
    <row r="66" spans="7:18" x14ac:dyDescent="0.25"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</row>
    <row r="67" spans="7:18" x14ac:dyDescent="0.25"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</row>
    <row r="68" spans="7:18" x14ac:dyDescent="0.25"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</row>
    <row r="84" spans="2:27" x14ac:dyDescent="0.25">
      <c r="B84" s="204" t="s">
        <v>40</v>
      </c>
      <c r="C84" s="205"/>
      <c r="D84" s="205"/>
      <c r="E84" s="205"/>
      <c r="F84" s="205"/>
      <c r="G84" s="205"/>
      <c r="H84" s="205"/>
      <c r="I84" s="205"/>
      <c r="J84" s="205"/>
      <c r="K84" s="205"/>
      <c r="L84" s="206"/>
      <c r="T84" s="2"/>
      <c r="U84" s="2"/>
      <c r="V84" s="2"/>
      <c r="W84" s="2"/>
      <c r="X84" s="2"/>
      <c r="Y84" s="2"/>
      <c r="Z84" s="2"/>
      <c r="AA84" s="2"/>
    </row>
    <row r="85" spans="2:27" x14ac:dyDescent="0.25">
      <c r="B85" s="210"/>
      <c r="C85" s="210"/>
      <c r="D85" s="210"/>
      <c r="E85" s="210"/>
      <c r="F85" s="210"/>
      <c r="G85" s="210"/>
      <c r="H85" s="210"/>
      <c r="I85" s="210"/>
      <c r="J85" s="210"/>
      <c r="K85" s="210"/>
      <c r="L85" s="210"/>
      <c r="M85" s="210"/>
      <c r="N85" s="210"/>
      <c r="O85" s="210"/>
      <c r="P85" s="210"/>
      <c r="Q85" s="210"/>
      <c r="R85" s="210"/>
      <c r="S85" s="210"/>
      <c r="T85" s="2"/>
      <c r="U85" s="3"/>
      <c r="V85" s="3"/>
      <c r="W85" s="3"/>
      <c r="X85" s="3"/>
      <c r="Y85" s="3"/>
      <c r="Z85" s="3"/>
      <c r="AA85" s="2"/>
    </row>
    <row r="86" spans="2:27" x14ac:dyDescent="0.25">
      <c r="B86" s="210"/>
      <c r="C86" s="210"/>
      <c r="D86" s="210"/>
      <c r="E86" s="210"/>
      <c r="F86" s="210"/>
      <c r="G86" s="210"/>
      <c r="H86" s="210"/>
      <c r="I86" s="210"/>
      <c r="J86" s="210"/>
      <c r="K86" s="210"/>
      <c r="L86" s="210"/>
      <c r="M86" s="210"/>
      <c r="N86" s="210"/>
      <c r="O86" s="210"/>
      <c r="P86" s="210"/>
      <c r="Q86" s="210"/>
      <c r="R86" s="210"/>
      <c r="S86" s="210"/>
      <c r="T86" s="2"/>
      <c r="U86" s="3"/>
      <c r="V86" s="3"/>
      <c r="W86" s="3"/>
      <c r="X86" s="3"/>
      <c r="Y86" s="3"/>
      <c r="Z86" s="3"/>
      <c r="AA86" s="2"/>
    </row>
    <row r="87" spans="2:27" x14ac:dyDescent="0.25">
      <c r="B87" s="210"/>
      <c r="C87" s="210"/>
      <c r="D87" s="210"/>
      <c r="E87" s="210"/>
      <c r="F87" s="210"/>
      <c r="G87" s="210"/>
      <c r="H87" s="210"/>
      <c r="I87" s="210"/>
      <c r="J87" s="210"/>
      <c r="K87" s="210"/>
      <c r="L87" s="210"/>
      <c r="M87" s="210"/>
      <c r="N87" s="210"/>
      <c r="O87" s="210"/>
      <c r="P87" s="210"/>
      <c r="Q87" s="210"/>
      <c r="R87" s="210"/>
      <c r="S87" s="210"/>
      <c r="T87" s="2"/>
      <c r="U87" s="3"/>
      <c r="V87" s="3"/>
      <c r="W87" s="3"/>
      <c r="X87" s="3"/>
      <c r="Y87" s="3"/>
      <c r="Z87" s="3"/>
      <c r="AA87" s="2"/>
    </row>
    <row r="88" spans="2:27" x14ac:dyDescent="0.25">
      <c r="B88" s="210"/>
      <c r="C88" s="210"/>
      <c r="D88" s="210"/>
      <c r="E88" s="210"/>
      <c r="F88" s="210"/>
      <c r="G88" s="210"/>
      <c r="H88" s="210"/>
      <c r="I88" s="210"/>
      <c r="J88" s="210"/>
      <c r="K88" s="210"/>
      <c r="L88" s="210"/>
      <c r="M88" s="210"/>
      <c r="N88" s="210"/>
      <c r="O88" s="210"/>
      <c r="P88" s="210"/>
      <c r="Q88" s="210"/>
      <c r="R88" s="210"/>
      <c r="S88" s="210"/>
    </row>
    <row r="116" spans="2:29" x14ac:dyDescent="0.25">
      <c r="Y116" s="2"/>
      <c r="Z116" s="2"/>
      <c r="AA116" s="2"/>
      <c r="AB116" s="2"/>
      <c r="AC116" s="2"/>
    </row>
    <row r="117" spans="2:29" x14ac:dyDescent="0.25">
      <c r="B117" s="204" t="s">
        <v>41</v>
      </c>
      <c r="C117" s="205"/>
      <c r="D117" s="205"/>
      <c r="E117" s="205"/>
      <c r="F117" s="205"/>
      <c r="G117" s="205"/>
      <c r="H117" s="205"/>
      <c r="I117" s="205"/>
      <c r="J117" s="205"/>
      <c r="K117" s="205"/>
      <c r="L117" s="206"/>
      <c r="Y117" s="2"/>
      <c r="Z117" s="2"/>
      <c r="AA117" s="2"/>
      <c r="AB117" s="2"/>
      <c r="AC117" s="2"/>
    </row>
    <row r="118" spans="2:29" x14ac:dyDescent="0.25">
      <c r="B118" s="201"/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3"/>
      <c r="T118" s="3"/>
      <c r="U118" s="3"/>
      <c r="V118" s="3"/>
      <c r="W118" s="3"/>
      <c r="X118" s="3"/>
      <c r="Y118" s="3"/>
      <c r="Z118" s="3"/>
      <c r="AA118" s="2"/>
      <c r="AB118" s="2"/>
      <c r="AC118" s="2"/>
    </row>
    <row r="119" spans="2:29" x14ac:dyDescent="0.25">
      <c r="B119" s="223"/>
      <c r="C119" s="224"/>
      <c r="D119" s="224"/>
      <c r="E119" s="224"/>
      <c r="F119" s="224"/>
      <c r="G119" s="224"/>
      <c r="H119" s="224"/>
      <c r="I119" s="224"/>
      <c r="J119" s="224"/>
      <c r="K119" s="224"/>
      <c r="L119" s="224"/>
      <c r="M119" s="224"/>
      <c r="N119" s="224"/>
      <c r="O119" s="224"/>
      <c r="P119" s="224"/>
      <c r="Q119" s="224"/>
      <c r="R119" s="224"/>
      <c r="S119" s="225"/>
      <c r="T119" s="3"/>
      <c r="U119" s="3"/>
      <c r="V119" s="3"/>
      <c r="W119" s="3"/>
      <c r="X119" s="3"/>
      <c r="Y119" s="3"/>
      <c r="Z119" s="3"/>
      <c r="AA119" s="2"/>
      <c r="AB119" s="2"/>
      <c r="AC119" s="2"/>
    </row>
    <row r="120" spans="2:29" x14ac:dyDescent="0.25">
      <c r="B120" s="223"/>
      <c r="C120" s="224"/>
      <c r="D120" s="224"/>
      <c r="E120" s="224"/>
      <c r="F120" s="224"/>
      <c r="G120" s="224"/>
      <c r="H120" s="224"/>
      <c r="I120" s="224"/>
      <c r="J120" s="224"/>
      <c r="K120" s="224"/>
      <c r="L120" s="224"/>
      <c r="M120" s="224"/>
      <c r="N120" s="224"/>
      <c r="O120" s="224"/>
      <c r="P120" s="224"/>
      <c r="Q120" s="224"/>
      <c r="R120" s="224"/>
      <c r="S120" s="225"/>
      <c r="T120" s="3"/>
      <c r="U120" s="3"/>
      <c r="V120" s="3"/>
      <c r="W120" s="3"/>
      <c r="X120" s="3"/>
      <c r="Y120" s="3"/>
      <c r="Z120" s="3"/>
      <c r="AA120" s="2"/>
      <c r="AB120" s="2"/>
      <c r="AC120" s="2"/>
    </row>
    <row r="121" spans="2:29" x14ac:dyDescent="0.25">
      <c r="B121" s="226"/>
      <c r="C121" s="227"/>
      <c r="D121" s="227"/>
      <c r="E121" s="227"/>
      <c r="F121" s="227"/>
      <c r="G121" s="227"/>
      <c r="H121" s="227"/>
      <c r="I121" s="227"/>
      <c r="J121" s="227"/>
      <c r="K121" s="227"/>
      <c r="L121" s="227"/>
      <c r="M121" s="227"/>
      <c r="N121" s="227"/>
      <c r="O121" s="227"/>
      <c r="P121" s="227"/>
      <c r="Q121" s="227"/>
      <c r="R121" s="227"/>
      <c r="S121" s="228"/>
      <c r="T121" s="2"/>
      <c r="U121" s="2"/>
      <c r="V121" s="2"/>
      <c r="W121" s="2"/>
      <c r="X121" s="2"/>
      <c r="Y121" s="2"/>
      <c r="Z121" s="2"/>
      <c r="AA121" s="2"/>
      <c r="AB121" s="2"/>
      <c r="AC121" s="2"/>
    </row>
    <row r="150" spans="2:27" x14ac:dyDescent="0.25">
      <c r="B150" s="201" t="s">
        <v>42</v>
      </c>
      <c r="C150" s="202"/>
      <c r="D150" s="202"/>
      <c r="E150" s="202"/>
      <c r="F150" s="202"/>
      <c r="G150" s="202"/>
      <c r="H150" s="202"/>
      <c r="I150" s="202"/>
      <c r="J150" s="202"/>
      <c r="K150" s="202"/>
      <c r="L150" s="203"/>
    </row>
    <row r="151" spans="2:27" x14ac:dyDescent="0.25">
      <c r="B151" s="201"/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3"/>
      <c r="T151" s="3"/>
      <c r="U151" s="3"/>
      <c r="V151" s="3"/>
      <c r="W151" s="3"/>
      <c r="X151" s="3"/>
      <c r="Y151" s="3"/>
      <c r="Z151" s="2"/>
      <c r="AA151" s="2"/>
    </row>
    <row r="152" spans="2:27" x14ac:dyDescent="0.25">
      <c r="B152" s="223"/>
      <c r="C152" s="224"/>
      <c r="D152" s="224"/>
      <c r="E152" s="224"/>
      <c r="F152" s="224"/>
      <c r="G152" s="224"/>
      <c r="H152" s="224"/>
      <c r="I152" s="224"/>
      <c r="J152" s="224"/>
      <c r="K152" s="224"/>
      <c r="L152" s="224"/>
      <c r="M152" s="224"/>
      <c r="N152" s="224"/>
      <c r="O152" s="224"/>
      <c r="P152" s="224"/>
      <c r="Q152" s="224"/>
      <c r="R152" s="224"/>
      <c r="S152" s="225"/>
      <c r="T152" s="3"/>
      <c r="U152" s="3"/>
      <c r="V152" s="3"/>
      <c r="W152" s="3"/>
      <c r="X152" s="3"/>
      <c r="Y152" s="3"/>
      <c r="Z152" s="2"/>
      <c r="AA152" s="2"/>
    </row>
    <row r="153" spans="2:27" x14ac:dyDescent="0.25">
      <c r="B153" s="223"/>
      <c r="C153" s="224"/>
      <c r="D153" s="224"/>
      <c r="E153" s="224"/>
      <c r="F153" s="224"/>
      <c r="G153" s="224"/>
      <c r="H153" s="224"/>
      <c r="I153" s="224"/>
      <c r="J153" s="224"/>
      <c r="K153" s="224"/>
      <c r="L153" s="224"/>
      <c r="M153" s="224"/>
      <c r="N153" s="224"/>
      <c r="O153" s="224"/>
      <c r="P153" s="224"/>
      <c r="Q153" s="224"/>
      <c r="R153" s="224"/>
      <c r="S153" s="225"/>
      <c r="T153" s="3"/>
      <c r="U153" s="3"/>
      <c r="V153" s="3"/>
      <c r="W153" s="3"/>
      <c r="X153" s="3"/>
      <c r="Y153" s="3"/>
      <c r="Z153" s="2"/>
      <c r="AA153" s="2"/>
    </row>
    <row r="154" spans="2:27" x14ac:dyDescent="0.25">
      <c r="B154" s="226"/>
      <c r="C154" s="227"/>
      <c r="D154" s="227"/>
      <c r="E154" s="227"/>
      <c r="F154" s="227"/>
      <c r="G154" s="227"/>
      <c r="H154" s="227"/>
      <c r="I154" s="227"/>
      <c r="J154" s="227"/>
      <c r="K154" s="227"/>
      <c r="L154" s="227"/>
      <c r="M154" s="227"/>
      <c r="N154" s="227"/>
      <c r="O154" s="227"/>
      <c r="P154" s="227"/>
      <c r="Q154" s="227"/>
      <c r="R154" s="227"/>
      <c r="S154" s="228"/>
      <c r="T154" s="2"/>
      <c r="U154" s="2"/>
      <c r="V154" s="2"/>
      <c r="W154" s="2"/>
      <c r="X154" s="2"/>
      <c r="Y154" s="2"/>
      <c r="Z154" s="2"/>
      <c r="AA154" s="2"/>
    </row>
    <row r="182" spans="2:26" x14ac:dyDescent="0.25">
      <c r="T182" s="2"/>
      <c r="U182" s="2"/>
      <c r="V182" s="2"/>
      <c r="W182" s="2"/>
      <c r="X182" s="2"/>
      <c r="Y182" s="2"/>
      <c r="Z182" s="2"/>
    </row>
    <row r="183" spans="2:26" x14ac:dyDescent="0.25">
      <c r="B183" s="201" t="s">
        <v>43</v>
      </c>
      <c r="C183" s="202"/>
      <c r="D183" s="202"/>
      <c r="E183" s="202"/>
      <c r="F183" s="202"/>
      <c r="G183" s="202"/>
      <c r="H183" s="202"/>
      <c r="I183" s="202"/>
      <c r="J183" s="202"/>
      <c r="K183" s="202"/>
      <c r="L183" s="203"/>
      <c r="T183" s="2"/>
      <c r="U183" s="2"/>
      <c r="V183" s="2"/>
      <c r="W183" s="2"/>
      <c r="X183" s="2"/>
      <c r="Y183" s="2"/>
      <c r="Z183" s="2"/>
    </row>
    <row r="184" spans="2:26" x14ac:dyDescent="0.25">
      <c r="B184" s="201"/>
      <c r="C184" s="202"/>
      <c r="D184" s="202"/>
      <c r="E184" s="202"/>
      <c r="F184" s="202"/>
      <c r="G184" s="202"/>
      <c r="H184" s="202"/>
      <c r="I184" s="202"/>
      <c r="J184" s="202"/>
      <c r="K184" s="202"/>
      <c r="L184" s="202"/>
      <c r="M184" s="202"/>
      <c r="N184" s="202"/>
      <c r="O184" s="202"/>
      <c r="P184" s="202"/>
      <c r="Q184" s="202"/>
      <c r="R184" s="202"/>
      <c r="S184" s="203"/>
      <c r="T184" s="2"/>
      <c r="U184" s="2"/>
      <c r="V184" s="2"/>
      <c r="W184" s="2"/>
      <c r="X184" s="2"/>
      <c r="Y184" s="2"/>
      <c r="Z184" s="2"/>
    </row>
    <row r="185" spans="2:26" x14ac:dyDescent="0.25">
      <c r="B185" s="223"/>
      <c r="C185" s="224"/>
      <c r="D185" s="224"/>
      <c r="E185" s="224"/>
      <c r="F185" s="224"/>
      <c r="G185" s="224"/>
      <c r="H185" s="224"/>
      <c r="I185" s="224"/>
      <c r="J185" s="224"/>
      <c r="K185" s="224"/>
      <c r="L185" s="224"/>
      <c r="M185" s="224"/>
      <c r="N185" s="224"/>
      <c r="O185" s="224"/>
      <c r="P185" s="224"/>
      <c r="Q185" s="224"/>
      <c r="R185" s="224"/>
      <c r="S185" s="225"/>
      <c r="T185" s="2"/>
      <c r="U185" s="2"/>
      <c r="V185" s="2"/>
      <c r="W185" s="2"/>
      <c r="X185" s="2"/>
      <c r="Y185" s="2"/>
      <c r="Z185" s="2"/>
    </row>
    <row r="186" spans="2:26" x14ac:dyDescent="0.25">
      <c r="B186" s="223"/>
      <c r="C186" s="224"/>
      <c r="D186" s="224"/>
      <c r="E186" s="224"/>
      <c r="F186" s="224"/>
      <c r="G186" s="224"/>
      <c r="H186" s="224"/>
      <c r="I186" s="224"/>
      <c r="J186" s="224"/>
      <c r="K186" s="224"/>
      <c r="L186" s="224"/>
      <c r="M186" s="224"/>
      <c r="N186" s="224"/>
      <c r="O186" s="224"/>
      <c r="P186" s="224"/>
      <c r="Q186" s="224"/>
      <c r="R186" s="224"/>
      <c r="S186" s="225"/>
      <c r="T186" s="2"/>
      <c r="U186" s="2"/>
      <c r="V186" s="2"/>
      <c r="W186" s="2"/>
      <c r="X186" s="2"/>
      <c r="Y186" s="2"/>
      <c r="Z186" s="2"/>
    </row>
    <row r="187" spans="2:26" x14ac:dyDescent="0.25">
      <c r="B187" s="226"/>
      <c r="C187" s="227"/>
      <c r="D187" s="227"/>
      <c r="E187" s="227"/>
      <c r="F187" s="227"/>
      <c r="G187" s="227"/>
      <c r="H187" s="227"/>
      <c r="I187" s="227"/>
      <c r="J187" s="227"/>
      <c r="K187" s="227"/>
      <c r="L187" s="227"/>
      <c r="M187" s="227"/>
      <c r="N187" s="227"/>
      <c r="O187" s="227"/>
      <c r="P187" s="227"/>
      <c r="Q187" s="227"/>
      <c r="R187" s="227"/>
      <c r="S187" s="228"/>
      <c r="T187" s="2"/>
      <c r="U187" s="2"/>
      <c r="V187" s="2"/>
      <c r="W187" s="2"/>
      <c r="X187" s="2"/>
      <c r="Y187" s="2"/>
      <c r="Z187" s="2"/>
    </row>
    <row r="215" spans="2:26" x14ac:dyDescent="0.25">
      <c r="T215" s="2"/>
      <c r="U215" s="2"/>
      <c r="V215" s="2"/>
      <c r="W215" s="2"/>
      <c r="X215" s="2"/>
      <c r="Y215" s="2"/>
      <c r="Z215" s="2"/>
    </row>
    <row r="216" spans="2:26" x14ac:dyDescent="0.25">
      <c r="B216" s="201" t="s">
        <v>44</v>
      </c>
      <c r="C216" s="202"/>
      <c r="D216" s="202"/>
      <c r="E216" s="202"/>
      <c r="F216" s="202"/>
      <c r="G216" s="202"/>
      <c r="H216" s="202"/>
      <c r="I216" s="202"/>
      <c r="J216" s="202"/>
      <c r="K216" s="202"/>
      <c r="L216" s="203"/>
      <c r="T216" s="2"/>
      <c r="U216" s="2"/>
      <c r="V216" s="2"/>
      <c r="W216" s="2"/>
      <c r="X216" s="2"/>
      <c r="Y216" s="2"/>
      <c r="Z216" s="2"/>
    </row>
    <row r="217" spans="2:26" x14ac:dyDescent="0.25">
      <c r="B217" s="201"/>
      <c r="C217" s="202"/>
      <c r="D217" s="202"/>
      <c r="E217" s="202"/>
      <c r="F217" s="202"/>
      <c r="G217" s="202"/>
      <c r="H217" s="202"/>
      <c r="I217" s="202"/>
      <c r="J217" s="202"/>
      <c r="K217" s="202"/>
      <c r="L217" s="202"/>
      <c r="M217" s="202"/>
      <c r="N217" s="202"/>
      <c r="O217" s="202"/>
      <c r="P217" s="202"/>
      <c r="Q217" s="202"/>
      <c r="R217" s="202"/>
      <c r="S217" s="203"/>
      <c r="T217" s="2"/>
      <c r="U217" s="2"/>
      <c r="V217" s="2"/>
      <c r="W217" s="2"/>
      <c r="X217" s="2"/>
      <c r="Y217" s="2"/>
      <c r="Z217" s="2"/>
    </row>
    <row r="218" spans="2:26" x14ac:dyDescent="0.25">
      <c r="B218" s="223"/>
      <c r="C218" s="224"/>
      <c r="D218" s="224"/>
      <c r="E218" s="224"/>
      <c r="F218" s="224"/>
      <c r="G218" s="224"/>
      <c r="H218" s="224"/>
      <c r="I218" s="224"/>
      <c r="J218" s="224"/>
      <c r="K218" s="224"/>
      <c r="L218" s="224"/>
      <c r="M218" s="224"/>
      <c r="N218" s="224"/>
      <c r="O218" s="224"/>
      <c r="P218" s="224"/>
      <c r="Q218" s="224"/>
      <c r="R218" s="224"/>
      <c r="S218" s="225"/>
      <c r="T218" s="2"/>
      <c r="U218" s="2"/>
      <c r="V218" s="2"/>
      <c r="W218" s="2"/>
      <c r="X218" s="2"/>
      <c r="Y218" s="2"/>
      <c r="Z218" s="2"/>
    </row>
    <row r="219" spans="2:26" x14ac:dyDescent="0.25">
      <c r="B219" s="223"/>
      <c r="C219" s="224"/>
      <c r="D219" s="224"/>
      <c r="E219" s="224"/>
      <c r="F219" s="224"/>
      <c r="G219" s="224"/>
      <c r="H219" s="224"/>
      <c r="I219" s="224"/>
      <c r="J219" s="224"/>
      <c r="K219" s="224"/>
      <c r="L219" s="224"/>
      <c r="M219" s="224"/>
      <c r="N219" s="224"/>
      <c r="O219" s="224"/>
      <c r="P219" s="224"/>
      <c r="Q219" s="224"/>
      <c r="R219" s="224"/>
      <c r="S219" s="225"/>
      <c r="T219" s="2"/>
      <c r="U219" s="2"/>
      <c r="V219" s="2"/>
      <c r="W219" s="2"/>
      <c r="X219" s="2"/>
      <c r="Y219" s="2"/>
      <c r="Z219" s="2"/>
    </row>
    <row r="220" spans="2:26" x14ac:dyDescent="0.25">
      <c r="B220" s="226"/>
      <c r="C220" s="227"/>
      <c r="D220" s="227"/>
      <c r="E220" s="227"/>
      <c r="F220" s="227"/>
      <c r="G220" s="227"/>
      <c r="H220" s="227"/>
      <c r="I220" s="227"/>
      <c r="J220" s="227"/>
      <c r="K220" s="227"/>
      <c r="L220" s="227"/>
      <c r="M220" s="227"/>
      <c r="N220" s="227"/>
      <c r="O220" s="227"/>
      <c r="P220" s="227"/>
      <c r="Q220" s="227"/>
      <c r="R220" s="227"/>
      <c r="S220" s="228"/>
      <c r="T220" s="2"/>
      <c r="U220" s="2"/>
      <c r="V220" s="2"/>
      <c r="W220" s="2"/>
      <c r="X220" s="2"/>
      <c r="Y220" s="2"/>
      <c r="Z220" s="2"/>
    </row>
    <row r="247" spans="1:25" x14ac:dyDescent="0.25">
      <c r="T247" s="2"/>
      <c r="U247" s="2"/>
      <c r="V247" s="2"/>
      <c r="W247" s="2"/>
      <c r="X247" s="2"/>
      <c r="Y247" s="2"/>
    </row>
    <row r="248" spans="1:25" x14ac:dyDescent="0.25">
      <c r="T248" s="2"/>
      <c r="U248" s="2"/>
      <c r="V248" s="2"/>
      <c r="W248" s="2"/>
      <c r="X248" s="2"/>
      <c r="Y248" s="2"/>
    </row>
    <row r="249" spans="1:25" x14ac:dyDescent="0.25">
      <c r="B249" s="201" t="s">
        <v>45</v>
      </c>
      <c r="C249" s="202"/>
      <c r="D249" s="202"/>
      <c r="E249" s="202"/>
      <c r="F249" s="202"/>
      <c r="G249" s="202"/>
      <c r="H249" s="202"/>
      <c r="I249" s="202"/>
      <c r="J249" s="202"/>
      <c r="K249" s="202"/>
      <c r="L249" s="203"/>
      <c r="T249" s="2"/>
      <c r="U249" s="2"/>
      <c r="V249" s="2"/>
      <c r="W249" s="2"/>
      <c r="X249" s="2"/>
      <c r="Y249" s="2"/>
    </row>
    <row r="250" spans="1:25" x14ac:dyDescent="0.25">
      <c r="B250" s="201"/>
      <c r="C250" s="202"/>
      <c r="D250" s="202"/>
      <c r="E250" s="202"/>
      <c r="F250" s="202"/>
      <c r="G250" s="202"/>
      <c r="H250" s="202"/>
      <c r="I250" s="202"/>
      <c r="J250" s="202"/>
      <c r="K250" s="202"/>
      <c r="L250" s="202"/>
      <c r="M250" s="202"/>
      <c r="N250" s="202"/>
      <c r="O250" s="202"/>
      <c r="P250" s="202"/>
      <c r="Q250" s="202"/>
      <c r="R250" s="202"/>
      <c r="S250" s="203"/>
      <c r="T250" s="2"/>
      <c r="U250" s="2"/>
      <c r="V250" s="2"/>
      <c r="W250" s="2"/>
      <c r="X250" s="2"/>
      <c r="Y250" s="2"/>
    </row>
    <row r="251" spans="1:25" x14ac:dyDescent="0.25">
      <c r="B251" s="223"/>
      <c r="C251" s="224"/>
      <c r="D251" s="224"/>
      <c r="E251" s="224"/>
      <c r="F251" s="224"/>
      <c r="G251" s="224"/>
      <c r="H251" s="224"/>
      <c r="I251" s="224"/>
      <c r="J251" s="224"/>
      <c r="K251" s="224"/>
      <c r="L251" s="224"/>
      <c r="M251" s="224"/>
      <c r="N251" s="224"/>
      <c r="O251" s="224"/>
      <c r="P251" s="224"/>
      <c r="Q251" s="224"/>
      <c r="R251" s="224"/>
      <c r="S251" s="225"/>
      <c r="T251" s="2"/>
      <c r="U251" s="2"/>
      <c r="V251" s="2"/>
      <c r="W251" s="2"/>
      <c r="X251" s="2"/>
      <c r="Y251" s="2"/>
    </row>
    <row r="252" spans="1:25" x14ac:dyDescent="0.25">
      <c r="B252" s="223"/>
      <c r="C252" s="224"/>
      <c r="D252" s="224"/>
      <c r="E252" s="224"/>
      <c r="F252" s="224"/>
      <c r="G252" s="224"/>
      <c r="H252" s="224"/>
      <c r="I252" s="224"/>
      <c r="J252" s="224"/>
      <c r="K252" s="224"/>
      <c r="L252" s="224"/>
      <c r="M252" s="224"/>
      <c r="N252" s="224"/>
      <c r="O252" s="224"/>
      <c r="P252" s="224"/>
      <c r="Q252" s="224"/>
      <c r="R252" s="224"/>
      <c r="S252" s="225"/>
      <c r="T252" s="2"/>
      <c r="U252" s="2"/>
      <c r="V252" s="2"/>
      <c r="W252" s="2"/>
      <c r="X252" s="2"/>
      <c r="Y252" s="2"/>
    </row>
    <row r="253" spans="1:25" x14ac:dyDescent="0.25">
      <c r="B253" s="226"/>
      <c r="C253" s="227"/>
      <c r="D253" s="227"/>
      <c r="E253" s="227"/>
      <c r="F253" s="227"/>
      <c r="G253" s="227"/>
      <c r="H253" s="227"/>
      <c r="I253" s="227"/>
      <c r="J253" s="227"/>
      <c r="K253" s="227"/>
      <c r="L253" s="227"/>
      <c r="M253" s="227"/>
      <c r="N253" s="227"/>
      <c r="O253" s="227"/>
      <c r="P253" s="227"/>
      <c r="Q253" s="227"/>
      <c r="R253" s="227"/>
      <c r="S253" s="228"/>
      <c r="T253" s="2"/>
      <c r="U253" s="2"/>
      <c r="V253" s="2"/>
      <c r="W253" s="2"/>
      <c r="X253" s="2"/>
      <c r="Y253" s="2"/>
    </row>
    <row r="254" spans="1:25" x14ac:dyDescent="0.25">
      <c r="T254" s="2"/>
      <c r="U254" s="2"/>
      <c r="V254" s="2"/>
      <c r="W254" s="2"/>
      <c r="X254" s="2"/>
      <c r="Y254" s="2"/>
    </row>
    <row r="255" spans="1:25" ht="15.75" thickBot="1" x14ac:dyDescent="0.3"/>
    <row r="256" spans="1:25" ht="29.25" customHeight="1" thickBot="1" x14ac:dyDescent="0.3">
      <c r="A256" s="179" t="s">
        <v>49</v>
      </c>
      <c r="B256" s="180"/>
      <c r="C256" s="180"/>
      <c r="D256" s="180"/>
      <c r="E256" s="180"/>
      <c r="F256" s="180"/>
      <c r="G256" s="180"/>
      <c r="H256" s="180"/>
      <c r="I256" s="180"/>
      <c r="J256" s="180"/>
      <c r="K256" s="180"/>
      <c r="L256" s="180"/>
      <c r="M256" s="180"/>
      <c r="N256" s="180"/>
      <c r="O256" s="180"/>
      <c r="P256" s="180"/>
      <c r="Q256" s="180"/>
      <c r="R256" s="180"/>
      <c r="S256" s="180"/>
      <c r="T256" s="180"/>
      <c r="U256" s="181"/>
    </row>
    <row r="257" spans="1:21" ht="29.25" customHeight="1" thickBot="1" x14ac:dyDescent="0.3">
      <c r="A257" s="34"/>
      <c r="B257" s="185" t="s">
        <v>3</v>
      </c>
      <c r="C257" s="186"/>
      <c r="D257" s="187"/>
      <c r="E257" s="185" t="s">
        <v>4</v>
      </c>
      <c r="F257" s="186"/>
      <c r="G257" s="187"/>
      <c r="H257" s="185" t="s">
        <v>31</v>
      </c>
      <c r="I257" s="186"/>
      <c r="J257" s="187"/>
      <c r="K257" s="185" t="s">
        <v>36</v>
      </c>
      <c r="L257" s="186"/>
      <c r="M257" s="187"/>
      <c r="N257" s="185" t="s">
        <v>25</v>
      </c>
      <c r="O257" s="186"/>
      <c r="P257" s="187"/>
      <c r="Q257" s="185" t="s">
        <v>27</v>
      </c>
      <c r="R257" s="186"/>
      <c r="S257" s="187"/>
      <c r="T257" s="188" t="s">
        <v>48</v>
      </c>
      <c r="U257" s="189"/>
    </row>
    <row r="258" spans="1:21" ht="87" customHeight="1" thickBot="1" x14ac:dyDescent="0.3">
      <c r="A258" s="41" t="s">
        <v>5</v>
      </c>
      <c r="B258" s="182"/>
      <c r="C258" s="182"/>
      <c r="D258" s="182"/>
      <c r="E258" s="182"/>
      <c r="F258" s="182"/>
      <c r="G258" s="182"/>
      <c r="H258" s="182"/>
      <c r="I258" s="182"/>
      <c r="J258" s="182"/>
      <c r="K258" s="182"/>
      <c r="L258" s="182"/>
      <c r="M258" s="182"/>
      <c r="N258" s="182"/>
      <c r="O258" s="182"/>
      <c r="P258" s="182"/>
      <c r="Q258" s="182"/>
      <c r="R258" s="182"/>
      <c r="S258" s="182"/>
      <c r="T258" s="183"/>
      <c r="U258" s="184"/>
    </row>
    <row r="259" spans="1:21" ht="87" customHeight="1" thickBot="1" x14ac:dyDescent="0.3">
      <c r="A259" s="42" t="s">
        <v>6</v>
      </c>
      <c r="B259" s="173"/>
      <c r="C259" s="173"/>
      <c r="D259" s="173"/>
      <c r="E259" s="173"/>
      <c r="F259" s="173"/>
      <c r="G259" s="173"/>
      <c r="H259" s="173"/>
      <c r="I259" s="173"/>
      <c r="J259" s="173"/>
      <c r="K259" s="173"/>
      <c r="L259" s="173"/>
      <c r="M259" s="173"/>
      <c r="N259" s="173"/>
      <c r="O259" s="173"/>
      <c r="P259" s="173"/>
      <c r="Q259" s="173"/>
      <c r="R259" s="173"/>
      <c r="S259" s="173"/>
      <c r="T259" s="174"/>
      <c r="U259" s="175"/>
    </row>
    <row r="260" spans="1:21" ht="87" customHeight="1" thickBot="1" x14ac:dyDescent="0.3">
      <c r="A260" s="42" t="s">
        <v>7</v>
      </c>
      <c r="B260" s="173"/>
      <c r="C260" s="173"/>
      <c r="D260" s="173"/>
      <c r="E260" s="173"/>
      <c r="F260" s="173"/>
      <c r="G260" s="173"/>
      <c r="H260" s="173"/>
      <c r="I260" s="173"/>
      <c r="J260" s="173"/>
      <c r="K260" s="173"/>
      <c r="L260" s="173"/>
      <c r="M260" s="173"/>
      <c r="N260" s="173"/>
      <c r="O260" s="173"/>
      <c r="P260" s="173"/>
      <c r="Q260" s="173"/>
      <c r="R260" s="173"/>
      <c r="S260" s="173"/>
      <c r="T260" s="174"/>
      <c r="U260" s="175"/>
    </row>
    <row r="261" spans="1:21" ht="87" customHeight="1" thickBot="1" x14ac:dyDescent="0.3">
      <c r="A261" s="42" t="s">
        <v>8</v>
      </c>
      <c r="B261" s="173"/>
      <c r="C261" s="173"/>
      <c r="D261" s="173"/>
      <c r="E261" s="173"/>
      <c r="F261" s="173"/>
      <c r="G261" s="173"/>
      <c r="H261" s="173"/>
      <c r="I261" s="173"/>
      <c r="J261" s="173"/>
      <c r="K261" s="173"/>
      <c r="L261" s="173"/>
      <c r="M261" s="173"/>
      <c r="N261" s="173"/>
      <c r="O261" s="173"/>
      <c r="P261" s="173"/>
      <c r="Q261" s="173"/>
      <c r="R261" s="173"/>
      <c r="S261" s="173"/>
      <c r="T261" s="174"/>
      <c r="U261" s="175"/>
    </row>
    <row r="262" spans="1:21" ht="87" customHeight="1" thickBot="1" x14ac:dyDescent="0.3">
      <c r="A262" s="43" t="s">
        <v>9</v>
      </c>
      <c r="B262" s="176"/>
      <c r="C262" s="176"/>
      <c r="D262" s="176"/>
      <c r="E262" s="176"/>
      <c r="F262" s="176"/>
      <c r="G262" s="176"/>
      <c r="H262" s="176"/>
      <c r="I262" s="176"/>
      <c r="J262" s="176"/>
      <c r="K262" s="176"/>
      <c r="L262" s="176"/>
      <c r="M262" s="176"/>
      <c r="N262" s="176"/>
      <c r="O262" s="176"/>
      <c r="P262" s="176"/>
      <c r="Q262" s="176"/>
      <c r="R262" s="176"/>
      <c r="S262" s="176"/>
      <c r="T262" s="177"/>
      <c r="U262" s="178"/>
    </row>
    <row r="263" spans="1:21" ht="29.25" customHeight="1" thickBot="1" x14ac:dyDescent="0.3">
      <c r="A263" s="179" t="s">
        <v>49</v>
      </c>
      <c r="B263" s="180"/>
      <c r="C263" s="180"/>
      <c r="D263" s="180"/>
      <c r="E263" s="180"/>
      <c r="F263" s="180"/>
      <c r="G263" s="180"/>
      <c r="H263" s="180"/>
      <c r="I263" s="180"/>
      <c r="J263" s="180"/>
      <c r="K263" s="180"/>
      <c r="L263" s="180"/>
      <c r="M263" s="180"/>
      <c r="N263" s="180"/>
      <c r="O263" s="180"/>
      <c r="P263" s="180"/>
      <c r="Q263" s="180"/>
      <c r="R263" s="180"/>
      <c r="S263" s="180"/>
      <c r="T263" s="180"/>
      <c r="U263" s="181"/>
    </row>
    <row r="264" spans="1:21" ht="29.25" customHeight="1" thickBot="1" x14ac:dyDescent="0.3">
      <c r="A264" s="34"/>
      <c r="B264" s="185" t="s">
        <v>3</v>
      </c>
      <c r="C264" s="186"/>
      <c r="D264" s="187"/>
      <c r="E264" s="185" t="s">
        <v>4</v>
      </c>
      <c r="F264" s="186"/>
      <c r="G264" s="187"/>
      <c r="H264" s="185" t="s">
        <v>31</v>
      </c>
      <c r="I264" s="186"/>
      <c r="J264" s="187"/>
      <c r="K264" s="185" t="s">
        <v>36</v>
      </c>
      <c r="L264" s="186"/>
      <c r="M264" s="187"/>
      <c r="N264" s="185" t="s">
        <v>25</v>
      </c>
      <c r="O264" s="186"/>
      <c r="P264" s="187"/>
      <c r="Q264" s="185" t="s">
        <v>27</v>
      </c>
      <c r="R264" s="186"/>
      <c r="S264" s="187"/>
      <c r="T264" s="188" t="s">
        <v>48</v>
      </c>
      <c r="U264" s="189"/>
    </row>
    <row r="265" spans="1:21" ht="87" customHeight="1" thickBot="1" x14ac:dyDescent="0.3">
      <c r="A265" s="31" t="s">
        <v>10</v>
      </c>
      <c r="B265" s="182"/>
      <c r="C265" s="182"/>
      <c r="D265" s="182"/>
      <c r="E265" s="182"/>
      <c r="F265" s="182"/>
      <c r="G265" s="182"/>
      <c r="H265" s="182"/>
      <c r="I265" s="182"/>
      <c r="J265" s="182"/>
      <c r="K265" s="182"/>
      <c r="L265" s="182"/>
      <c r="M265" s="182"/>
      <c r="N265" s="182"/>
      <c r="O265" s="182"/>
      <c r="P265" s="182"/>
      <c r="Q265" s="182"/>
      <c r="R265" s="182"/>
      <c r="S265" s="182"/>
      <c r="T265" s="183"/>
      <c r="U265" s="184"/>
    </row>
    <row r="266" spans="1:21" ht="87" customHeight="1" thickBot="1" x14ac:dyDescent="0.3">
      <c r="A266" s="32" t="s">
        <v>11</v>
      </c>
      <c r="B266" s="173"/>
      <c r="C266" s="173"/>
      <c r="D266" s="173"/>
      <c r="E266" s="173"/>
      <c r="F266" s="173"/>
      <c r="G266" s="173"/>
      <c r="H266" s="173"/>
      <c r="I266" s="173"/>
      <c r="J266" s="173"/>
      <c r="K266" s="173"/>
      <c r="L266" s="173"/>
      <c r="M266" s="173"/>
      <c r="N266" s="173"/>
      <c r="O266" s="173"/>
      <c r="P266" s="173"/>
      <c r="Q266" s="173"/>
      <c r="R266" s="173"/>
      <c r="S266" s="173"/>
      <c r="T266" s="174"/>
      <c r="U266" s="175"/>
    </row>
    <row r="267" spans="1:21" ht="87" customHeight="1" thickBot="1" x14ac:dyDescent="0.3">
      <c r="A267" s="32" t="s">
        <v>12</v>
      </c>
      <c r="B267" s="173"/>
      <c r="C267" s="173"/>
      <c r="D267" s="173"/>
      <c r="E267" s="173"/>
      <c r="F267" s="173"/>
      <c r="G267" s="173"/>
      <c r="H267" s="173"/>
      <c r="I267" s="173"/>
      <c r="J267" s="173"/>
      <c r="K267" s="173"/>
      <c r="L267" s="173"/>
      <c r="M267" s="173"/>
      <c r="N267" s="173"/>
      <c r="O267" s="173"/>
      <c r="P267" s="173"/>
      <c r="Q267" s="173"/>
      <c r="R267" s="173"/>
      <c r="S267" s="173"/>
      <c r="T267" s="174"/>
      <c r="U267" s="175"/>
    </row>
    <row r="268" spans="1:21" ht="87" customHeight="1" thickBot="1" x14ac:dyDescent="0.3">
      <c r="A268" s="32" t="s">
        <v>13</v>
      </c>
      <c r="B268" s="173"/>
      <c r="C268" s="173"/>
      <c r="D268" s="173"/>
      <c r="E268" s="173"/>
      <c r="F268" s="173"/>
      <c r="G268" s="173"/>
      <c r="H268" s="173"/>
      <c r="I268" s="173"/>
      <c r="J268" s="173"/>
      <c r="K268" s="173"/>
      <c r="L268" s="173"/>
      <c r="M268" s="173"/>
      <c r="N268" s="173"/>
      <c r="O268" s="173"/>
      <c r="P268" s="173"/>
      <c r="Q268" s="173"/>
      <c r="R268" s="173"/>
      <c r="S268" s="173"/>
      <c r="T268" s="174"/>
      <c r="U268" s="175"/>
    </row>
    <row r="269" spans="1:21" ht="87" customHeight="1" thickBot="1" x14ac:dyDescent="0.3">
      <c r="A269" s="33" t="s">
        <v>14</v>
      </c>
      <c r="B269" s="176"/>
      <c r="C269" s="176"/>
      <c r="D269" s="176"/>
      <c r="E269" s="176"/>
      <c r="F269" s="176"/>
      <c r="G269" s="176"/>
      <c r="H269" s="176"/>
      <c r="I269" s="176"/>
      <c r="J269" s="176"/>
      <c r="K269" s="176"/>
      <c r="L269" s="176"/>
      <c r="M269" s="176"/>
      <c r="N269" s="176"/>
      <c r="O269" s="176"/>
      <c r="P269" s="176"/>
      <c r="Q269" s="176"/>
      <c r="R269" s="176"/>
      <c r="S269" s="176"/>
      <c r="T269" s="177"/>
      <c r="U269" s="178"/>
    </row>
    <row r="270" spans="1:21" ht="29.25" customHeight="1" thickBot="1" x14ac:dyDescent="0.3">
      <c r="A270" s="179" t="s">
        <v>49</v>
      </c>
      <c r="B270" s="180"/>
      <c r="C270" s="180"/>
      <c r="D270" s="180"/>
      <c r="E270" s="180"/>
      <c r="F270" s="180"/>
      <c r="G270" s="180"/>
      <c r="H270" s="180"/>
      <c r="I270" s="180"/>
      <c r="J270" s="180"/>
      <c r="K270" s="180"/>
      <c r="L270" s="180"/>
      <c r="M270" s="180"/>
      <c r="N270" s="180"/>
      <c r="O270" s="180"/>
      <c r="P270" s="180"/>
      <c r="Q270" s="180"/>
      <c r="R270" s="180"/>
      <c r="S270" s="180"/>
      <c r="T270" s="180"/>
      <c r="U270" s="181"/>
    </row>
    <row r="271" spans="1:21" ht="29.25" customHeight="1" thickBot="1" x14ac:dyDescent="0.3">
      <c r="A271" s="34"/>
      <c r="B271" s="185" t="s">
        <v>3</v>
      </c>
      <c r="C271" s="186"/>
      <c r="D271" s="187"/>
      <c r="E271" s="185" t="s">
        <v>4</v>
      </c>
      <c r="F271" s="186"/>
      <c r="G271" s="187"/>
      <c r="H271" s="185" t="s">
        <v>31</v>
      </c>
      <c r="I271" s="186"/>
      <c r="J271" s="187"/>
      <c r="K271" s="185" t="s">
        <v>36</v>
      </c>
      <c r="L271" s="186"/>
      <c r="M271" s="187"/>
      <c r="N271" s="185" t="s">
        <v>25</v>
      </c>
      <c r="O271" s="186"/>
      <c r="P271" s="187"/>
      <c r="Q271" s="185" t="s">
        <v>27</v>
      </c>
      <c r="R271" s="186"/>
      <c r="S271" s="187"/>
      <c r="T271" s="188" t="s">
        <v>48</v>
      </c>
      <c r="U271" s="189"/>
    </row>
    <row r="272" spans="1:21" ht="87" customHeight="1" thickBot="1" x14ac:dyDescent="0.3">
      <c r="A272" s="31" t="s">
        <v>15</v>
      </c>
      <c r="B272" s="182"/>
      <c r="C272" s="182"/>
      <c r="D272" s="182"/>
      <c r="E272" s="182"/>
      <c r="F272" s="182"/>
      <c r="G272" s="182"/>
      <c r="H272" s="182"/>
      <c r="I272" s="182"/>
      <c r="J272" s="182"/>
      <c r="K272" s="182"/>
      <c r="L272" s="182"/>
      <c r="M272" s="182"/>
      <c r="N272" s="182"/>
      <c r="O272" s="182"/>
      <c r="P272" s="182"/>
      <c r="Q272" s="182"/>
      <c r="R272" s="182"/>
      <c r="S272" s="182"/>
      <c r="T272" s="183"/>
      <c r="U272" s="184"/>
    </row>
    <row r="273" spans="1:26" ht="87" customHeight="1" thickBot="1" x14ac:dyDescent="0.3">
      <c r="A273" s="32" t="s">
        <v>16</v>
      </c>
      <c r="B273" s="173"/>
      <c r="C273" s="173"/>
      <c r="D273" s="173"/>
      <c r="E273" s="173"/>
      <c r="F273" s="173"/>
      <c r="G273" s="173"/>
      <c r="H273" s="173"/>
      <c r="I273" s="173"/>
      <c r="J273" s="173"/>
      <c r="K273" s="173"/>
      <c r="L273" s="173"/>
      <c r="M273" s="173"/>
      <c r="N273" s="173"/>
      <c r="O273" s="173"/>
      <c r="P273" s="173"/>
      <c r="Q273" s="173"/>
      <c r="R273" s="173"/>
      <c r="S273" s="173"/>
      <c r="T273" s="174"/>
      <c r="U273" s="175"/>
    </row>
    <row r="274" spans="1:26" ht="87" customHeight="1" thickBot="1" x14ac:dyDescent="0.3">
      <c r="A274" s="32" t="s">
        <v>17</v>
      </c>
      <c r="B274" s="173"/>
      <c r="C274" s="173"/>
      <c r="D274" s="173"/>
      <c r="E274" s="173"/>
      <c r="F274" s="173"/>
      <c r="G274" s="173"/>
      <c r="H274" s="173"/>
      <c r="I274" s="173"/>
      <c r="J274" s="173"/>
      <c r="K274" s="173"/>
      <c r="L274" s="173"/>
      <c r="M274" s="173"/>
      <c r="N274" s="173"/>
      <c r="O274" s="173"/>
      <c r="P274" s="173"/>
      <c r="Q274" s="173"/>
      <c r="R274" s="173"/>
      <c r="S274" s="173"/>
      <c r="T274" s="174"/>
      <c r="U274" s="175"/>
    </row>
    <row r="275" spans="1:26" ht="87" customHeight="1" thickBot="1" x14ac:dyDescent="0.3">
      <c r="A275" s="32" t="s">
        <v>18</v>
      </c>
      <c r="B275" s="173"/>
      <c r="C275" s="173"/>
      <c r="D275" s="173"/>
      <c r="E275" s="173"/>
      <c r="F275" s="173"/>
      <c r="G275" s="173"/>
      <c r="H275" s="173"/>
      <c r="I275" s="173"/>
      <c r="J275" s="173"/>
      <c r="K275" s="173"/>
      <c r="L275" s="173"/>
      <c r="M275" s="173"/>
      <c r="N275" s="173"/>
      <c r="O275" s="173"/>
      <c r="P275" s="173"/>
      <c r="Q275" s="173"/>
      <c r="R275" s="173"/>
      <c r="S275" s="173"/>
      <c r="T275" s="174"/>
      <c r="U275" s="175"/>
    </row>
    <row r="276" spans="1:26" ht="87" customHeight="1" thickBot="1" x14ac:dyDescent="0.3">
      <c r="A276" s="33" t="s">
        <v>19</v>
      </c>
      <c r="B276" s="176"/>
      <c r="C276" s="176"/>
      <c r="D276" s="176"/>
      <c r="E276" s="176"/>
      <c r="F276" s="176"/>
      <c r="G276" s="176"/>
      <c r="H276" s="176"/>
      <c r="I276" s="176"/>
      <c r="J276" s="176"/>
      <c r="K276" s="176"/>
      <c r="L276" s="176"/>
      <c r="M276" s="176"/>
      <c r="N276" s="176"/>
      <c r="O276" s="176"/>
      <c r="P276" s="176"/>
      <c r="Q276" s="176"/>
      <c r="R276" s="176"/>
      <c r="S276" s="176"/>
      <c r="T276" s="177"/>
      <c r="U276" s="178"/>
    </row>
    <row r="277" spans="1:26" ht="29.25" customHeight="1" thickBot="1" x14ac:dyDescent="0.3">
      <c r="A277" s="179" t="s">
        <v>49</v>
      </c>
      <c r="B277" s="180"/>
      <c r="C277" s="180"/>
      <c r="D277" s="180"/>
      <c r="E277" s="180"/>
      <c r="F277" s="180"/>
      <c r="G277" s="180"/>
      <c r="H277" s="180"/>
      <c r="I277" s="180"/>
      <c r="J277" s="180"/>
      <c r="K277" s="180"/>
      <c r="L277" s="180"/>
      <c r="M277" s="180"/>
      <c r="N277" s="180"/>
      <c r="O277" s="180"/>
      <c r="P277" s="180"/>
      <c r="Q277" s="180"/>
      <c r="R277" s="180"/>
      <c r="S277" s="180"/>
      <c r="T277" s="180"/>
      <c r="U277" s="181"/>
    </row>
    <row r="278" spans="1:26" ht="29.25" customHeight="1" thickBot="1" x14ac:dyDescent="0.3">
      <c r="A278" s="34"/>
      <c r="B278" s="185" t="s">
        <v>3</v>
      </c>
      <c r="C278" s="186"/>
      <c r="D278" s="187"/>
      <c r="E278" s="185" t="s">
        <v>4</v>
      </c>
      <c r="F278" s="186"/>
      <c r="G278" s="187"/>
      <c r="H278" s="185" t="s">
        <v>31</v>
      </c>
      <c r="I278" s="186"/>
      <c r="J278" s="187"/>
      <c r="K278" s="185" t="s">
        <v>36</v>
      </c>
      <c r="L278" s="186"/>
      <c r="M278" s="187"/>
      <c r="N278" s="185" t="s">
        <v>25</v>
      </c>
      <c r="O278" s="186"/>
      <c r="P278" s="187"/>
      <c r="Q278" s="185" t="s">
        <v>27</v>
      </c>
      <c r="R278" s="186"/>
      <c r="S278" s="187"/>
      <c r="T278" s="188" t="s">
        <v>48</v>
      </c>
      <c r="U278" s="189"/>
    </row>
    <row r="279" spans="1:26" ht="87" customHeight="1" thickBot="1" x14ac:dyDescent="0.3">
      <c r="A279" s="31" t="s">
        <v>20</v>
      </c>
      <c r="B279" s="182"/>
      <c r="C279" s="182"/>
      <c r="D279" s="182"/>
      <c r="E279" s="182"/>
      <c r="F279" s="182"/>
      <c r="G279" s="182"/>
      <c r="H279" s="182"/>
      <c r="I279" s="182"/>
      <c r="J279" s="182"/>
      <c r="K279" s="182"/>
      <c r="L279" s="182"/>
      <c r="M279" s="182"/>
      <c r="N279" s="182"/>
      <c r="O279" s="182"/>
      <c r="P279" s="182"/>
      <c r="Q279" s="182"/>
      <c r="R279" s="182"/>
      <c r="S279" s="182"/>
      <c r="T279" s="183"/>
      <c r="U279" s="184"/>
    </row>
    <row r="280" spans="1:26" ht="87" customHeight="1" thickBot="1" x14ac:dyDescent="0.3">
      <c r="A280" s="32" t="s">
        <v>21</v>
      </c>
      <c r="B280" s="173"/>
      <c r="C280" s="173"/>
      <c r="D280" s="173"/>
      <c r="E280" s="173"/>
      <c r="F280" s="173"/>
      <c r="G280" s="173"/>
      <c r="H280" s="173"/>
      <c r="I280" s="173"/>
      <c r="J280" s="173"/>
      <c r="K280" s="173"/>
      <c r="L280" s="173"/>
      <c r="M280" s="173"/>
      <c r="N280" s="173"/>
      <c r="O280" s="173"/>
      <c r="P280" s="173"/>
      <c r="Q280" s="173"/>
      <c r="R280" s="173"/>
      <c r="S280" s="173"/>
      <c r="T280" s="174"/>
      <c r="U280" s="175"/>
    </row>
    <row r="281" spans="1:26" ht="87" customHeight="1" thickBot="1" x14ac:dyDescent="0.3">
      <c r="A281" s="32" t="s">
        <v>22</v>
      </c>
      <c r="B281" s="173"/>
      <c r="C281" s="173"/>
      <c r="D281" s="173"/>
      <c r="E281" s="173"/>
      <c r="F281" s="173"/>
      <c r="G281" s="173"/>
      <c r="H281" s="173"/>
      <c r="I281" s="173"/>
      <c r="J281" s="173"/>
      <c r="K281" s="173"/>
      <c r="L281" s="173"/>
      <c r="M281" s="173"/>
      <c r="N281" s="173"/>
      <c r="O281" s="173"/>
      <c r="P281" s="173"/>
      <c r="Q281" s="173"/>
      <c r="R281" s="173"/>
      <c r="S281" s="173"/>
      <c r="T281" s="174"/>
      <c r="U281" s="175"/>
    </row>
    <row r="282" spans="1:26" ht="87" customHeight="1" thickBot="1" x14ac:dyDescent="0.3">
      <c r="A282" s="32" t="s">
        <v>23</v>
      </c>
      <c r="B282" s="173"/>
      <c r="C282" s="173"/>
      <c r="D282" s="173"/>
      <c r="E282" s="173"/>
      <c r="F282" s="173"/>
      <c r="G282" s="173"/>
      <c r="H282" s="173"/>
      <c r="I282" s="173"/>
      <c r="J282" s="173"/>
      <c r="K282" s="173"/>
      <c r="L282" s="173"/>
      <c r="M282" s="173"/>
      <c r="N282" s="173"/>
      <c r="O282" s="173"/>
      <c r="P282" s="173"/>
      <c r="Q282" s="173"/>
      <c r="R282" s="173"/>
      <c r="S282" s="173"/>
      <c r="T282" s="174"/>
      <c r="U282" s="175"/>
      <c r="V282" s="2"/>
      <c r="W282" s="2"/>
      <c r="X282" s="2"/>
      <c r="Y282" s="2"/>
      <c r="Z282" s="2"/>
    </row>
    <row r="283" spans="1:26" ht="87" customHeight="1" thickBot="1" x14ac:dyDescent="0.3">
      <c r="A283" s="33" t="s">
        <v>24</v>
      </c>
      <c r="B283" s="176"/>
      <c r="C283" s="176"/>
      <c r="D283" s="176"/>
      <c r="E283" s="176"/>
      <c r="F283" s="176"/>
      <c r="G283" s="176"/>
      <c r="H283" s="176"/>
      <c r="I283" s="176"/>
      <c r="J283" s="176"/>
      <c r="K283" s="176"/>
      <c r="L283" s="176"/>
      <c r="M283" s="176"/>
      <c r="N283" s="176"/>
      <c r="O283" s="176"/>
      <c r="P283" s="176"/>
      <c r="Q283" s="176"/>
      <c r="R283" s="176"/>
      <c r="S283" s="176"/>
      <c r="T283" s="177"/>
      <c r="U283" s="178"/>
      <c r="V283" s="2"/>
      <c r="W283" s="2"/>
      <c r="X283" s="2"/>
      <c r="Y283" s="2"/>
      <c r="Z283" s="2"/>
    </row>
    <row r="284" spans="1:26" x14ac:dyDescent="0.25">
      <c r="U284" s="2"/>
      <c r="V284" s="2"/>
      <c r="W284" s="2"/>
      <c r="X284" s="2"/>
      <c r="Y284" s="2"/>
      <c r="Z284" s="2"/>
    </row>
    <row r="285" spans="1:26" x14ac:dyDescent="0.25">
      <c r="U285" s="2"/>
      <c r="V285" s="2"/>
      <c r="W285" s="2"/>
      <c r="X285" s="2"/>
      <c r="Y285" s="2"/>
      <c r="Z285" s="2"/>
    </row>
    <row r="286" spans="1:26" x14ac:dyDescent="0.25">
      <c r="U286" s="2"/>
      <c r="V286" s="2"/>
      <c r="W286" s="2"/>
      <c r="X286" s="2"/>
      <c r="Y286" s="2"/>
      <c r="Z286" s="2"/>
    </row>
    <row r="287" spans="1:26" x14ac:dyDescent="0.25">
      <c r="U287" s="2"/>
      <c r="V287" s="2"/>
      <c r="W287" s="2"/>
      <c r="X287" s="2"/>
      <c r="Y287" s="2"/>
      <c r="Z287" s="2"/>
    </row>
  </sheetData>
  <mergeCells count="201">
    <mergeCell ref="B85:S88"/>
    <mergeCell ref="N3:P3"/>
    <mergeCell ref="Q3:S3"/>
    <mergeCell ref="B217:S220"/>
    <mergeCell ref="B249:L249"/>
    <mergeCell ref="B250:S253"/>
    <mergeCell ref="B117:L117"/>
    <mergeCell ref="B118:S121"/>
    <mergeCell ref="B150:L150"/>
    <mergeCell ref="B151:S154"/>
    <mergeCell ref="B183:L183"/>
    <mergeCell ref="B184:S187"/>
    <mergeCell ref="A256:U256"/>
    <mergeCell ref="B257:D257"/>
    <mergeCell ref="E257:G257"/>
    <mergeCell ref="H257:J257"/>
    <mergeCell ref="K257:M257"/>
    <mergeCell ref="N257:P257"/>
    <mergeCell ref="Q257:S257"/>
    <mergeCell ref="T257:U257"/>
    <mergeCell ref="Y1:AB1"/>
    <mergeCell ref="Q2:U2"/>
    <mergeCell ref="Y2:AB2"/>
    <mergeCell ref="A1:D2"/>
    <mergeCell ref="E1:N2"/>
    <mergeCell ref="O1:P1"/>
    <mergeCell ref="A3:A4"/>
    <mergeCell ref="B3:D3"/>
    <mergeCell ref="E3:G3"/>
    <mergeCell ref="H3:J3"/>
    <mergeCell ref="K3:M3"/>
    <mergeCell ref="U3:U4"/>
    <mergeCell ref="B51:L51"/>
    <mergeCell ref="B52:S55"/>
    <mergeCell ref="B84:L84"/>
    <mergeCell ref="B216:L216"/>
    <mergeCell ref="Q258:S258"/>
    <mergeCell ref="T258:U258"/>
    <mergeCell ref="B259:D259"/>
    <mergeCell ref="E259:G259"/>
    <mergeCell ref="H259:J259"/>
    <mergeCell ref="K259:M259"/>
    <mergeCell ref="N259:P259"/>
    <mergeCell ref="Q259:S259"/>
    <mergeCell ref="T259:U259"/>
    <mergeCell ref="B258:D258"/>
    <mergeCell ref="E258:G258"/>
    <mergeCell ref="H258:J258"/>
    <mergeCell ref="K258:M258"/>
    <mergeCell ref="N258:P258"/>
    <mergeCell ref="Q260:S260"/>
    <mergeCell ref="T260:U260"/>
    <mergeCell ref="B261:D261"/>
    <mergeCell ref="E261:G261"/>
    <mergeCell ref="H261:J261"/>
    <mergeCell ref="K261:M261"/>
    <mergeCell ref="N261:P261"/>
    <mergeCell ref="Q261:S261"/>
    <mergeCell ref="T261:U261"/>
    <mergeCell ref="B260:D260"/>
    <mergeCell ref="E260:G260"/>
    <mergeCell ref="H260:J260"/>
    <mergeCell ref="K260:M260"/>
    <mergeCell ref="N260:P260"/>
    <mergeCell ref="Q262:S262"/>
    <mergeCell ref="T262:U262"/>
    <mergeCell ref="A263:U263"/>
    <mergeCell ref="B264:D264"/>
    <mergeCell ref="E264:G264"/>
    <mergeCell ref="H264:J264"/>
    <mergeCell ref="K264:M264"/>
    <mergeCell ref="N264:P264"/>
    <mergeCell ref="Q264:S264"/>
    <mergeCell ref="T264:U264"/>
    <mergeCell ref="B262:D262"/>
    <mergeCell ref="E262:G262"/>
    <mergeCell ref="H262:J262"/>
    <mergeCell ref="K262:M262"/>
    <mergeCell ref="N262:P262"/>
    <mergeCell ref="Q265:S265"/>
    <mergeCell ref="T265:U265"/>
    <mergeCell ref="B266:D266"/>
    <mergeCell ref="E266:G266"/>
    <mergeCell ref="H266:J266"/>
    <mergeCell ref="K266:M266"/>
    <mergeCell ref="N266:P266"/>
    <mergeCell ref="Q266:S266"/>
    <mergeCell ref="T266:U266"/>
    <mergeCell ref="B265:D265"/>
    <mergeCell ref="E265:G265"/>
    <mergeCell ref="H265:J265"/>
    <mergeCell ref="K265:M265"/>
    <mergeCell ref="N265:P265"/>
    <mergeCell ref="Q267:S267"/>
    <mergeCell ref="T267:U267"/>
    <mergeCell ref="B268:D268"/>
    <mergeCell ref="E268:G268"/>
    <mergeCell ref="H268:J268"/>
    <mergeCell ref="K268:M268"/>
    <mergeCell ref="N268:P268"/>
    <mergeCell ref="Q268:S268"/>
    <mergeCell ref="T268:U268"/>
    <mergeCell ref="B267:D267"/>
    <mergeCell ref="E267:G267"/>
    <mergeCell ref="H267:J267"/>
    <mergeCell ref="K267:M267"/>
    <mergeCell ref="N267:P267"/>
    <mergeCell ref="Q269:S269"/>
    <mergeCell ref="T269:U269"/>
    <mergeCell ref="A270:U270"/>
    <mergeCell ref="B271:D271"/>
    <mergeCell ref="E271:G271"/>
    <mergeCell ref="H271:J271"/>
    <mergeCell ref="K271:M271"/>
    <mergeCell ref="N271:P271"/>
    <mergeCell ref="Q271:S271"/>
    <mergeCell ref="T271:U271"/>
    <mergeCell ref="B269:D269"/>
    <mergeCell ref="E269:G269"/>
    <mergeCell ref="H269:J269"/>
    <mergeCell ref="K269:M269"/>
    <mergeCell ref="N269:P269"/>
    <mergeCell ref="Q272:S272"/>
    <mergeCell ref="T272:U272"/>
    <mergeCell ref="B273:D273"/>
    <mergeCell ref="E273:G273"/>
    <mergeCell ref="H273:J273"/>
    <mergeCell ref="K273:M273"/>
    <mergeCell ref="N273:P273"/>
    <mergeCell ref="Q273:S273"/>
    <mergeCell ref="T273:U273"/>
    <mergeCell ref="B272:D272"/>
    <mergeCell ref="E272:G272"/>
    <mergeCell ref="H272:J272"/>
    <mergeCell ref="K272:M272"/>
    <mergeCell ref="N272:P272"/>
    <mergeCell ref="Q274:S274"/>
    <mergeCell ref="T274:U274"/>
    <mergeCell ref="B275:D275"/>
    <mergeCell ref="E275:G275"/>
    <mergeCell ref="H275:J275"/>
    <mergeCell ref="K275:M275"/>
    <mergeCell ref="N275:P275"/>
    <mergeCell ref="Q275:S275"/>
    <mergeCell ref="T275:U275"/>
    <mergeCell ref="B274:D274"/>
    <mergeCell ref="E274:G274"/>
    <mergeCell ref="H274:J274"/>
    <mergeCell ref="K274:M274"/>
    <mergeCell ref="N274:P274"/>
    <mergeCell ref="Q276:S276"/>
    <mergeCell ref="T276:U276"/>
    <mergeCell ref="A277:U277"/>
    <mergeCell ref="B278:D278"/>
    <mergeCell ref="E278:G278"/>
    <mergeCell ref="H278:J278"/>
    <mergeCell ref="K278:M278"/>
    <mergeCell ref="N278:P278"/>
    <mergeCell ref="Q278:S278"/>
    <mergeCell ref="T278:U278"/>
    <mergeCell ref="B276:D276"/>
    <mergeCell ref="E276:G276"/>
    <mergeCell ref="H276:J276"/>
    <mergeCell ref="K276:M276"/>
    <mergeCell ref="N276:P276"/>
    <mergeCell ref="B280:D280"/>
    <mergeCell ref="E280:G280"/>
    <mergeCell ref="H280:J280"/>
    <mergeCell ref="K280:M280"/>
    <mergeCell ref="N280:P280"/>
    <mergeCell ref="Q280:S280"/>
    <mergeCell ref="T280:U280"/>
    <mergeCell ref="B279:D279"/>
    <mergeCell ref="E279:G279"/>
    <mergeCell ref="H279:J279"/>
    <mergeCell ref="K279:M279"/>
    <mergeCell ref="N279:P279"/>
    <mergeCell ref="Q1:T1"/>
    <mergeCell ref="Q283:S283"/>
    <mergeCell ref="T283:U283"/>
    <mergeCell ref="B283:D283"/>
    <mergeCell ref="E283:G283"/>
    <mergeCell ref="H283:J283"/>
    <mergeCell ref="K283:M283"/>
    <mergeCell ref="N283:P283"/>
    <mergeCell ref="Q281:S281"/>
    <mergeCell ref="T281:U281"/>
    <mergeCell ref="B282:D282"/>
    <mergeCell ref="E282:G282"/>
    <mergeCell ref="H282:J282"/>
    <mergeCell ref="K282:M282"/>
    <mergeCell ref="N282:P282"/>
    <mergeCell ref="Q282:S282"/>
    <mergeCell ref="T282:U282"/>
    <mergeCell ref="B281:D281"/>
    <mergeCell ref="E281:G281"/>
    <mergeCell ref="H281:J281"/>
    <mergeCell ref="K281:M281"/>
    <mergeCell ref="N281:P281"/>
    <mergeCell ref="Q279:S279"/>
    <mergeCell ref="T279:U279"/>
  </mergeCells>
  <conditionalFormatting sqref="U6:U24">
    <cfRule type="containsText" dxfId="51" priority="1" operator="containsText" text="Bu denemede neyi daha iyi yapabilirdin?">
      <formula>NOT(ISERROR(SEARCH("Bu denemede neyi daha iyi yapabilirdin?",U6)))</formula>
    </cfRule>
    <cfRule type="containsText" dxfId="50" priority="2" operator="containsText" text="HARİKA! Netlerini arttırmaya devam et">
      <formula>NOT(ISERROR(SEARCH("HARİKA! Netlerini arttırmaya devam et",U6)))</formula>
    </cfRule>
  </conditionalFormatting>
  <pageMargins left="0.7" right="0.7" top="0.75" bottom="0.75" header="0.3" footer="0.3"/>
  <pageSetup paperSize="9" orientation="landscape" horizontalDpi="1200" verticalDpi="1200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28"/>
  <dimension ref="A1:AD287"/>
  <sheetViews>
    <sheetView zoomScale="75" zoomScaleNormal="75" workbookViewId="0">
      <selection activeCell="K3" sqref="K3:M3"/>
    </sheetView>
  </sheetViews>
  <sheetFormatPr defaultRowHeight="15" x14ac:dyDescent="0.25"/>
  <cols>
    <col min="1" max="1" width="11.42578125" customWidth="1"/>
    <col min="2" max="20" width="5.85546875" customWidth="1"/>
    <col min="21" max="21" width="38.85546875" customWidth="1"/>
    <col min="22" max="23" width="4" customWidth="1"/>
    <col min="24" max="24" width="5" customWidth="1"/>
    <col min="25" max="25" width="4" customWidth="1"/>
    <col min="26" max="26" width="4.5703125" customWidth="1"/>
    <col min="27" max="27" width="5" customWidth="1"/>
    <col min="28" max="28" width="5.28515625" customWidth="1"/>
  </cols>
  <sheetData>
    <row r="1" spans="1:30" ht="19.5" customHeight="1" x14ac:dyDescent="0.25">
      <c r="A1" s="193" t="str">
        <f>'Ön İzleme Ekranı'!A1:E2</f>
        <v>KARACADAĞ ANADOLU LİSESİ</v>
      </c>
      <c r="B1" s="194"/>
      <c r="C1" s="194"/>
      <c r="D1" s="194"/>
      <c r="E1" s="197" t="s">
        <v>103</v>
      </c>
      <c r="F1" s="198"/>
      <c r="G1" s="198"/>
      <c r="H1" s="198"/>
      <c r="I1" s="198"/>
      <c r="J1" s="198"/>
      <c r="K1" s="198"/>
      <c r="L1" s="198"/>
      <c r="M1" s="198"/>
      <c r="N1" s="198"/>
      <c r="O1" s="211" t="s">
        <v>29</v>
      </c>
      <c r="P1" s="212"/>
      <c r="Q1" s="191">
        <f>'Ön İzleme Ekranı'!C30</f>
        <v>0</v>
      </c>
      <c r="R1" s="192"/>
      <c r="S1" s="192"/>
      <c r="T1" s="192"/>
      <c r="U1" s="91">
        <f>'Ön İzleme Ekranı'!E30</f>
        <v>0</v>
      </c>
      <c r="V1" s="5"/>
      <c r="W1" s="2"/>
      <c r="X1" s="2"/>
      <c r="Y1" s="190"/>
      <c r="Z1" s="190"/>
      <c r="AA1" s="190"/>
      <c r="AB1" s="190"/>
      <c r="AC1" s="2"/>
    </row>
    <row r="2" spans="1:30" ht="15.75" customHeight="1" thickBot="1" x14ac:dyDescent="0.3">
      <c r="A2" s="195"/>
      <c r="B2" s="196"/>
      <c r="C2" s="196"/>
      <c r="D2" s="196"/>
      <c r="E2" s="199"/>
      <c r="F2" s="200"/>
      <c r="G2" s="200"/>
      <c r="H2" s="200"/>
      <c r="I2" s="200"/>
      <c r="J2" s="200"/>
      <c r="K2" s="200"/>
      <c r="L2" s="200"/>
      <c r="M2" s="200"/>
      <c r="N2" s="200"/>
      <c r="O2" s="10" t="s">
        <v>30</v>
      </c>
      <c r="P2" s="25">
        <f>'Ön İzleme Ekranı'!B30</f>
        <v>0</v>
      </c>
      <c r="Q2" s="213"/>
      <c r="R2" s="214"/>
      <c r="S2" s="214"/>
      <c r="T2" s="214"/>
      <c r="U2" s="215"/>
      <c r="V2" s="5"/>
      <c r="W2" s="2"/>
      <c r="X2" s="2"/>
      <c r="Y2" s="190"/>
      <c r="Z2" s="190"/>
      <c r="AA2" s="190"/>
      <c r="AB2" s="190"/>
      <c r="AC2" s="3"/>
      <c r="AD2" s="1"/>
    </row>
    <row r="3" spans="1:30" ht="21.75" customHeight="1" x14ac:dyDescent="0.25">
      <c r="A3" s="229"/>
      <c r="B3" s="218" t="s">
        <v>3</v>
      </c>
      <c r="C3" s="219"/>
      <c r="D3" s="220"/>
      <c r="E3" s="218" t="s">
        <v>95</v>
      </c>
      <c r="F3" s="219"/>
      <c r="G3" s="220"/>
      <c r="H3" s="218" t="s">
        <v>97</v>
      </c>
      <c r="I3" s="219"/>
      <c r="J3" s="220"/>
      <c r="K3" s="218" t="s">
        <v>31</v>
      </c>
      <c r="L3" s="219"/>
      <c r="M3" s="220"/>
      <c r="N3" s="207" t="s">
        <v>25</v>
      </c>
      <c r="O3" s="208"/>
      <c r="P3" s="209"/>
      <c r="Q3" s="207" t="s">
        <v>27</v>
      </c>
      <c r="R3" s="208"/>
      <c r="S3" s="209"/>
      <c r="T3" s="23" t="s">
        <v>26</v>
      </c>
      <c r="U3" s="216" t="s">
        <v>73</v>
      </c>
      <c r="V3" s="4"/>
      <c r="W3" s="4"/>
      <c r="X3" s="4"/>
      <c r="Y3" s="4"/>
      <c r="Z3" s="4"/>
      <c r="AA3" s="4"/>
      <c r="AB3" s="2"/>
      <c r="AC3" s="3"/>
      <c r="AD3" s="1"/>
    </row>
    <row r="4" spans="1:30" ht="18" customHeight="1" thickBot="1" x14ac:dyDescent="0.3">
      <c r="A4" s="230"/>
      <c r="B4" s="17" t="s">
        <v>0</v>
      </c>
      <c r="C4" s="95" t="s">
        <v>1</v>
      </c>
      <c r="D4" s="96" t="s">
        <v>2</v>
      </c>
      <c r="E4" s="17" t="s">
        <v>0</v>
      </c>
      <c r="F4" s="95" t="s">
        <v>1</v>
      </c>
      <c r="G4" s="96" t="s">
        <v>2</v>
      </c>
      <c r="H4" s="17" t="s">
        <v>0</v>
      </c>
      <c r="I4" s="95" t="s">
        <v>1</v>
      </c>
      <c r="J4" s="96" t="s">
        <v>2</v>
      </c>
      <c r="K4" s="17" t="s">
        <v>0</v>
      </c>
      <c r="L4" s="95" t="s">
        <v>1</v>
      </c>
      <c r="M4" s="96" t="s">
        <v>2</v>
      </c>
      <c r="N4" s="109" t="s">
        <v>0</v>
      </c>
      <c r="O4" s="110" t="s">
        <v>1</v>
      </c>
      <c r="P4" s="111" t="s">
        <v>2</v>
      </c>
      <c r="Q4" s="109" t="s">
        <v>0</v>
      </c>
      <c r="R4" s="110" t="s">
        <v>1</v>
      </c>
      <c r="S4" s="111" t="s">
        <v>2</v>
      </c>
      <c r="T4" s="16" t="s">
        <v>2</v>
      </c>
      <c r="U4" s="217"/>
      <c r="V4" s="4"/>
      <c r="W4" s="4"/>
      <c r="X4" s="4"/>
      <c r="Y4" s="4"/>
      <c r="Z4" s="4"/>
      <c r="AA4" s="4"/>
      <c r="AB4" s="2"/>
      <c r="AC4" s="3"/>
      <c r="AD4" s="1"/>
    </row>
    <row r="5" spans="1:30" ht="21" customHeight="1" x14ac:dyDescent="0.25">
      <c r="A5" s="6" t="s">
        <v>5</v>
      </c>
      <c r="B5" s="71">
        <f>'Veri Girişi'!E30</f>
        <v>0</v>
      </c>
      <c r="C5" s="72">
        <f>'Veri Girişi'!F30</f>
        <v>0</v>
      </c>
      <c r="D5" s="73">
        <f t="shared" ref="D5:D24" si="0">B5-C5/4</f>
        <v>0</v>
      </c>
      <c r="E5" s="74">
        <f>'Veri Girişi'!H30</f>
        <v>0</v>
      </c>
      <c r="F5" s="72">
        <f>'Veri Girişi'!I30</f>
        <v>0</v>
      </c>
      <c r="G5" s="73">
        <f t="shared" ref="G5:G24" si="1">E5-F5/4</f>
        <v>0</v>
      </c>
      <c r="H5" s="74">
        <f>'Veri Girişi'!K30</f>
        <v>0</v>
      </c>
      <c r="I5" s="72">
        <f>'Veri Girişi'!L30</f>
        <v>0</v>
      </c>
      <c r="J5" s="73">
        <f t="shared" ref="J5:J24" si="2">H5-I5/4</f>
        <v>0</v>
      </c>
      <c r="K5" s="74">
        <f>'Veri Girişi'!N30</f>
        <v>0</v>
      </c>
      <c r="L5" s="72">
        <f>'Veri Girişi'!O30</f>
        <v>0</v>
      </c>
      <c r="M5" s="73">
        <f t="shared" ref="M5:M24" si="3">K5-L5/4</f>
        <v>0</v>
      </c>
      <c r="N5" s="74">
        <f>'Veri Girişi'!Q30</f>
        <v>0</v>
      </c>
      <c r="O5" s="72">
        <f>'Veri Girişi'!R30</f>
        <v>0</v>
      </c>
      <c r="P5" s="73">
        <f>N5-O5/3</f>
        <v>0</v>
      </c>
      <c r="Q5" s="74">
        <f>'Veri Girişi'!T30</f>
        <v>0</v>
      </c>
      <c r="R5" s="72">
        <f>'Veri Girişi'!U30</f>
        <v>0</v>
      </c>
      <c r="S5" s="73">
        <f>Q5-R5/3</f>
        <v>0</v>
      </c>
      <c r="T5" s="19">
        <f>SUM(D5,G5,J5,M5,P5,S5)</f>
        <v>0</v>
      </c>
      <c r="U5" s="92" t="s">
        <v>74</v>
      </c>
      <c r="V5" s="4"/>
      <c r="W5" s="4"/>
      <c r="X5" s="4"/>
      <c r="Y5" s="4"/>
      <c r="Z5" s="4"/>
      <c r="AA5" s="4"/>
      <c r="AB5" s="2"/>
      <c r="AC5" s="3"/>
      <c r="AD5" s="1"/>
    </row>
    <row r="6" spans="1:30" ht="21" customHeight="1" x14ac:dyDescent="0.25">
      <c r="A6" s="7" t="s">
        <v>6</v>
      </c>
      <c r="B6" s="13">
        <f>'Veri Girişi'!E85</f>
        <v>0</v>
      </c>
      <c r="C6" s="14">
        <f>'Veri Girişi'!F85</f>
        <v>0</v>
      </c>
      <c r="D6" s="11">
        <f t="shared" si="0"/>
        <v>0</v>
      </c>
      <c r="E6" s="15">
        <f>'Veri Girişi'!H85</f>
        <v>0</v>
      </c>
      <c r="F6" s="14">
        <f>'Veri Girişi'!I85</f>
        <v>0</v>
      </c>
      <c r="G6" s="11">
        <f t="shared" si="1"/>
        <v>0</v>
      </c>
      <c r="H6" s="15">
        <f>'Veri Girişi'!K85</f>
        <v>0</v>
      </c>
      <c r="I6" s="14">
        <f>'Veri Girişi'!L85</f>
        <v>0</v>
      </c>
      <c r="J6" s="11">
        <f t="shared" si="2"/>
        <v>0</v>
      </c>
      <c r="K6" s="15">
        <f>'Veri Girişi'!N85</f>
        <v>0</v>
      </c>
      <c r="L6" s="14">
        <f>'Veri Girişi'!O85</f>
        <v>0</v>
      </c>
      <c r="M6" s="11">
        <f t="shared" si="3"/>
        <v>0</v>
      </c>
      <c r="N6" s="15">
        <f>'Veri Girişi'!Q85</f>
        <v>0</v>
      </c>
      <c r="O6" s="14">
        <f>'Veri Girişi'!R85</f>
        <v>0</v>
      </c>
      <c r="P6" s="11">
        <f t="shared" ref="P6:P24" si="4">N6-O6/3</f>
        <v>0</v>
      </c>
      <c r="Q6" s="15">
        <f>'Veri Girişi'!T85</f>
        <v>0</v>
      </c>
      <c r="R6" s="14">
        <f>'Veri Girişi'!U85</f>
        <v>0</v>
      </c>
      <c r="S6" s="11">
        <f t="shared" ref="S6:S24" si="5">Q6-R6/3</f>
        <v>0</v>
      </c>
      <c r="T6" s="19">
        <f t="shared" ref="T6:T24" si="6">SUM(D6,G6,J6,M6,P6,S6)</f>
        <v>0</v>
      </c>
      <c r="U6" s="19" t="str">
        <f>IF(T6&gt;T5,"HARİKA! Netlerini arttırmaya devam et","Bu denemede neyi daha iyi yapabilirdin?")</f>
        <v>Bu denemede neyi daha iyi yapabilirdin?</v>
      </c>
      <c r="V6" s="4"/>
      <c r="W6" s="4"/>
      <c r="X6" s="4"/>
      <c r="Y6" s="4"/>
      <c r="Z6" s="4"/>
      <c r="AA6" s="4"/>
      <c r="AB6" s="2"/>
      <c r="AC6" s="2"/>
    </row>
    <row r="7" spans="1:30" ht="21" customHeight="1" x14ac:dyDescent="0.25">
      <c r="A7" s="7" t="s">
        <v>7</v>
      </c>
      <c r="B7" s="13">
        <f>'Veri Girişi'!E140</f>
        <v>0</v>
      </c>
      <c r="C7" s="14">
        <f>'Veri Girişi'!F140</f>
        <v>0</v>
      </c>
      <c r="D7" s="11">
        <f t="shared" si="0"/>
        <v>0</v>
      </c>
      <c r="E7" s="15">
        <f>'Veri Girişi'!H140</f>
        <v>0</v>
      </c>
      <c r="F7" s="14">
        <f>'Veri Girişi'!I140</f>
        <v>0</v>
      </c>
      <c r="G7" s="11">
        <f t="shared" si="1"/>
        <v>0</v>
      </c>
      <c r="H7" s="15">
        <f>'Veri Girişi'!K140</f>
        <v>0</v>
      </c>
      <c r="I7" s="14">
        <f>'Veri Girişi'!L140</f>
        <v>0</v>
      </c>
      <c r="J7" s="11">
        <f t="shared" si="2"/>
        <v>0</v>
      </c>
      <c r="K7" s="15">
        <f>'Veri Girişi'!N140</f>
        <v>0</v>
      </c>
      <c r="L7" s="14">
        <f>'Veri Girişi'!O140</f>
        <v>0</v>
      </c>
      <c r="M7" s="11">
        <f t="shared" si="3"/>
        <v>0</v>
      </c>
      <c r="N7" s="15">
        <f>'Veri Girişi'!Q140</f>
        <v>0</v>
      </c>
      <c r="O7" s="14">
        <f>'Veri Girişi'!R140</f>
        <v>0</v>
      </c>
      <c r="P7" s="11">
        <f t="shared" si="4"/>
        <v>0</v>
      </c>
      <c r="Q7" s="15">
        <f>'Veri Girişi'!T140</f>
        <v>0</v>
      </c>
      <c r="R7" s="14">
        <f>'Veri Girişi'!U140</f>
        <v>0</v>
      </c>
      <c r="S7" s="11">
        <f t="shared" si="5"/>
        <v>0</v>
      </c>
      <c r="T7" s="19">
        <f t="shared" si="6"/>
        <v>0</v>
      </c>
      <c r="U7" s="19" t="str">
        <f t="shared" ref="U7:U24" si="7">IF(T7&gt;T6,"HARİKA! Netlerini arttırmaya devam et","Bu denemede neyi daha iyi yapabilirdin?")</f>
        <v>Bu denemede neyi daha iyi yapabilirdin?</v>
      </c>
      <c r="V7" s="4"/>
      <c r="W7" s="4"/>
      <c r="X7" s="4"/>
      <c r="Y7" s="4"/>
      <c r="Z7" s="4"/>
      <c r="AA7" s="4"/>
      <c r="AB7" s="2"/>
      <c r="AC7" s="2"/>
    </row>
    <row r="8" spans="1:30" ht="21" customHeight="1" x14ac:dyDescent="0.25">
      <c r="A8" s="7" t="s">
        <v>8</v>
      </c>
      <c r="B8" s="13">
        <f>'Veri Girişi'!E195</f>
        <v>0</v>
      </c>
      <c r="C8" s="14">
        <f>'Veri Girişi'!F195</f>
        <v>0</v>
      </c>
      <c r="D8" s="11">
        <f t="shared" si="0"/>
        <v>0</v>
      </c>
      <c r="E8" s="15">
        <f>'Veri Girişi'!H195</f>
        <v>0</v>
      </c>
      <c r="F8" s="14">
        <f>'Veri Girişi'!I195</f>
        <v>0</v>
      </c>
      <c r="G8" s="11">
        <f t="shared" si="1"/>
        <v>0</v>
      </c>
      <c r="H8" s="15">
        <f>'Veri Girişi'!K195</f>
        <v>0</v>
      </c>
      <c r="I8" s="14">
        <f>'Veri Girişi'!L195</f>
        <v>0</v>
      </c>
      <c r="J8" s="11">
        <f t="shared" si="2"/>
        <v>0</v>
      </c>
      <c r="K8" s="15">
        <f>'Veri Girişi'!N195</f>
        <v>0</v>
      </c>
      <c r="L8" s="14">
        <f>'Veri Girişi'!O195</f>
        <v>0</v>
      </c>
      <c r="M8" s="11">
        <f t="shared" si="3"/>
        <v>0</v>
      </c>
      <c r="N8" s="15">
        <f>'Veri Girişi'!Q195</f>
        <v>0</v>
      </c>
      <c r="O8" s="14">
        <f>'Veri Girişi'!R195</f>
        <v>0</v>
      </c>
      <c r="P8" s="11">
        <f t="shared" si="4"/>
        <v>0</v>
      </c>
      <c r="Q8" s="15">
        <f>'Veri Girişi'!T195</f>
        <v>0</v>
      </c>
      <c r="R8" s="14">
        <f>'Veri Girişi'!U195</f>
        <v>0</v>
      </c>
      <c r="S8" s="11">
        <f t="shared" si="5"/>
        <v>0</v>
      </c>
      <c r="T8" s="19">
        <f t="shared" si="6"/>
        <v>0</v>
      </c>
      <c r="U8" s="19" t="str">
        <f t="shared" si="7"/>
        <v>Bu denemede neyi daha iyi yapabilirdin?</v>
      </c>
      <c r="V8" s="4"/>
      <c r="W8" s="4"/>
      <c r="X8" s="4"/>
      <c r="Y8" s="4"/>
      <c r="Z8" s="4"/>
      <c r="AA8" s="4"/>
      <c r="AB8" s="2"/>
      <c r="AC8" s="2"/>
    </row>
    <row r="9" spans="1:30" ht="21" customHeight="1" x14ac:dyDescent="0.25">
      <c r="A9" s="7" t="s">
        <v>9</v>
      </c>
      <c r="B9" s="13">
        <f>'Veri Girişi'!E250</f>
        <v>0</v>
      </c>
      <c r="C9" s="14">
        <f>'Veri Girişi'!F250</f>
        <v>0</v>
      </c>
      <c r="D9" s="11">
        <f t="shared" si="0"/>
        <v>0</v>
      </c>
      <c r="E9" s="15">
        <f>'Veri Girişi'!H250</f>
        <v>0</v>
      </c>
      <c r="F9" s="14">
        <f>'Veri Girişi'!I250</f>
        <v>0</v>
      </c>
      <c r="G9" s="11">
        <f t="shared" si="1"/>
        <v>0</v>
      </c>
      <c r="H9" s="15">
        <f>'Veri Girişi'!K250</f>
        <v>0</v>
      </c>
      <c r="I9" s="14">
        <f>'Veri Girişi'!L250</f>
        <v>0</v>
      </c>
      <c r="J9" s="11">
        <f t="shared" si="2"/>
        <v>0</v>
      </c>
      <c r="K9" s="15">
        <f>'Veri Girişi'!N250</f>
        <v>0</v>
      </c>
      <c r="L9" s="14">
        <f>'Veri Girişi'!O250</f>
        <v>0</v>
      </c>
      <c r="M9" s="11">
        <f t="shared" si="3"/>
        <v>0</v>
      </c>
      <c r="N9" s="15">
        <f>'Veri Girişi'!Q250</f>
        <v>0</v>
      </c>
      <c r="O9" s="14">
        <f>'Veri Girişi'!R250</f>
        <v>0</v>
      </c>
      <c r="P9" s="11">
        <f t="shared" si="4"/>
        <v>0</v>
      </c>
      <c r="Q9" s="15">
        <f>'Veri Girişi'!T250</f>
        <v>0</v>
      </c>
      <c r="R9" s="14">
        <f>'Veri Girişi'!U250</f>
        <v>0</v>
      </c>
      <c r="S9" s="11">
        <f t="shared" si="5"/>
        <v>0</v>
      </c>
      <c r="T9" s="19">
        <f t="shared" si="6"/>
        <v>0</v>
      </c>
      <c r="U9" s="19" t="str">
        <f t="shared" si="7"/>
        <v>Bu denemede neyi daha iyi yapabilirdin?</v>
      </c>
      <c r="V9" s="4"/>
      <c r="W9" s="4"/>
      <c r="X9" s="4"/>
      <c r="Y9" s="4"/>
      <c r="Z9" s="4"/>
      <c r="AA9" s="4"/>
      <c r="AB9" s="2"/>
      <c r="AC9" s="2"/>
    </row>
    <row r="10" spans="1:30" ht="21" customHeight="1" x14ac:dyDescent="0.25">
      <c r="A10" s="7" t="s">
        <v>10</v>
      </c>
      <c r="B10" s="13">
        <f>'Veri Girişi'!E305</f>
        <v>0</v>
      </c>
      <c r="C10" s="14">
        <f>'Veri Girişi'!F305</f>
        <v>0</v>
      </c>
      <c r="D10" s="11">
        <f t="shared" si="0"/>
        <v>0</v>
      </c>
      <c r="E10" s="15">
        <f>'Veri Girişi'!H305</f>
        <v>0</v>
      </c>
      <c r="F10" s="14">
        <f>'Veri Girişi'!I305</f>
        <v>0</v>
      </c>
      <c r="G10" s="11">
        <f t="shared" si="1"/>
        <v>0</v>
      </c>
      <c r="H10" s="15">
        <f>'Veri Girişi'!K305</f>
        <v>0</v>
      </c>
      <c r="I10" s="14">
        <f>'Veri Girişi'!L305</f>
        <v>0</v>
      </c>
      <c r="J10" s="11">
        <f t="shared" si="2"/>
        <v>0</v>
      </c>
      <c r="K10" s="15">
        <f>'Veri Girişi'!N305</f>
        <v>0</v>
      </c>
      <c r="L10" s="14">
        <f>'Veri Girişi'!O305</f>
        <v>0</v>
      </c>
      <c r="M10" s="11">
        <f t="shared" si="3"/>
        <v>0</v>
      </c>
      <c r="N10" s="15">
        <f>'Veri Girişi'!Q305</f>
        <v>0</v>
      </c>
      <c r="O10" s="14">
        <f>'Veri Girişi'!R305</f>
        <v>0</v>
      </c>
      <c r="P10" s="11">
        <f t="shared" si="4"/>
        <v>0</v>
      </c>
      <c r="Q10" s="15">
        <f>'Veri Girişi'!T305</f>
        <v>0</v>
      </c>
      <c r="R10" s="14">
        <f>'Veri Girişi'!U305</f>
        <v>0</v>
      </c>
      <c r="S10" s="11">
        <f t="shared" si="5"/>
        <v>0</v>
      </c>
      <c r="T10" s="19">
        <f t="shared" si="6"/>
        <v>0</v>
      </c>
      <c r="U10" s="19" t="str">
        <f t="shared" si="7"/>
        <v>Bu denemede neyi daha iyi yapabilirdin?</v>
      </c>
      <c r="V10" s="4"/>
      <c r="W10" s="4"/>
      <c r="X10" s="4"/>
      <c r="Y10" s="4"/>
      <c r="Z10" s="4"/>
      <c r="AA10" s="4"/>
      <c r="AB10" s="2"/>
      <c r="AC10" s="2"/>
    </row>
    <row r="11" spans="1:30" ht="21" customHeight="1" x14ac:dyDescent="0.25">
      <c r="A11" s="7" t="s">
        <v>11</v>
      </c>
      <c r="B11" s="13">
        <f>'Veri Girişi'!E360</f>
        <v>0</v>
      </c>
      <c r="C11" s="14">
        <f>'Veri Girişi'!F360</f>
        <v>0</v>
      </c>
      <c r="D11" s="11">
        <f t="shared" si="0"/>
        <v>0</v>
      </c>
      <c r="E11" s="15">
        <f>'Veri Girişi'!H360</f>
        <v>0</v>
      </c>
      <c r="F11" s="14">
        <f>'Veri Girişi'!I360</f>
        <v>0</v>
      </c>
      <c r="G11" s="11">
        <f t="shared" si="1"/>
        <v>0</v>
      </c>
      <c r="H11" s="15">
        <f>'Veri Girişi'!K360</f>
        <v>0</v>
      </c>
      <c r="I11" s="14">
        <f>'Veri Girişi'!L360</f>
        <v>0</v>
      </c>
      <c r="J11" s="11">
        <f t="shared" si="2"/>
        <v>0</v>
      </c>
      <c r="K11" s="15">
        <f>'Veri Girişi'!N360</f>
        <v>0</v>
      </c>
      <c r="L11" s="14">
        <f>'Veri Girişi'!O360</f>
        <v>0</v>
      </c>
      <c r="M11" s="11">
        <f t="shared" si="3"/>
        <v>0</v>
      </c>
      <c r="N11" s="15">
        <f>'Veri Girişi'!Q360</f>
        <v>0</v>
      </c>
      <c r="O11" s="14">
        <f>'Veri Girişi'!R360</f>
        <v>0</v>
      </c>
      <c r="P11" s="11">
        <f t="shared" si="4"/>
        <v>0</v>
      </c>
      <c r="Q11" s="15">
        <f>'Veri Girişi'!T360</f>
        <v>0</v>
      </c>
      <c r="R11" s="14">
        <f>'Veri Girişi'!U360</f>
        <v>0</v>
      </c>
      <c r="S11" s="11">
        <f t="shared" si="5"/>
        <v>0</v>
      </c>
      <c r="T11" s="19">
        <f t="shared" si="6"/>
        <v>0</v>
      </c>
      <c r="U11" s="19" t="str">
        <f t="shared" si="7"/>
        <v>Bu denemede neyi daha iyi yapabilirdin?</v>
      </c>
      <c r="V11" s="4"/>
      <c r="W11" s="4"/>
      <c r="X11" s="4"/>
      <c r="Y11" s="4"/>
      <c r="Z11" s="4"/>
      <c r="AA11" s="4"/>
      <c r="AB11" s="2"/>
      <c r="AC11" s="2"/>
    </row>
    <row r="12" spans="1:30" ht="21" customHeight="1" x14ac:dyDescent="0.25">
      <c r="A12" s="7" t="s">
        <v>12</v>
      </c>
      <c r="B12" s="13">
        <f>'Veri Girişi'!E415</f>
        <v>0</v>
      </c>
      <c r="C12" s="14">
        <f>'Veri Girişi'!F415</f>
        <v>0</v>
      </c>
      <c r="D12" s="11">
        <f t="shared" si="0"/>
        <v>0</v>
      </c>
      <c r="E12" s="15">
        <f>'Veri Girişi'!H415</f>
        <v>0</v>
      </c>
      <c r="F12" s="14">
        <f>'Veri Girişi'!I415</f>
        <v>0</v>
      </c>
      <c r="G12" s="11">
        <f t="shared" si="1"/>
        <v>0</v>
      </c>
      <c r="H12" s="15">
        <f>'Veri Girişi'!K415</f>
        <v>0</v>
      </c>
      <c r="I12" s="14">
        <f>'Veri Girişi'!L415</f>
        <v>0</v>
      </c>
      <c r="J12" s="11">
        <f t="shared" si="2"/>
        <v>0</v>
      </c>
      <c r="K12" s="15">
        <f>'Veri Girişi'!N415</f>
        <v>0</v>
      </c>
      <c r="L12" s="14">
        <f>'Veri Girişi'!O415</f>
        <v>0</v>
      </c>
      <c r="M12" s="11">
        <f t="shared" si="3"/>
        <v>0</v>
      </c>
      <c r="N12" s="15">
        <f>'Veri Girişi'!Q415</f>
        <v>0</v>
      </c>
      <c r="O12" s="14">
        <f>'Veri Girişi'!R415</f>
        <v>0</v>
      </c>
      <c r="P12" s="11">
        <f t="shared" si="4"/>
        <v>0</v>
      </c>
      <c r="Q12" s="15">
        <f>'Veri Girişi'!T415</f>
        <v>0</v>
      </c>
      <c r="R12" s="14">
        <f>'Veri Girişi'!U415</f>
        <v>0</v>
      </c>
      <c r="S12" s="11">
        <f t="shared" si="5"/>
        <v>0</v>
      </c>
      <c r="T12" s="19">
        <f t="shared" si="6"/>
        <v>0</v>
      </c>
      <c r="U12" s="19" t="str">
        <f t="shared" si="7"/>
        <v>Bu denemede neyi daha iyi yapabilirdin?</v>
      </c>
      <c r="V12" s="4"/>
      <c r="W12" s="4"/>
      <c r="X12" s="4"/>
      <c r="Y12" s="4"/>
      <c r="Z12" s="4"/>
      <c r="AA12" s="4"/>
      <c r="AB12" s="2"/>
      <c r="AC12" s="2"/>
    </row>
    <row r="13" spans="1:30" ht="21" customHeight="1" x14ac:dyDescent="0.25">
      <c r="A13" s="7" t="s">
        <v>13</v>
      </c>
      <c r="B13" s="13">
        <f>'Veri Girişi'!E470</f>
        <v>0</v>
      </c>
      <c r="C13" s="14">
        <f>'Veri Girişi'!F470</f>
        <v>0</v>
      </c>
      <c r="D13" s="11">
        <f t="shared" si="0"/>
        <v>0</v>
      </c>
      <c r="E13" s="15">
        <f>'Veri Girişi'!H470</f>
        <v>0</v>
      </c>
      <c r="F13" s="14">
        <f>'Veri Girişi'!I470</f>
        <v>0</v>
      </c>
      <c r="G13" s="11">
        <f t="shared" si="1"/>
        <v>0</v>
      </c>
      <c r="H13" s="15">
        <f>'Veri Girişi'!K470</f>
        <v>0</v>
      </c>
      <c r="I13" s="14">
        <f>'Veri Girişi'!L470</f>
        <v>0</v>
      </c>
      <c r="J13" s="11">
        <f t="shared" si="2"/>
        <v>0</v>
      </c>
      <c r="K13" s="15">
        <f>'Veri Girişi'!N470</f>
        <v>0</v>
      </c>
      <c r="L13" s="14">
        <f>'Veri Girişi'!O470</f>
        <v>0</v>
      </c>
      <c r="M13" s="11">
        <f t="shared" si="3"/>
        <v>0</v>
      </c>
      <c r="N13" s="15">
        <f>'Veri Girişi'!Q470</f>
        <v>0</v>
      </c>
      <c r="O13" s="14">
        <f>'Veri Girişi'!R470</f>
        <v>0</v>
      </c>
      <c r="P13" s="11">
        <f t="shared" si="4"/>
        <v>0</v>
      </c>
      <c r="Q13" s="15">
        <f>'Veri Girişi'!T470</f>
        <v>0</v>
      </c>
      <c r="R13" s="14">
        <f>'Veri Girişi'!U470</f>
        <v>0</v>
      </c>
      <c r="S13" s="11">
        <f t="shared" si="5"/>
        <v>0</v>
      </c>
      <c r="T13" s="19">
        <f t="shared" si="6"/>
        <v>0</v>
      </c>
      <c r="U13" s="19" t="str">
        <f t="shared" si="7"/>
        <v>Bu denemede neyi daha iyi yapabilirdin?</v>
      </c>
      <c r="V13" s="4"/>
      <c r="W13" s="4"/>
      <c r="X13" s="4"/>
      <c r="Y13" s="4"/>
      <c r="Z13" s="4"/>
      <c r="AA13" s="4"/>
      <c r="AB13" s="2"/>
      <c r="AC13" s="2"/>
    </row>
    <row r="14" spans="1:30" ht="21" customHeight="1" x14ac:dyDescent="0.25">
      <c r="A14" s="7" t="s">
        <v>14</v>
      </c>
      <c r="B14" s="13">
        <f>'Veri Girişi'!E525</f>
        <v>0</v>
      </c>
      <c r="C14" s="14">
        <f>'Veri Girişi'!F525</f>
        <v>0</v>
      </c>
      <c r="D14" s="11">
        <f t="shared" si="0"/>
        <v>0</v>
      </c>
      <c r="E14" s="15">
        <f>'Veri Girişi'!H525</f>
        <v>0</v>
      </c>
      <c r="F14" s="14">
        <f>'Veri Girişi'!I525</f>
        <v>0</v>
      </c>
      <c r="G14" s="11">
        <f t="shared" si="1"/>
        <v>0</v>
      </c>
      <c r="H14" s="15">
        <f>'Veri Girişi'!K525</f>
        <v>0</v>
      </c>
      <c r="I14" s="14">
        <f>'Veri Girişi'!L525</f>
        <v>0</v>
      </c>
      <c r="J14" s="11">
        <f t="shared" si="2"/>
        <v>0</v>
      </c>
      <c r="K14" s="15">
        <f>'Veri Girişi'!N525</f>
        <v>0</v>
      </c>
      <c r="L14" s="14">
        <f>'Veri Girişi'!O525</f>
        <v>0</v>
      </c>
      <c r="M14" s="11">
        <f t="shared" si="3"/>
        <v>0</v>
      </c>
      <c r="N14" s="15">
        <f>'Veri Girişi'!Q525</f>
        <v>0</v>
      </c>
      <c r="O14" s="14">
        <f>'Veri Girişi'!R525</f>
        <v>0</v>
      </c>
      <c r="P14" s="11">
        <f t="shared" si="4"/>
        <v>0</v>
      </c>
      <c r="Q14" s="15">
        <f>'Veri Girişi'!T525</f>
        <v>0</v>
      </c>
      <c r="R14" s="14">
        <f>'Veri Girişi'!U525</f>
        <v>0</v>
      </c>
      <c r="S14" s="11">
        <f t="shared" si="5"/>
        <v>0</v>
      </c>
      <c r="T14" s="19">
        <f t="shared" si="6"/>
        <v>0</v>
      </c>
      <c r="U14" s="19" t="str">
        <f t="shared" si="7"/>
        <v>Bu denemede neyi daha iyi yapabilirdin?</v>
      </c>
      <c r="V14" s="4"/>
      <c r="W14" s="4"/>
      <c r="X14" s="4"/>
      <c r="Y14" s="4"/>
      <c r="Z14" s="4"/>
      <c r="AA14" s="4"/>
      <c r="AB14" s="2"/>
      <c r="AC14" s="2"/>
    </row>
    <row r="15" spans="1:30" ht="21" customHeight="1" x14ac:dyDescent="0.25">
      <c r="A15" s="7" t="s">
        <v>15</v>
      </c>
      <c r="B15" s="13">
        <f>'Veri Girişi'!E580</f>
        <v>0</v>
      </c>
      <c r="C15" s="14">
        <f>'Veri Girişi'!F580</f>
        <v>0</v>
      </c>
      <c r="D15" s="11">
        <f t="shared" si="0"/>
        <v>0</v>
      </c>
      <c r="E15" s="15">
        <f>'Veri Girişi'!H580</f>
        <v>0</v>
      </c>
      <c r="F15" s="14">
        <f>'Veri Girişi'!I580</f>
        <v>0</v>
      </c>
      <c r="G15" s="11">
        <f t="shared" si="1"/>
        <v>0</v>
      </c>
      <c r="H15" s="15">
        <f>'Veri Girişi'!K580</f>
        <v>0</v>
      </c>
      <c r="I15" s="14">
        <f>'Veri Girişi'!L580</f>
        <v>0</v>
      </c>
      <c r="J15" s="11">
        <f t="shared" si="2"/>
        <v>0</v>
      </c>
      <c r="K15" s="15">
        <f>'Veri Girişi'!N580</f>
        <v>0</v>
      </c>
      <c r="L15" s="14">
        <f>'Veri Girişi'!O580</f>
        <v>0</v>
      </c>
      <c r="M15" s="11">
        <f t="shared" si="3"/>
        <v>0</v>
      </c>
      <c r="N15" s="15">
        <f>'Veri Girişi'!Q580</f>
        <v>0</v>
      </c>
      <c r="O15" s="14">
        <f>'Veri Girişi'!R580</f>
        <v>0</v>
      </c>
      <c r="P15" s="11">
        <f t="shared" si="4"/>
        <v>0</v>
      </c>
      <c r="Q15" s="15">
        <f>'Veri Girişi'!T580</f>
        <v>0</v>
      </c>
      <c r="R15" s="14">
        <f>'Veri Girişi'!U580</f>
        <v>0</v>
      </c>
      <c r="S15" s="11">
        <f t="shared" si="5"/>
        <v>0</v>
      </c>
      <c r="T15" s="19">
        <f t="shared" si="6"/>
        <v>0</v>
      </c>
      <c r="U15" s="19" t="str">
        <f t="shared" si="7"/>
        <v>Bu denemede neyi daha iyi yapabilirdin?</v>
      </c>
      <c r="V15" s="4"/>
      <c r="W15" s="4"/>
      <c r="X15" s="4"/>
      <c r="Y15" s="4"/>
      <c r="Z15" s="4"/>
      <c r="AA15" s="4"/>
      <c r="AB15" s="2"/>
      <c r="AC15" s="2"/>
    </row>
    <row r="16" spans="1:30" ht="21" customHeight="1" x14ac:dyDescent="0.25">
      <c r="A16" s="7" t="s">
        <v>16</v>
      </c>
      <c r="B16" s="13">
        <f>'Veri Girişi'!E635</f>
        <v>0</v>
      </c>
      <c r="C16" s="14">
        <f>'Veri Girişi'!F635</f>
        <v>0</v>
      </c>
      <c r="D16" s="11">
        <f t="shared" si="0"/>
        <v>0</v>
      </c>
      <c r="E16" s="15">
        <f>'Veri Girişi'!H635</f>
        <v>0</v>
      </c>
      <c r="F16" s="14">
        <f>'Veri Girişi'!I635</f>
        <v>0</v>
      </c>
      <c r="G16" s="11">
        <f t="shared" si="1"/>
        <v>0</v>
      </c>
      <c r="H16" s="15">
        <f>'Veri Girişi'!K635</f>
        <v>0</v>
      </c>
      <c r="I16" s="14">
        <f>'Veri Girişi'!L635</f>
        <v>0</v>
      </c>
      <c r="J16" s="11">
        <f t="shared" si="2"/>
        <v>0</v>
      </c>
      <c r="K16" s="15">
        <f>'Veri Girişi'!N635</f>
        <v>0</v>
      </c>
      <c r="L16" s="14">
        <f>'Veri Girişi'!O635</f>
        <v>0</v>
      </c>
      <c r="M16" s="11">
        <f t="shared" si="3"/>
        <v>0</v>
      </c>
      <c r="N16" s="15">
        <f>'Veri Girişi'!Q635</f>
        <v>0</v>
      </c>
      <c r="O16" s="14">
        <f>'Veri Girişi'!R635</f>
        <v>0</v>
      </c>
      <c r="P16" s="11">
        <f t="shared" si="4"/>
        <v>0</v>
      </c>
      <c r="Q16" s="15">
        <f>'Veri Girişi'!T635</f>
        <v>0</v>
      </c>
      <c r="R16" s="14">
        <f>'Veri Girişi'!U635</f>
        <v>0</v>
      </c>
      <c r="S16" s="11">
        <f t="shared" si="5"/>
        <v>0</v>
      </c>
      <c r="T16" s="19">
        <f t="shared" si="6"/>
        <v>0</v>
      </c>
      <c r="U16" s="19" t="str">
        <f t="shared" si="7"/>
        <v>Bu denemede neyi daha iyi yapabilirdin?</v>
      </c>
      <c r="V16" s="4"/>
      <c r="W16" s="4"/>
      <c r="X16" s="4"/>
      <c r="Y16" s="4"/>
      <c r="Z16" s="4"/>
      <c r="AA16" s="4"/>
      <c r="AB16" s="2"/>
      <c r="AC16" s="2"/>
    </row>
    <row r="17" spans="1:29" ht="21" customHeight="1" x14ac:dyDescent="0.25">
      <c r="A17" s="7" t="s">
        <v>17</v>
      </c>
      <c r="B17" s="13">
        <f>'Veri Girişi'!E690</f>
        <v>0</v>
      </c>
      <c r="C17" s="14">
        <f>'Veri Girişi'!F690</f>
        <v>0</v>
      </c>
      <c r="D17" s="11">
        <f t="shared" si="0"/>
        <v>0</v>
      </c>
      <c r="E17" s="15">
        <f>'Veri Girişi'!H690</f>
        <v>0</v>
      </c>
      <c r="F17" s="14">
        <f>'Veri Girişi'!I690</f>
        <v>0</v>
      </c>
      <c r="G17" s="11">
        <f t="shared" si="1"/>
        <v>0</v>
      </c>
      <c r="H17" s="15">
        <f>'Veri Girişi'!K690</f>
        <v>0</v>
      </c>
      <c r="I17" s="14">
        <f>'Veri Girişi'!L690</f>
        <v>0</v>
      </c>
      <c r="J17" s="11">
        <f t="shared" si="2"/>
        <v>0</v>
      </c>
      <c r="K17" s="15">
        <f>'Veri Girişi'!N690</f>
        <v>0</v>
      </c>
      <c r="L17" s="14">
        <f>'Veri Girişi'!O690</f>
        <v>0</v>
      </c>
      <c r="M17" s="11">
        <f t="shared" si="3"/>
        <v>0</v>
      </c>
      <c r="N17" s="15">
        <f>'Veri Girişi'!Q690</f>
        <v>0</v>
      </c>
      <c r="O17" s="14">
        <f>'Veri Girişi'!R690</f>
        <v>0</v>
      </c>
      <c r="P17" s="11">
        <f t="shared" si="4"/>
        <v>0</v>
      </c>
      <c r="Q17" s="15">
        <f>'Veri Girişi'!T690</f>
        <v>0</v>
      </c>
      <c r="R17" s="14">
        <f>'Veri Girişi'!U690</f>
        <v>0</v>
      </c>
      <c r="S17" s="11">
        <f t="shared" si="5"/>
        <v>0</v>
      </c>
      <c r="T17" s="19">
        <f t="shared" si="6"/>
        <v>0</v>
      </c>
      <c r="U17" s="19" t="str">
        <f t="shared" si="7"/>
        <v>Bu denemede neyi daha iyi yapabilirdin?</v>
      </c>
      <c r="V17" s="4"/>
      <c r="W17" s="4"/>
      <c r="X17" s="4"/>
      <c r="Y17" s="4"/>
      <c r="Z17" s="4"/>
      <c r="AA17" s="4"/>
      <c r="AB17" s="2"/>
      <c r="AC17" s="2"/>
    </row>
    <row r="18" spans="1:29" ht="21" customHeight="1" x14ac:dyDescent="0.25">
      <c r="A18" s="7" t="s">
        <v>18</v>
      </c>
      <c r="B18" s="13">
        <f>'Veri Girişi'!E745</f>
        <v>0</v>
      </c>
      <c r="C18" s="14">
        <f>'Veri Girişi'!F745</f>
        <v>0</v>
      </c>
      <c r="D18" s="11">
        <f t="shared" si="0"/>
        <v>0</v>
      </c>
      <c r="E18" s="15">
        <f>'Veri Girişi'!H745</f>
        <v>0</v>
      </c>
      <c r="F18" s="14">
        <f>'Veri Girişi'!I745</f>
        <v>0</v>
      </c>
      <c r="G18" s="11">
        <f t="shared" si="1"/>
        <v>0</v>
      </c>
      <c r="H18" s="15">
        <f>'Veri Girişi'!K745</f>
        <v>0</v>
      </c>
      <c r="I18" s="14">
        <f>'Veri Girişi'!L745</f>
        <v>0</v>
      </c>
      <c r="J18" s="11">
        <f t="shared" si="2"/>
        <v>0</v>
      </c>
      <c r="K18" s="15">
        <f>'Veri Girişi'!N745</f>
        <v>0</v>
      </c>
      <c r="L18" s="14">
        <f>'Veri Girişi'!O745</f>
        <v>0</v>
      </c>
      <c r="M18" s="11">
        <f t="shared" si="3"/>
        <v>0</v>
      </c>
      <c r="N18" s="15">
        <f>'Veri Girişi'!Q745</f>
        <v>0</v>
      </c>
      <c r="O18" s="14">
        <f>'Veri Girişi'!R745</f>
        <v>0</v>
      </c>
      <c r="P18" s="11">
        <f t="shared" si="4"/>
        <v>0</v>
      </c>
      <c r="Q18" s="15">
        <f>'Veri Girişi'!T745</f>
        <v>0</v>
      </c>
      <c r="R18" s="14">
        <f>'Veri Girişi'!U745</f>
        <v>0</v>
      </c>
      <c r="S18" s="11">
        <f t="shared" si="5"/>
        <v>0</v>
      </c>
      <c r="T18" s="19">
        <f t="shared" si="6"/>
        <v>0</v>
      </c>
      <c r="U18" s="19" t="str">
        <f t="shared" si="7"/>
        <v>Bu denemede neyi daha iyi yapabilirdin?</v>
      </c>
      <c r="V18" s="4"/>
      <c r="W18" s="4"/>
      <c r="X18" s="4"/>
      <c r="Y18" s="4"/>
      <c r="Z18" s="4"/>
      <c r="AA18" s="4"/>
      <c r="AB18" s="2"/>
      <c r="AC18" s="2"/>
    </row>
    <row r="19" spans="1:29" ht="21" customHeight="1" x14ac:dyDescent="0.25">
      <c r="A19" s="7" t="s">
        <v>19</v>
      </c>
      <c r="B19" s="13">
        <f>'Veri Girişi'!E800</f>
        <v>0</v>
      </c>
      <c r="C19" s="14">
        <f>'Veri Girişi'!F800</f>
        <v>0</v>
      </c>
      <c r="D19" s="11">
        <f t="shared" si="0"/>
        <v>0</v>
      </c>
      <c r="E19" s="15">
        <f>'Veri Girişi'!H800</f>
        <v>0</v>
      </c>
      <c r="F19" s="14">
        <f>'Veri Girişi'!I800</f>
        <v>0</v>
      </c>
      <c r="G19" s="11">
        <f t="shared" si="1"/>
        <v>0</v>
      </c>
      <c r="H19" s="15">
        <f>'Veri Girişi'!K800</f>
        <v>0</v>
      </c>
      <c r="I19" s="14">
        <f>'Veri Girişi'!L800</f>
        <v>0</v>
      </c>
      <c r="J19" s="11">
        <f t="shared" si="2"/>
        <v>0</v>
      </c>
      <c r="K19" s="15">
        <f>'Veri Girişi'!N800</f>
        <v>0</v>
      </c>
      <c r="L19" s="14">
        <f>'Veri Girişi'!O800</f>
        <v>0</v>
      </c>
      <c r="M19" s="11">
        <f t="shared" si="3"/>
        <v>0</v>
      </c>
      <c r="N19" s="15">
        <f>'Veri Girişi'!Q800</f>
        <v>0</v>
      </c>
      <c r="O19" s="14">
        <f>'Veri Girişi'!R800</f>
        <v>0</v>
      </c>
      <c r="P19" s="11">
        <f t="shared" si="4"/>
        <v>0</v>
      </c>
      <c r="Q19" s="15">
        <f>'Veri Girişi'!T800</f>
        <v>0</v>
      </c>
      <c r="R19" s="14">
        <f>'Veri Girişi'!U800</f>
        <v>0</v>
      </c>
      <c r="S19" s="11">
        <f t="shared" si="5"/>
        <v>0</v>
      </c>
      <c r="T19" s="19">
        <f t="shared" si="6"/>
        <v>0</v>
      </c>
      <c r="U19" s="19" t="str">
        <f t="shared" si="7"/>
        <v>Bu denemede neyi daha iyi yapabilirdin?</v>
      </c>
      <c r="V19" s="4"/>
      <c r="W19" s="4"/>
      <c r="X19" s="4"/>
      <c r="Y19" s="4"/>
      <c r="Z19" s="4"/>
      <c r="AA19" s="4"/>
      <c r="AB19" s="2"/>
      <c r="AC19" s="2"/>
    </row>
    <row r="20" spans="1:29" ht="21" customHeight="1" x14ac:dyDescent="0.25">
      <c r="A20" s="7" t="s">
        <v>20</v>
      </c>
      <c r="B20" s="13">
        <f>'Veri Girişi'!E855</f>
        <v>0</v>
      </c>
      <c r="C20" s="14">
        <f>'Veri Girişi'!F855</f>
        <v>0</v>
      </c>
      <c r="D20" s="11">
        <f t="shared" si="0"/>
        <v>0</v>
      </c>
      <c r="E20" s="15">
        <f>'Veri Girişi'!H855</f>
        <v>0</v>
      </c>
      <c r="F20" s="14">
        <f>'Veri Girişi'!I855</f>
        <v>0</v>
      </c>
      <c r="G20" s="11">
        <f t="shared" si="1"/>
        <v>0</v>
      </c>
      <c r="H20" s="15">
        <f>'Veri Girişi'!K855</f>
        <v>0</v>
      </c>
      <c r="I20" s="14">
        <f>'Veri Girişi'!L855</f>
        <v>0</v>
      </c>
      <c r="J20" s="11">
        <f t="shared" si="2"/>
        <v>0</v>
      </c>
      <c r="K20" s="15">
        <f>'Veri Girişi'!N855</f>
        <v>0</v>
      </c>
      <c r="L20" s="14">
        <f>'Veri Girişi'!O855</f>
        <v>0</v>
      </c>
      <c r="M20" s="11">
        <f t="shared" si="3"/>
        <v>0</v>
      </c>
      <c r="N20" s="15">
        <f>'Veri Girişi'!Q855</f>
        <v>0</v>
      </c>
      <c r="O20" s="14">
        <f>'Veri Girişi'!R855</f>
        <v>0</v>
      </c>
      <c r="P20" s="11">
        <f t="shared" si="4"/>
        <v>0</v>
      </c>
      <c r="Q20" s="15">
        <f>'Veri Girişi'!T855</f>
        <v>0</v>
      </c>
      <c r="R20" s="14">
        <f>'Veri Girişi'!U855</f>
        <v>0</v>
      </c>
      <c r="S20" s="11">
        <f t="shared" si="5"/>
        <v>0</v>
      </c>
      <c r="T20" s="19">
        <f t="shared" si="6"/>
        <v>0</v>
      </c>
      <c r="U20" s="19" t="str">
        <f t="shared" si="7"/>
        <v>Bu denemede neyi daha iyi yapabilirdin?</v>
      </c>
      <c r="V20" s="4"/>
      <c r="W20" s="4"/>
      <c r="X20" s="4"/>
      <c r="Y20" s="4"/>
      <c r="Z20" s="4"/>
      <c r="AA20" s="4"/>
      <c r="AB20" s="2"/>
      <c r="AC20" s="2"/>
    </row>
    <row r="21" spans="1:29" ht="21" customHeight="1" x14ac:dyDescent="0.25">
      <c r="A21" s="7" t="s">
        <v>21</v>
      </c>
      <c r="B21" s="13">
        <f>'Veri Girişi'!E910</f>
        <v>0</v>
      </c>
      <c r="C21" s="14">
        <f>'Veri Girişi'!F910</f>
        <v>0</v>
      </c>
      <c r="D21" s="11">
        <f t="shared" si="0"/>
        <v>0</v>
      </c>
      <c r="E21" s="15">
        <f>'Veri Girişi'!H910</f>
        <v>0</v>
      </c>
      <c r="F21" s="14">
        <f>'Veri Girişi'!I910</f>
        <v>0</v>
      </c>
      <c r="G21" s="11">
        <f t="shared" si="1"/>
        <v>0</v>
      </c>
      <c r="H21" s="15">
        <f>'Veri Girişi'!K910</f>
        <v>0</v>
      </c>
      <c r="I21" s="14">
        <f>'Veri Girişi'!L910</f>
        <v>0</v>
      </c>
      <c r="J21" s="11">
        <f t="shared" si="2"/>
        <v>0</v>
      </c>
      <c r="K21" s="15">
        <f>'Veri Girişi'!N910</f>
        <v>0</v>
      </c>
      <c r="L21" s="14">
        <f>'Veri Girişi'!O910</f>
        <v>0</v>
      </c>
      <c r="M21" s="11">
        <f t="shared" si="3"/>
        <v>0</v>
      </c>
      <c r="N21" s="15">
        <f>'Veri Girişi'!Q910</f>
        <v>0</v>
      </c>
      <c r="O21" s="14">
        <f>'Veri Girişi'!R910</f>
        <v>0</v>
      </c>
      <c r="P21" s="11">
        <f t="shared" si="4"/>
        <v>0</v>
      </c>
      <c r="Q21" s="15">
        <f>'Veri Girişi'!T910</f>
        <v>0</v>
      </c>
      <c r="R21" s="14">
        <f>'Veri Girişi'!U910</f>
        <v>0</v>
      </c>
      <c r="S21" s="11">
        <f t="shared" si="5"/>
        <v>0</v>
      </c>
      <c r="T21" s="19">
        <f t="shared" si="6"/>
        <v>0</v>
      </c>
      <c r="U21" s="19" t="str">
        <f t="shared" si="7"/>
        <v>Bu denemede neyi daha iyi yapabilirdin?</v>
      </c>
      <c r="V21" s="4"/>
      <c r="W21" s="4"/>
      <c r="X21" s="4"/>
      <c r="Y21" s="4"/>
      <c r="Z21" s="4"/>
      <c r="AA21" s="4"/>
      <c r="AB21" s="2"/>
      <c r="AC21" s="2"/>
    </row>
    <row r="22" spans="1:29" ht="21" customHeight="1" x14ac:dyDescent="0.25">
      <c r="A22" s="7" t="s">
        <v>22</v>
      </c>
      <c r="B22" s="13">
        <f>'Veri Girişi'!E965</f>
        <v>0</v>
      </c>
      <c r="C22" s="14">
        <f>'Veri Girişi'!F965</f>
        <v>0</v>
      </c>
      <c r="D22" s="11">
        <f t="shared" si="0"/>
        <v>0</v>
      </c>
      <c r="E22" s="15">
        <f>'Veri Girişi'!H965</f>
        <v>0</v>
      </c>
      <c r="F22" s="14">
        <f>'Veri Girişi'!I965</f>
        <v>0</v>
      </c>
      <c r="G22" s="11">
        <f t="shared" si="1"/>
        <v>0</v>
      </c>
      <c r="H22" s="15">
        <f>'Veri Girişi'!K965</f>
        <v>0</v>
      </c>
      <c r="I22" s="14">
        <f>'Veri Girişi'!L965</f>
        <v>0</v>
      </c>
      <c r="J22" s="11">
        <f t="shared" si="2"/>
        <v>0</v>
      </c>
      <c r="K22" s="15">
        <f>'Veri Girişi'!N965</f>
        <v>0</v>
      </c>
      <c r="L22" s="14">
        <f>'Veri Girişi'!O965</f>
        <v>0</v>
      </c>
      <c r="M22" s="11">
        <f t="shared" si="3"/>
        <v>0</v>
      </c>
      <c r="N22" s="15">
        <f>'Veri Girişi'!Q965</f>
        <v>0</v>
      </c>
      <c r="O22" s="14">
        <f>'Veri Girişi'!R965</f>
        <v>0</v>
      </c>
      <c r="P22" s="11">
        <f t="shared" si="4"/>
        <v>0</v>
      </c>
      <c r="Q22" s="15">
        <f>'Veri Girişi'!T965</f>
        <v>0</v>
      </c>
      <c r="R22" s="14">
        <f>'Veri Girişi'!U965</f>
        <v>0</v>
      </c>
      <c r="S22" s="11">
        <f t="shared" si="5"/>
        <v>0</v>
      </c>
      <c r="T22" s="19">
        <f t="shared" si="6"/>
        <v>0</v>
      </c>
      <c r="U22" s="19" t="str">
        <f t="shared" si="7"/>
        <v>Bu denemede neyi daha iyi yapabilirdin?</v>
      </c>
      <c r="V22" s="4"/>
      <c r="W22" s="4"/>
      <c r="X22" s="4"/>
      <c r="Y22" s="4"/>
      <c r="Z22" s="4"/>
      <c r="AA22" s="4"/>
      <c r="AB22" s="2"/>
      <c r="AC22" s="2"/>
    </row>
    <row r="23" spans="1:29" ht="21" customHeight="1" x14ac:dyDescent="0.25">
      <c r="A23" s="7" t="s">
        <v>23</v>
      </c>
      <c r="B23" s="13">
        <f>'Veri Girişi'!E1020</f>
        <v>0</v>
      </c>
      <c r="C23" s="14">
        <f>'Veri Girişi'!F1020</f>
        <v>0</v>
      </c>
      <c r="D23" s="11">
        <f t="shared" si="0"/>
        <v>0</v>
      </c>
      <c r="E23" s="15">
        <f>'Veri Girişi'!H1020</f>
        <v>0</v>
      </c>
      <c r="F23" s="14">
        <f>'Veri Girişi'!I1020</f>
        <v>0</v>
      </c>
      <c r="G23" s="11">
        <f t="shared" si="1"/>
        <v>0</v>
      </c>
      <c r="H23" s="15">
        <f>'Veri Girişi'!K1020</f>
        <v>0</v>
      </c>
      <c r="I23" s="14">
        <f>'Veri Girişi'!L1020</f>
        <v>0</v>
      </c>
      <c r="J23" s="11">
        <f t="shared" si="2"/>
        <v>0</v>
      </c>
      <c r="K23" s="15">
        <f>'Veri Girişi'!N1020</f>
        <v>0</v>
      </c>
      <c r="L23" s="14">
        <f>'Veri Girişi'!O1020</f>
        <v>0</v>
      </c>
      <c r="M23" s="11">
        <f t="shared" si="3"/>
        <v>0</v>
      </c>
      <c r="N23" s="15">
        <f>'Veri Girişi'!Q1020</f>
        <v>0</v>
      </c>
      <c r="O23" s="14">
        <f>'Veri Girişi'!R1020</f>
        <v>0</v>
      </c>
      <c r="P23" s="11">
        <f t="shared" si="4"/>
        <v>0</v>
      </c>
      <c r="Q23" s="15">
        <f>'Veri Girişi'!T1020</f>
        <v>0</v>
      </c>
      <c r="R23" s="14">
        <f>'Veri Girişi'!U1020</f>
        <v>0</v>
      </c>
      <c r="S23" s="11">
        <f t="shared" si="5"/>
        <v>0</v>
      </c>
      <c r="T23" s="19">
        <f t="shared" si="6"/>
        <v>0</v>
      </c>
      <c r="U23" s="19" t="str">
        <f t="shared" si="7"/>
        <v>Bu denemede neyi daha iyi yapabilirdin?</v>
      </c>
      <c r="V23" s="4"/>
      <c r="W23" s="4"/>
      <c r="X23" s="4"/>
      <c r="Y23" s="4"/>
      <c r="Z23" s="4"/>
      <c r="AA23" s="4"/>
      <c r="AB23" s="2"/>
      <c r="AC23" s="2"/>
    </row>
    <row r="24" spans="1:29" ht="21" customHeight="1" thickBot="1" x14ac:dyDescent="0.3">
      <c r="A24" s="8" t="s">
        <v>24</v>
      </c>
      <c r="B24" s="20">
        <f>'Veri Girişi'!E1075</f>
        <v>0</v>
      </c>
      <c r="C24" s="21">
        <f>'Veri Girişi'!F1075</f>
        <v>0</v>
      </c>
      <c r="D24" s="12">
        <f t="shared" si="0"/>
        <v>0</v>
      </c>
      <c r="E24" s="22">
        <f>'Veri Girişi'!H1075</f>
        <v>0</v>
      </c>
      <c r="F24" s="21">
        <f>'Veri Girişi'!I1075</f>
        <v>0</v>
      </c>
      <c r="G24" s="12">
        <f t="shared" si="1"/>
        <v>0</v>
      </c>
      <c r="H24" s="22">
        <f>'Veri Girişi'!K1075</f>
        <v>0</v>
      </c>
      <c r="I24" s="21">
        <f>'Veri Girişi'!L1075</f>
        <v>0</v>
      </c>
      <c r="J24" s="12">
        <f t="shared" si="2"/>
        <v>0</v>
      </c>
      <c r="K24" s="22">
        <f>'Veri Girişi'!N1075</f>
        <v>0</v>
      </c>
      <c r="L24" s="21">
        <f>'Veri Girişi'!O1075</f>
        <v>0</v>
      </c>
      <c r="M24" s="12">
        <f t="shared" si="3"/>
        <v>0</v>
      </c>
      <c r="N24" s="22">
        <f>'Veri Girişi'!Q1075</f>
        <v>0</v>
      </c>
      <c r="O24" s="21">
        <f>'Veri Girişi'!R1075</f>
        <v>0</v>
      </c>
      <c r="P24" s="12">
        <f t="shared" si="4"/>
        <v>0</v>
      </c>
      <c r="Q24" s="22">
        <f>'Veri Girişi'!T1075</f>
        <v>0</v>
      </c>
      <c r="R24" s="21">
        <f>'Veri Girişi'!U1075</f>
        <v>0</v>
      </c>
      <c r="S24" s="12">
        <f t="shared" si="5"/>
        <v>0</v>
      </c>
      <c r="T24" s="19">
        <f t="shared" si="6"/>
        <v>0</v>
      </c>
      <c r="U24" s="16" t="str">
        <f t="shared" si="7"/>
        <v>Bu denemede neyi daha iyi yapabilirdin?</v>
      </c>
      <c r="V24" s="4"/>
      <c r="W24" s="4"/>
      <c r="X24" s="4"/>
      <c r="Y24" s="4"/>
      <c r="Z24" s="4"/>
      <c r="AA24" s="4"/>
      <c r="AB24" s="2"/>
      <c r="AC24" s="2"/>
    </row>
    <row r="25" spans="1:29" x14ac:dyDescent="0.25">
      <c r="U25" s="2"/>
      <c r="V25" s="2"/>
      <c r="W25" s="2"/>
      <c r="X25" s="2"/>
      <c r="Y25" s="2"/>
      <c r="Z25" s="2"/>
      <c r="AA25" s="2"/>
      <c r="AB25" s="2"/>
      <c r="AC25" s="2"/>
    </row>
    <row r="26" spans="1:29" x14ac:dyDescent="0.25">
      <c r="U26" s="2"/>
      <c r="V26" s="2"/>
      <c r="W26" s="2"/>
      <c r="X26" s="2"/>
      <c r="Y26" s="2"/>
      <c r="Z26" s="2"/>
      <c r="AA26" s="2"/>
      <c r="AB26" s="2"/>
      <c r="AC26" s="2"/>
    </row>
    <row r="27" spans="1:29" x14ac:dyDescent="0.25">
      <c r="U27" s="2"/>
      <c r="V27" s="2"/>
      <c r="W27" s="2"/>
      <c r="X27" s="2"/>
      <c r="Y27" s="2"/>
      <c r="Z27" s="2"/>
      <c r="AA27" s="2"/>
      <c r="AB27" s="2"/>
      <c r="AC27" s="2"/>
    </row>
    <row r="28" spans="1:29" x14ac:dyDescent="0.25">
      <c r="U28" s="2"/>
      <c r="V28" s="2"/>
      <c r="W28" s="2"/>
      <c r="X28" s="2"/>
      <c r="Y28" s="2"/>
      <c r="Z28" s="2"/>
      <c r="AA28" s="2"/>
      <c r="AB28" s="2"/>
      <c r="AC28" s="2"/>
    </row>
    <row r="29" spans="1:29" x14ac:dyDescent="0.25">
      <c r="U29" s="2"/>
      <c r="V29" s="2"/>
      <c r="W29" s="2"/>
      <c r="X29" s="2"/>
      <c r="Y29" s="2"/>
      <c r="Z29" s="2"/>
      <c r="AA29" s="2"/>
      <c r="AB29" s="2"/>
      <c r="AC29" s="2"/>
    </row>
    <row r="30" spans="1:29" x14ac:dyDescent="0.25">
      <c r="U30" s="2"/>
      <c r="V30" s="2"/>
      <c r="W30" s="2"/>
      <c r="X30" s="2"/>
      <c r="Y30" s="2"/>
      <c r="Z30" s="2"/>
      <c r="AA30" s="2"/>
      <c r="AB30" s="2"/>
      <c r="AC30" s="2"/>
    </row>
    <row r="31" spans="1:29" x14ac:dyDescent="0.25">
      <c r="U31" s="2"/>
      <c r="V31" s="2"/>
      <c r="W31" s="2"/>
      <c r="X31" s="2"/>
      <c r="Y31" s="2"/>
      <c r="Z31" s="2"/>
      <c r="AA31" s="2"/>
      <c r="AB31" s="2"/>
      <c r="AC31" s="2"/>
    </row>
    <row r="32" spans="1:29" x14ac:dyDescent="0.25">
      <c r="U32" s="2"/>
      <c r="V32" s="2"/>
      <c r="W32" s="2"/>
      <c r="X32" s="2"/>
      <c r="Y32" s="2"/>
      <c r="Z32" s="2"/>
      <c r="AA32" s="2"/>
      <c r="AB32" s="2"/>
      <c r="AC32" s="2"/>
    </row>
    <row r="33" spans="21:29" x14ac:dyDescent="0.25">
      <c r="U33" s="2"/>
      <c r="V33" s="2"/>
      <c r="W33" s="2"/>
      <c r="X33" s="2"/>
      <c r="Y33" s="2"/>
      <c r="Z33" s="2"/>
      <c r="AA33" s="2"/>
      <c r="AB33" s="2"/>
      <c r="AC33" s="2"/>
    </row>
    <row r="34" spans="21:29" x14ac:dyDescent="0.25">
      <c r="U34" s="2"/>
      <c r="V34" s="2"/>
      <c r="W34" s="2"/>
      <c r="X34" s="2"/>
      <c r="Y34" s="2"/>
      <c r="Z34" s="2"/>
      <c r="AA34" s="2"/>
      <c r="AB34" s="2"/>
      <c r="AC34" s="2"/>
    </row>
    <row r="35" spans="21:29" x14ac:dyDescent="0.25">
      <c r="U35" s="2"/>
      <c r="V35" s="2"/>
      <c r="W35" s="2"/>
      <c r="X35" s="2"/>
      <c r="Y35" s="2"/>
      <c r="Z35" s="2"/>
      <c r="AA35" s="2"/>
      <c r="AB35" s="2"/>
      <c r="AC35" s="2"/>
    </row>
    <row r="36" spans="21:29" x14ac:dyDescent="0.25">
      <c r="U36" s="2"/>
      <c r="V36" s="2"/>
      <c r="W36" s="2"/>
      <c r="X36" s="2"/>
      <c r="Y36" s="2"/>
      <c r="Z36" s="2"/>
      <c r="AA36" s="2"/>
      <c r="AB36" s="2"/>
      <c r="AC36" s="2"/>
    </row>
    <row r="37" spans="21:29" x14ac:dyDescent="0.25">
      <c r="U37" s="2"/>
      <c r="V37" s="2"/>
      <c r="W37" s="2"/>
      <c r="X37" s="2"/>
      <c r="Y37" s="2"/>
      <c r="Z37" s="2"/>
      <c r="AA37" s="2"/>
      <c r="AB37" s="2"/>
      <c r="AC37" s="2"/>
    </row>
    <row r="38" spans="21:29" x14ac:dyDescent="0.25">
      <c r="U38" s="2"/>
      <c r="V38" s="2"/>
      <c r="W38" s="2"/>
      <c r="X38" s="2"/>
      <c r="Y38" s="2"/>
      <c r="Z38" s="2"/>
      <c r="AA38" s="2"/>
      <c r="AB38" s="2"/>
      <c r="AC38" s="2"/>
    </row>
    <row r="39" spans="21:29" x14ac:dyDescent="0.25">
      <c r="U39" s="2"/>
      <c r="V39" s="2"/>
      <c r="W39" s="2"/>
      <c r="X39" s="2"/>
      <c r="Y39" s="2"/>
      <c r="Z39" s="2"/>
      <c r="AA39" s="2"/>
      <c r="AB39" s="2"/>
      <c r="AC39" s="2"/>
    </row>
    <row r="40" spans="21:29" x14ac:dyDescent="0.25">
      <c r="U40" s="2"/>
      <c r="V40" s="2"/>
      <c r="W40" s="2"/>
      <c r="X40" s="2"/>
      <c r="Y40" s="2"/>
      <c r="Z40" s="2"/>
      <c r="AA40" s="2"/>
      <c r="AB40" s="2"/>
      <c r="AC40" s="2"/>
    </row>
    <row r="41" spans="21:29" x14ac:dyDescent="0.25">
      <c r="U41" s="2"/>
      <c r="V41" s="2"/>
      <c r="W41" s="2"/>
      <c r="X41" s="2"/>
      <c r="Y41" s="2"/>
      <c r="Z41" s="2"/>
      <c r="AA41" s="2"/>
      <c r="AB41" s="2"/>
      <c r="AC41" s="2"/>
    </row>
    <row r="42" spans="21:29" x14ac:dyDescent="0.25">
      <c r="U42" s="2"/>
      <c r="V42" s="2"/>
      <c r="W42" s="2"/>
      <c r="X42" s="2"/>
      <c r="Y42" s="2"/>
      <c r="Z42" s="2"/>
      <c r="AA42" s="2"/>
      <c r="AB42" s="2"/>
      <c r="AC42" s="2"/>
    </row>
    <row r="43" spans="21:29" x14ac:dyDescent="0.25">
      <c r="U43" s="2"/>
      <c r="V43" s="2"/>
      <c r="W43" s="2"/>
      <c r="X43" s="2"/>
      <c r="Y43" s="2"/>
      <c r="Z43" s="2"/>
      <c r="AA43" s="2"/>
      <c r="AB43" s="2"/>
      <c r="AC43" s="2"/>
    </row>
    <row r="44" spans="21:29" x14ac:dyDescent="0.25">
      <c r="U44" s="2"/>
      <c r="V44" s="2"/>
      <c r="W44" s="2"/>
      <c r="X44" s="2"/>
      <c r="Y44" s="2"/>
      <c r="Z44" s="2"/>
      <c r="AA44" s="2"/>
      <c r="AB44" s="2"/>
      <c r="AC44" s="2"/>
    </row>
    <row r="45" spans="21:29" x14ac:dyDescent="0.25">
      <c r="U45" s="2"/>
      <c r="V45" s="2"/>
      <c r="W45" s="2"/>
      <c r="X45" s="2"/>
      <c r="Y45" s="2"/>
      <c r="Z45" s="2"/>
      <c r="AA45" s="2"/>
      <c r="AB45" s="2"/>
      <c r="AC45" s="2"/>
    </row>
    <row r="46" spans="21:29" x14ac:dyDescent="0.25">
      <c r="U46" s="2"/>
      <c r="V46" s="2"/>
      <c r="W46" s="2"/>
      <c r="X46" s="2"/>
      <c r="Y46" s="2"/>
      <c r="Z46" s="2"/>
      <c r="AA46" s="2"/>
      <c r="AB46" s="2"/>
      <c r="AC46" s="2"/>
    </row>
    <row r="47" spans="21:29" x14ac:dyDescent="0.25">
      <c r="U47" s="2"/>
      <c r="V47" s="2"/>
      <c r="W47" s="2"/>
      <c r="X47" s="2"/>
      <c r="Y47" s="2"/>
      <c r="Z47" s="2"/>
      <c r="AA47" s="2"/>
      <c r="AB47" s="2"/>
      <c r="AC47" s="2"/>
    </row>
    <row r="48" spans="21:29" x14ac:dyDescent="0.25">
      <c r="U48" s="2"/>
      <c r="V48" s="2"/>
      <c r="W48" s="2"/>
      <c r="X48" s="2"/>
      <c r="Y48" s="2"/>
      <c r="Z48" s="2"/>
      <c r="AA48" s="2"/>
      <c r="AB48" s="2"/>
      <c r="AC48" s="2"/>
    </row>
    <row r="49" spans="2:29" x14ac:dyDescent="0.25">
      <c r="U49" s="2"/>
      <c r="V49" s="2"/>
      <c r="W49" s="2"/>
      <c r="X49" s="2"/>
      <c r="Y49" s="2"/>
      <c r="Z49" s="2"/>
      <c r="AA49" s="2"/>
      <c r="AB49" s="2"/>
      <c r="AC49" s="2"/>
    </row>
    <row r="50" spans="2:29" x14ac:dyDescent="0.25">
      <c r="U50" s="2"/>
      <c r="V50" s="2"/>
      <c r="W50" s="2"/>
      <c r="X50" s="2"/>
      <c r="Y50" s="2"/>
      <c r="Z50" s="2"/>
      <c r="AA50" s="2"/>
      <c r="AB50" s="2"/>
      <c r="AC50" s="2"/>
    </row>
    <row r="51" spans="2:29" x14ac:dyDescent="0.25">
      <c r="B51" s="201"/>
      <c r="C51" s="202"/>
      <c r="D51" s="202"/>
      <c r="E51" s="202"/>
      <c r="F51" s="202"/>
      <c r="G51" s="202"/>
      <c r="H51" s="202"/>
      <c r="I51" s="202"/>
      <c r="J51" s="202"/>
      <c r="K51" s="202"/>
      <c r="L51" s="203"/>
      <c r="T51" s="2"/>
      <c r="U51" s="2"/>
      <c r="V51" s="2"/>
      <c r="W51" s="2"/>
      <c r="X51" s="2"/>
      <c r="Y51" s="2"/>
      <c r="Z51" s="2"/>
      <c r="AA51" s="2"/>
      <c r="AB51" s="2"/>
      <c r="AC51" s="2"/>
    </row>
    <row r="52" spans="2:29" x14ac:dyDescent="0.25">
      <c r="B52" s="210"/>
      <c r="C52" s="210"/>
      <c r="D52" s="210"/>
      <c r="E52" s="210"/>
      <c r="F52" s="210"/>
      <c r="G52" s="210"/>
      <c r="H52" s="210"/>
      <c r="I52" s="210"/>
      <c r="J52" s="210"/>
      <c r="K52" s="210"/>
      <c r="L52" s="210"/>
      <c r="M52" s="210"/>
      <c r="N52" s="210"/>
      <c r="O52" s="210"/>
      <c r="P52" s="210"/>
      <c r="Q52" s="210"/>
      <c r="R52" s="210"/>
      <c r="S52" s="210"/>
      <c r="T52" s="2"/>
      <c r="U52" s="2"/>
      <c r="V52" s="2"/>
      <c r="W52" s="2"/>
      <c r="X52" s="2"/>
      <c r="Y52" s="2"/>
      <c r="Z52" s="2"/>
      <c r="AA52" s="2"/>
      <c r="AB52" s="2"/>
      <c r="AC52" s="2"/>
    </row>
    <row r="53" spans="2:29" x14ac:dyDescent="0.25">
      <c r="B53" s="210"/>
      <c r="C53" s="210"/>
      <c r="D53" s="210"/>
      <c r="E53" s="210"/>
      <c r="F53" s="210"/>
      <c r="G53" s="210"/>
      <c r="H53" s="210"/>
      <c r="I53" s="210"/>
      <c r="J53" s="210"/>
      <c r="K53" s="210"/>
      <c r="L53" s="210"/>
      <c r="M53" s="210"/>
      <c r="N53" s="210"/>
      <c r="O53" s="210"/>
      <c r="P53" s="210"/>
      <c r="Q53" s="210"/>
      <c r="R53" s="210"/>
      <c r="S53" s="210"/>
      <c r="T53" s="2"/>
      <c r="U53" s="2"/>
      <c r="V53" s="2"/>
      <c r="W53" s="2"/>
      <c r="X53" s="2"/>
      <c r="Y53" s="2"/>
      <c r="Z53" s="2"/>
      <c r="AA53" s="2"/>
      <c r="AB53" s="2"/>
      <c r="AC53" s="2"/>
    </row>
    <row r="54" spans="2:29" x14ac:dyDescent="0.25">
      <c r="B54" s="210"/>
      <c r="C54" s="210"/>
      <c r="D54" s="210"/>
      <c r="E54" s="210"/>
      <c r="F54" s="210"/>
      <c r="G54" s="210"/>
      <c r="H54" s="210"/>
      <c r="I54" s="210"/>
      <c r="J54" s="210"/>
      <c r="K54" s="210"/>
      <c r="L54" s="210"/>
      <c r="M54" s="210"/>
      <c r="N54" s="210"/>
      <c r="O54" s="210"/>
      <c r="P54" s="210"/>
      <c r="Q54" s="210"/>
      <c r="R54" s="210"/>
      <c r="S54" s="210"/>
      <c r="T54" s="2"/>
      <c r="U54" s="2"/>
      <c r="V54" s="2"/>
      <c r="W54" s="2"/>
      <c r="X54" s="2"/>
      <c r="Y54" s="2"/>
      <c r="Z54" s="2"/>
      <c r="AA54" s="2"/>
      <c r="AB54" s="2"/>
      <c r="AC54" s="2"/>
    </row>
    <row r="55" spans="2:29" x14ac:dyDescent="0.25">
      <c r="B55" s="210"/>
      <c r="C55" s="210"/>
      <c r="D55" s="210"/>
      <c r="E55" s="210"/>
      <c r="F55" s="210"/>
      <c r="G55" s="210"/>
      <c r="H55" s="210"/>
      <c r="I55" s="210"/>
      <c r="J55" s="210"/>
      <c r="K55" s="210"/>
      <c r="L55" s="210"/>
      <c r="M55" s="210"/>
      <c r="N55" s="210"/>
      <c r="O55" s="210"/>
      <c r="P55" s="210"/>
      <c r="Q55" s="210"/>
      <c r="R55" s="210"/>
      <c r="S55" s="210"/>
      <c r="T55" s="2"/>
      <c r="U55" s="2"/>
      <c r="V55" s="2"/>
      <c r="W55" s="2"/>
      <c r="X55" s="2"/>
      <c r="Y55" s="2"/>
      <c r="Z55" s="2"/>
      <c r="AA55" s="2"/>
      <c r="AB55" s="2"/>
      <c r="AC55" s="2"/>
    </row>
    <row r="56" spans="2:29" x14ac:dyDescent="0.25">
      <c r="T56" s="2"/>
      <c r="U56" s="2"/>
      <c r="V56" s="2"/>
      <c r="W56" s="2"/>
      <c r="X56" s="2"/>
      <c r="Y56" s="2"/>
      <c r="Z56" s="2"/>
      <c r="AA56" s="2"/>
      <c r="AB56" s="2"/>
      <c r="AC56" s="2"/>
    </row>
    <row r="57" spans="2:29" x14ac:dyDescent="0.25">
      <c r="U57" s="2"/>
      <c r="V57" s="2"/>
      <c r="W57" s="2"/>
      <c r="X57" s="2"/>
      <c r="Y57" s="2"/>
      <c r="Z57" s="2"/>
      <c r="AA57" s="2"/>
      <c r="AB57" s="2"/>
      <c r="AC57" s="2"/>
    </row>
    <row r="58" spans="2:29" x14ac:dyDescent="0.25">
      <c r="U58" s="2"/>
      <c r="V58" s="2"/>
      <c r="W58" s="2"/>
      <c r="X58" s="2"/>
      <c r="Y58" s="2"/>
      <c r="Z58" s="2"/>
      <c r="AA58" s="2"/>
      <c r="AB58" s="2"/>
      <c r="AC58" s="2"/>
    </row>
    <row r="61" spans="2:29" x14ac:dyDescent="0.25"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</row>
    <row r="62" spans="2:29" x14ac:dyDescent="0.25"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</row>
    <row r="63" spans="2:29" x14ac:dyDescent="0.25"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</row>
    <row r="64" spans="2:29" x14ac:dyDescent="0.25"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</row>
    <row r="65" spans="7:18" x14ac:dyDescent="0.25"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</row>
    <row r="66" spans="7:18" x14ac:dyDescent="0.25"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</row>
    <row r="67" spans="7:18" x14ac:dyDescent="0.25"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</row>
    <row r="68" spans="7:18" x14ac:dyDescent="0.25"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</row>
    <row r="84" spans="2:27" x14ac:dyDescent="0.25">
      <c r="B84" s="204" t="s">
        <v>40</v>
      </c>
      <c r="C84" s="205"/>
      <c r="D84" s="205"/>
      <c r="E84" s="205"/>
      <c r="F84" s="205"/>
      <c r="G84" s="205"/>
      <c r="H84" s="205"/>
      <c r="I84" s="205"/>
      <c r="J84" s="205"/>
      <c r="K84" s="205"/>
      <c r="L84" s="206"/>
      <c r="T84" s="2"/>
      <c r="U84" s="2"/>
      <c r="V84" s="2"/>
      <c r="W84" s="2"/>
      <c r="X84" s="2"/>
      <c r="Y84" s="2"/>
      <c r="Z84" s="2"/>
      <c r="AA84" s="2"/>
    </row>
    <row r="85" spans="2:27" x14ac:dyDescent="0.25">
      <c r="B85" s="210"/>
      <c r="C85" s="210"/>
      <c r="D85" s="210"/>
      <c r="E85" s="210"/>
      <c r="F85" s="210"/>
      <c r="G85" s="210"/>
      <c r="H85" s="210"/>
      <c r="I85" s="210"/>
      <c r="J85" s="210"/>
      <c r="K85" s="210"/>
      <c r="L85" s="210"/>
      <c r="M85" s="210"/>
      <c r="N85" s="210"/>
      <c r="O85" s="210"/>
      <c r="P85" s="210"/>
      <c r="Q85" s="210"/>
      <c r="R85" s="210"/>
      <c r="S85" s="210"/>
      <c r="T85" s="2"/>
      <c r="U85" s="3"/>
      <c r="V85" s="3"/>
      <c r="W85" s="3"/>
      <c r="X85" s="3"/>
      <c r="Y85" s="3"/>
      <c r="Z85" s="3"/>
      <c r="AA85" s="2"/>
    </row>
    <row r="86" spans="2:27" x14ac:dyDescent="0.25">
      <c r="B86" s="210"/>
      <c r="C86" s="210"/>
      <c r="D86" s="210"/>
      <c r="E86" s="210"/>
      <c r="F86" s="210"/>
      <c r="G86" s="210"/>
      <c r="H86" s="210"/>
      <c r="I86" s="210"/>
      <c r="J86" s="210"/>
      <c r="K86" s="210"/>
      <c r="L86" s="210"/>
      <c r="M86" s="210"/>
      <c r="N86" s="210"/>
      <c r="O86" s="210"/>
      <c r="P86" s="210"/>
      <c r="Q86" s="210"/>
      <c r="R86" s="210"/>
      <c r="S86" s="210"/>
      <c r="T86" s="2"/>
      <c r="U86" s="3"/>
      <c r="V86" s="3"/>
      <c r="W86" s="3"/>
      <c r="X86" s="3"/>
      <c r="Y86" s="3"/>
      <c r="Z86" s="3"/>
      <c r="AA86" s="2"/>
    </row>
    <row r="87" spans="2:27" x14ac:dyDescent="0.25">
      <c r="B87" s="210"/>
      <c r="C87" s="210"/>
      <c r="D87" s="210"/>
      <c r="E87" s="210"/>
      <c r="F87" s="210"/>
      <c r="G87" s="210"/>
      <c r="H87" s="210"/>
      <c r="I87" s="210"/>
      <c r="J87" s="210"/>
      <c r="K87" s="210"/>
      <c r="L87" s="210"/>
      <c r="M87" s="210"/>
      <c r="N87" s="210"/>
      <c r="O87" s="210"/>
      <c r="P87" s="210"/>
      <c r="Q87" s="210"/>
      <c r="R87" s="210"/>
      <c r="S87" s="210"/>
      <c r="T87" s="2"/>
      <c r="U87" s="3"/>
      <c r="V87" s="3"/>
      <c r="W87" s="3"/>
      <c r="X87" s="3"/>
      <c r="Y87" s="3"/>
      <c r="Z87" s="3"/>
      <c r="AA87" s="2"/>
    </row>
    <row r="88" spans="2:27" x14ac:dyDescent="0.25">
      <c r="B88" s="210"/>
      <c r="C88" s="210"/>
      <c r="D88" s="210"/>
      <c r="E88" s="210"/>
      <c r="F88" s="210"/>
      <c r="G88" s="210"/>
      <c r="H88" s="210"/>
      <c r="I88" s="210"/>
      <c r="J88" s="210"/>
      <c r="K88" s="210"/>
      <c r="L88" s="210"/>
      <c r="M88" s="210"/>
      <c r="N88" s="210"/>
      <c r="O88" s="210"/>
      <c r="P88" s="210"/>
      <c r="Q88" s="210"/>
      <c r="R88" s="210"/>
      <c r="S88" s="210"/>
    </row>
    <row r="116" spans="2:29" x14ac:dyDescent="0.25">
      <c r="Y116" s="2"/>
      <c r="Z116" s="2"/>
      <c r="AA116" s="2"/>
      <c r="AB116" s="2"/>
      <c r="AC116" s="2"/>
    </row>
    <row r="117" spans="2:29" x14ac:dyDescent="0.25">
      <c r="B117" s="204" t="s">
        <v>41</v>
      </c>
      <c r="C117" s="205"/>
      <c r="D117" s="205"/>
      <c r="E117" s="205"/>
      <c r="F117" s="205"/>
      <c r="G117" s="205"/>
      <c r="H117" s="205"/>
      <c r="I117" s="205"/>
      <c r="J117" s="205"/>
      <c r="K117" s="205"/>
      <c r="L117" s="206"/>
      <c r="Y117" s="2"/>
      <c r="Z117" s="2"/>
      <c r="AA117" s="2"/>
      <c r="AB117" s="2"/>
      <c r="AC117" s="2"/>
    </row>
    <row r="118" spans="2:29" x14ac:dyDescent="0.25">
      <c r="B118" s="201"/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3"/>
      <c r="T118" s="3"/>
      <c r="U118" s="3"/>
      <c r="V118" s="3"/>
      <c r="W118" s="3"/>
      <c r="X118" s="3"/>
      <c r="Y118" s="3"/>
      <c r="Z118" s="3"/>
      <c r="AA118" s="2"/>
      <c r="AB118" s="2"/>
      <c r="AC118" s="2"/>
    </row>
    <row r="119" spans="2:29" x14ac:dyDescent="0.25">
      <c r="B119" s="223"/>
      <c r="C119" s="224"/>
      <c r="D119" s="224"/>
      <c r="E119" s="224"/>
      <c r="F119" s="224"/>
      <c r="G119" s="224"/>
      <c r="H119" s="224"/>
      <c r="I119" s="224"/>
      <c r="J119" s="224"/>
      <c r="K119" s="224"/>
      <c r="L119" s="224"/>
      <c r="M119" s="224"/>
      <c r="N119" s="224"/>
      <c r="O119" s="224"/>
      <c r="P119" s="224"/>
      <c r="Q119" s="224"/>
      <c r="R119" s="224"/>
      <c r="S119" s="225"/>
      <c r="T119" s="3"/>
      <c r="U119" s="3"/>
      <c r="V119" s="3"/>
      <c r="W119" s="3"/>
      <c r="X119" s="3"/>
      <c r="Y119" s="3"/>
      <c r="Z119" s="3"/>
      <c r="AA119" s="2"/>
      <c r="AB119" s="2"/>
      <c r="AC119" s="2"/>
    </row>
    <row r="120" spans="2:29" x14ac:dyDescent="0.25">
      <c r="B120" s="223"/>
      <c r="C120" s="224"/>
      <c r="D120" s="224"/>
      <c r="E120" s="224"/>
      <c r="F120" s="224"/>
      <c r="G120" s="224"/>
      <c r="H120" s="224"/>
      <c r="I120" s="224"/>
      <c r="J120" s="224"/>
      <c r="K120" s="224"/>
      <c r="L120" s="224"/>
      <c r="M120" s="224"/>
      <c r="N120" s="224"/>
      <c r="O120" s="224"/>
      <c r="P120" s="224"/>
      <c r="Q120" s="224"/>
      <c r="R120" s="224"/>
      <c r="S120" s="225"/>
      <c r="T120" s="3"/>
      <c r="U120" s="3"/>
      <c r="V120" s="3"/>
      <c r="W120" s="3"/>
      <c r="X120" s="3"/>
      <c r="Y120" s="3"/>
      <c r="Z120" s="3"/>
      <c r="AA120" s="2"/>
      <c r="AB120" s="2"/>
      <c r="AC120" s="2"/>
    </row>
    <row r="121" spans="2:29" x14ac:dyDescent="0.25">
      <c r="B121" s="226"/>
      <c r="C121" s="227"/>
      <c r="D121" s="227"/>
      <c r="E121" s="227"/>
      <c r="F121" s="227"/>
      <c r="G121" s="227"/>
      <c r="H121" s="227"/>
      <c r="I121" s="227"/>
      <c r="J121" s="227"/>
      <c r="K121" s="227"/>
      <c r="L121" s="227"/>
      <c r="M121" s="227"/>
      <c r="N121" s="227"/>
      <c r="O121" s="227"/>
      <c r="P121" s="227"/>
      <c r="Q121" s="227"/>
      <c r="R121" s="227"/>
      <c r="S121" s="228"/>
      <c r="T121" s="2"/>
      <c r="U121" s="2"/>
      <c r="V121" s="2"/>
      <c r="W121" s="2"/>
      <c r="X121" s="2"/>
      <c r="Y121" s="2"/>
      <c r="Z121" s="2"/>
      <c r="AA121" s="2"/>
      <c r="AB121" s="2"/>
      <c r="AC121" s="2"/>
    </row>
    <row r="150" spans="2:27" x14ac:dyDescent="0.25">
      <c r="B150" s="201" t="s">
        <v>42</v>
      </c>
      <c r="C150" s="202"/>
      <c r="D150" s="202"/>
      <c r="E150" s="202"/>
      <c r="F150" s="202"/>
      <c r="G150" s="202"/>
      <c r="H150" s="202"/>
      <c r="I150" s="202"/>
      <c r="J150" s="202"/>
      <c r="K150" s="202"/>
      <c r="L150" s="203"/>
    </row>
    <row r="151" spans="2:27" x14ac:dyDescent="0.25">
      <c r="B151" s="201"/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3"/>
      <c r="T151" s="3"/>
      <c r="U151" s="3"/>
      <c r="V151" s="3"/>
      <c r="W151" s="3"/>
      <c r="X151" s="3"/>
      <c r="Y151" s="3"/>
      <c r="Z151" s="2"/>
      <c r="AA151" s="2"/>
    </row>
    <row r="152" spans="2:27" x14ac:dyDescent="0.25">
      <c r="B152" s="223"/>
      <c r="C152" s="224"/>
      <c r="D152" s="224"/>
      <c r="E152" s="224"/>
      <c r="F152" s="224"/>
      <c r="G152" s="224"/>
      <c r="H152" s="224"/>
      <c r="I152" s="224"/>
      <c r="J152" s="224"/>
      <c r="K152" s="224"/>
      <c r="L152" s="224"/>
      <c r="M152" s="224"/>
      <c r="N152" s="224"/>
      <c r="O152" s="224"/>
      <c r="P152" s="224"/>
      <c r="Q152" s="224"/>
      <c r="R152" s="224"/>
      <c r="S152" s="225"/>
      <c r="T152" s="3"/>
      <c r="U152" s="3"/>
      <c r="V152" s="3"/>
      <c r="W152" s="3"/>
      <c r="X152" s="3"/>
      <c r="Y152" s="3"/>
      <c r="Z152" s="2"/>
      <c r="AA152" s="2"/>
    </row>
    <row r="153" spans="2:27" x14ac:dyDescent="0.25">
      <c r="B153" s="223"/>
      <c r="C153" s="224"/>
      <c r="D153" s="224"/>
      <c r="E153" s="224"/>
      <c r="F153" s="224"/>
      <c r="G153" s="224"/>
      <c r="H153" s="224"/>
      <c r="I153" s="224"/>
      <c r="J153" s="224"/>
      <c r="K153" s="224"/>
      <c r="L153" s="224"/>
      <c r="M153" s="224"/>
      <c r="N153" s="224"/>
      <c r="O153" s="224"/>
      <c r="P153" s="224"/>
      <c r="Q153" s="224"/>
      <c r="R153" s="224"/>
      <c r="S153" s="225"/>
      <c r="T153" s="3"/>
      <c r="U153" s="3"/>
      <c r="V153" s="3"/>
      <c r="W153" s="3"/>
      <c r="X153" s="3"/>
      <c r="Y153" s="3"/>
      <c r="Z153" s="2"/>
      <c r="AA153" s="2"/>
    </row>
    <row r="154" spans="2:27" x14ac:dyDescent="0.25">
      <c r="B154" s="226"/>
      <c r="C154" s="227"/>
      <c r="D154" s="227"/>
      <c r="E154" s="227"/>
      <c r="F154" s="227"/>
      <c r="G154" s="227"/>
      <c r="H154" s="227"/>
      <c r="I154" s="227"/>
      <c r="J154" s="227"/>
      <c r="K154" s="227"/>
      <c r="L154" s="227"/>
      <c r="M154" s="227"/>
      <c r="N154" s="227"/>
      <c r="O154" s="227"/>
      <c r="P154" s="227"/>
      <c r="Q154" s="227"/>
      <c r="R154" s="227"/>
      <c r="S154" s="228"/>
      <c r="T154" s="2"/>
      <c r="U154" s="2"/>
      <c r="V154" s="2"/>
      <c r="W154" s="2"/>
      <c r="X154" s="2"/>
      <c r="Y154" s="2"/>
      <c r="Z154" s="2"/>
      <c r="AA154" s="2"/>
    </row>
    <row r="182" spans="2:26" x14ac:dyDescent="0.25">
      <c r="T182" s="2"/>
      <c r="U182" s="2"/>
      <c r="V182" s="2"/>
      <c r="W182" s="2"/>
      <c r="X182" s="2"/>
      <c r="Y182" s="2"/>
      <c r="Z182" s="2"/>
    </row>
    <row r="183" spans="2:26" x14ac:dyDescent="0.25">
      <c r="B183" s="201" t="s">
        <v>43</v>
      </c>
      <c r="C183" s="202"/>
      <c r="D183" s="202"/>
      <c r="E183" s="202"/>
      <c r="F183" s="202"/>
      <c r="G183" s="202"/>
      <c r="H183" s="202"/>
      <c r="I183" s="202"/>
      <c r="J183" s="202"/>
      <c r="K183" s="202"/>
      <c r="L183" s="203"/>
      <c r="T183" s="2"/>
      <c r="U183" s="2"/>
      <c r="V183" s="2"/>
      <c r="W183" s="2"/>
      <c r="X183" s="2"/>
      <c r="Y183" s="2"/>
      <c r="Z183" s="2"/>
    </row>
    <row r="184" spans="2:26" x14ac:dyDescent="0.25">
      <c r="B184" s="201"/>
      <c r="C184" s="202"/>
      <c r="D184" s="202"/>
      <c r="E184" s="202"/>
      <c r="F184" s="202"/>
      <c r="G184" s="202"/>
      <c r="H184" s="202"/>
      <c r="I184" s="202"/>
      <c r="J184" s="202"/>
      <c r="K184" s="202"/>
      <c r="L184" s="202"/>
      <c r="M184" s="202"/>
      <c r="N184" s="202"/>
      <c r="O184" s="202"/>
      <c r="P184" s="202"/>
      <c r="Q184" s="202"/>
      <c r="R184" s="202"/>
      <c r="S184" s="203"/>
      <c r="T184" s="2"/>
      <c r="U184" s="2"/>
      <c r="V184" s="2"/>
      <c r="W184" s="2"/>
      <c r="X184" s="2"/>
      <c r="Y184" s="2"/>
      <c r="Z184" s="2"/>
    </row>
    <row r="185" spans="2:26" x14ac:dyDescent="0.25">
      <c r="B185" s="223"/>
      <c r="C185" s="224"/>
      <c r="D185" s="224"/>
      <c r="E185" s="224"/>
      <c r="F185" s="224"/>
      <c r="G185" s="224"/>
      <c r="H185" s="224"/>
      <c r="I185" s="224"/>
      <c r="J185" s="224"/>
      <c r="K185" s="224"/>
      <c r="L185" s="224"/>
      <c r="M185" s="224"/>
      <c r="N185" s="224"/>
      <c r="O185" s="224"/>
      <c r="P185" s="224"/>
      <c r="Q185" s="224"/>
      <c r="R185" s="224"/>
      <c r="S185" s="225"/>
      <c r="T185" s="2"/>
      <c r="U185" s="2"/>
      <c r="V185" s="2"/>
      <c r="W185" s="2"/>
      <c r="X185" s="2"/>
      <c r="Y185" s="2"/>
      <c r="Z185" s="2"/>
    </row>
    <row r="186" spans="2:26" x14ac:dyDescent="0.25">
      <c r="B186" s="223"/>
      <c r="C186" s="224"/>
      <c r="D186" s="224"/>
      <c r="E186" s="224"/>
      <c r="F186" s="224"/>
      <c r="G186" s="224"/>
      <c r="H186" s="224"/>
      <c r="I186" s="224"/>
      <c r="J186" s="224"/>
      <c r="K186" s="224"/>
      <c r="L186" s="224"/>
      <c r="M186" s="224"/>
      <c r="N186" s="224"/>
      <c r="O186" s="224"/>
      <c r="P186" s="224"/>
      <c r="Q186" s="224"/>
      <c r="R186" s="224"/>
      <c r="S186" s="225"/>
      <c r="T186" s="2"/>
      <c r="U186" s="2"/>
      <c r="V186" s="2"/>
      <c r="W186" s="2"/>
      <c r="X186" s="2"/>
      <c r="Y186" s="2"/>
      <c r="Z186" s="2"/>
    </row>
    <row r="187" spans="2:26" x14ac:dyDescent="0.25">
      <c r="B187" s="226"/>
      <c r="C187" s="227"/>
      <c r="D187" s="227"/>
      <c r="E187" s="227"/>
      <c r="F187" s="227"/>
      <c r="G187" s="227"/>
      <c r="H187" s="227"/>
      <c r="I187" s="227"/>
      <c r="J187" s="227"/>
      <c r="K187" s="227"/>
      <c r="L187" s="227"/>
      <c r="M187" s="227"/>
      <c r="N187" s="227"/>
      <c r="O187" s="227"/>
      <c r="P187" s="227"/>
      <c r="Q187" s="227"/>
      <c r="R187" s="227"/>
      <c r="S187" s="228"/>
      <c r="T187" s="2"/>
      <c r="U187" s="2"/>
      <c r="V187" s="2"/>
      <c r="W187" s="2"/>
      <c r="X187" s="2"/>
      <c r="Y187" s="2"/>
      <c r="Z187" s="2"/>
    </row>
    <row r="215" spans="2:26" x14ac:dyDescent="0.25">
      <c r="T215" s="2"/>
      <c r="U215" s="2"/>
      <c r="V215" s="2"/>
      <c r="W215" s="2"/>
      <c r="X215" s="2"/>
      <c r="Y215" s="2"/>
      <c r="Z215" s="2"/>
    </row>
    <row r="216" spans="2:26" x14ac:dyDescent="0.25">
      <c r="B216" s="201" t="s">
        <v>44</v>
      </c>
      <c r="C216" s="202"/>
      <c r="D216" s="202"/>
      <c r="E216" s="202"/>
      <c r="F216" s="202"/>
      <c r="G216" s="202"/>
      <c r="H216" s="202"/>
      <c r="I216" s="202"/>
      <c r="J216" s="202"/>
      <c r="K216" s="202"/>
      <c r="L216" s="203"/>
      <c r="T216" s="2"/>
      <c r="U216" s="2"/>
      <c r="V216" s="2"/>
      <c r="W216" s="2"/>
      <c r="X216" s="2"/>
      <c r="Y216" s="2"/>
      <c r="Z216" s="2"/>
    </row>
    <row r="217" spans="2:26" x14ac:dyDescent="0.25">
      <c r="B217" s="201"/>
      <c r="C217" s="202"/>
      <c r="D217" s="202"/>
      <c r="E217" s="202"/>
      <c r="F217" s="202"/>
      <c r="G217" s="202"/>
      <c r="H217" s="202"/>
      <c r="I217" s="202"/>
      <c r="J217" s="202"/>
      <c r="K217" s="202"/>
      <c r="L217" s="202"/>
      <c r="M217" s="202"/>
      <c r="N217" s="202"/>
      <c r="O217" s="202"/>
      <c r="P217" s="202"/>
      <c r="Q217" s="202"/>
      <c r="R217" s="202"/>
      <c r="S217" s="203"/>
      <c r="T217" s="2"/>
      <c r="U217" s="2"/>
      <c r="V217" s="2"/>
      <c r="W217" s="2"/>
      <c r="X217" s="2"/>
      <c r="Y217" s="2"/>
      <c r="Z217" s="2"/>
    </row>
    <row r="218" spans="2:26" x14ac:dyDescent="0.25">
      <c r="B218" s="223"/>
      <c r="C218" s="224"/>
      <c r="D218" s="224"/>
      <c r="E218" s="224"/>
      <c r="F218" s="224"/>
      <c r="G218" s="224"/>
      <c r="H218" s="224"/>
      <c r="I218" s="224"/>
      <c r="J218" s="224"/>
      <c r="K218" s="224"/>
      <c r="L218" s="224"/>
      <c r="M218" s="224"/>
      <c r="N218" s="224"/>
      <c r="O218" s="224"/>
      <c r="P218" s="224"/>
      <c r="Q218" s="224"/>
      <c r="R218" s="224"/>
      <c r="S218" s="225"/>
      <c r="T218" s="2"/>
      <c r="U218" s="2"/>
      <c r="V218" s="2"/>
      <c r="W218" s="2"/>
      <c r="X218" s="2"/>
      <c r="Y218" s="2"/>
      <c r="Z218" s="2"/>
    </row>
    <row r="219" spans="2:26" x14ac:dyDescent="0.25">
      <c r="B219" s="223"/>
      <c r="C219" s="224"/>
      <c r="D219" s="224"/>
      <c r="E219" s="224"/>
      <c r="F219" s="224"/>
      <c r="G219" s="224"/>
      <c r="H219" s="224"/>
      <c r="I219" s="224"/>
      <c r="J219" s="224"/>
      <c r="K219" s="224"/>
      <c r="L219" s="224"/>
      <c r="M219" s="224"/>
      <c r="N219" s="224"/>
      <c r="O219" s="224"/>
      <c r="P219" s="224"/>
      <c r="Q219" s="224"/>
      <c r="R219" s="224"/>
      <c r="S219" s="225"/>
      <c r="T219" s="2"/>
      <c r="U219" s="2"/>
      <c r="V219" s="2"/>
      <c r="W219" s="2"/>
      <c r="X219" s="2"/>
      <c r="Y219" s="2"/>
      <c r="Z219" s="2"/>
    </row>
    <row r="220" spans="2:26" x14ac:dyDescent="0.25">
      <c r="B220" s="226"/>
      <c r="C220" s="227"/>
      <c r="D220" s="227"/>
      <c r="E220" s="227"/>
      <c r="F220" s="227"/>
      <c r="G220" s="227"/>
      <c r="H220" s="227"/>
      <c r="I220" s="227"/>
      <c r="J220" s="227"/>
      <c r="K220" s="227"/>
      <c r="L220" s="227"/>
      <c r="M220" s="227"/>
      <c r="N220" s="227"/>
      <c r="O220" s="227"/>
      <c r="P220" s="227"/>
      <c r="Q220" s="227"/>
      <c r="R220" s="227"/>
      <c r="S220" s="228"/>
      <c r="T220" s="2"/>
      <c r="U220" s="2"/>
      <c r="V220" s="2"/>
      <c r="W220" s="2"/>
      <c r="X220" s="2"/>
      <c r="Y220" s="2"/>
      <c r="Z220" s="2"/>
    </row>
    <row r="247" spans="1:25" x14ac:dyDescent="0.25">
      <c r="T247" s="2"/>
      <c r="U247" s="2"/>
      <c r="V247" s="2"/>
      <c r="W247" s="2"/>
      <c r="X247" s="2"/>
      <c r="Y247" s="2"/>
    </row>
    <row r="248" spans="1:25" x14ac:dyDescent="0.25">
      <c r="T248" s="2"/>
      <c r="U248" s="2"/>
      <c r="V248" s="2"/>
      <c r="W248" s="2"/>
      <c r="X248" s="2"/>
      <c r="Y248" s="2"/>
    </row>
    <row r="249" spans="1:25" x14ac:dyDescent="0.25">
      <c r="B249" s="201" t="s">
        <v>45</v>
      </c>
      <c r="C249" s="202"/>
      <c r="D249" s="202"/>
      <c r="E249" s="202"/>
      <c r="F249" s="202"/>
      <c r="G249" s="202"/>
      <c r="H249" s="202"/>
      <c r="I249" s="202"/>
      <c r="J249" s="202"/>
      <c r="K249" s="202"/>
      <c r="L249" s="203"/>
      <c r="T249" s="2"/>
      <c r="U249" s="2"/>
      <c r="V249" s="2"/>
      <c r="W249" s="2"/>
      <c r="X249" s="2"/>
      <c r="Y249" s="2"/>
    </row>
    <row r="250" spans="1:25" x14ac:dyDescent="0.25">
      <c r="B250" s="201"/>
      <c r="C250" s="202"/>
      <c r="D250" s="202"/>
      <c r="E250" s="202"/>
      <c r="F250" s="202"/>
      <c r="G250" s="202"/>
      <c r="H250" s="202"/>
      <c r="I250" s="202"/>
      <c r="J250" s="202"/>
      <c r="K250" s="202"/>
      <c r="L250" s="202"/>
      <c r="M250" s="202"/>
      <c r="N250" s="202"/>
      <c r="O250" s="202"/>
      <c r="P250" s="202"/>
      <c r="Q250" s="202"/>
      <c r="R250" s="202"/>
      <c r="S250" s="203"/>
      <c r="T250" s="2"/>
      <c r="U250" s="2"/>
      <c r="V250" s="2"/>
      <c r="W250" s="2"/>
      <c r="X250" s="2"/>
      <c r="Y250" s="2"/>
    </row>
    <row r="251" spans="1:25" x14ac:dyDescent="0.25">
      <c r="B251" s="223"/>
      <c r="C251" s="224"/>
      <c r="D251" s="224"/>
      <c r="E251" s="224"/>
      <c r="F251" s="224"/>
      <c r="G251" s="224"/>
      <c r="H251" s="224"/>
      <c r="I251" s="224"/>
      <c r="J251" s="224"/>
      <c r="K251" s="224"/>
      <c r="L251" s="224"/>
      <c r="M251" s="224"/>
      <c r="N251" s="224"/>
      <c r="O251" s="224"/>
      <c r="P251" s="224"/>
      <c r="Q251" s="224"/>
      <c r="R251" s="224"/>
      <c r="S251" s="225"/>
      <c r="T251" s="2"/>
      <c r="U251" s="2"/>
      <c r="V251" s="2"/>
      <c r="W251" s="2"/>
      <c r="X251" s="2"/>
      <c r="Y251" s="2"/>
    </row>
    <row r="252" spans="1:25" x14ac:dyDescent="0.25">
      <c r="B252" s="223"/>
      <c r="C252" s="224"/>
      <c r="D252" s="224"/>
      <c r="E252" s="224"/>
      <c r="F252" s="224"/>
      <c r="G252" s="224"/>
      <c r="H252" s="224"/>
      <c r="I252" s="224"/>
      <c r="J252" s="224"/>
      <c r="K252" s="224"/>
      <c r="L252" s="224"/>
      <c r="M252" s="224"/>
      <c r="N252" s="224"/>
      <c r="O252" s="224"/>
      <c r="P252" s="224"/>
      <c r="Q252" s="224"/>
      <c r="R252" s="224"/>
      <c r="S252" s="225"/>
      <c r="T252" s="2"/>
      <c r="U252" s="2"/>
      <c r="V252" s="2"/>
      <c r="W252" s="2"/>
      <c r="X252" s="2"/>
      <c r="Y252" s="2"/>
    </row>
    <row r="253" spans="1:25" x14ac:dyDescent="0.25">
      <c r="B253" s="226"/>
      <c r="C253" s="227"/>
      <c r="D253" s="227"/>
      <c r="E253" s="227"/>
      <c r="F253" s="227"/>
      <c r="G253" s="227"/>
      <c r="H253" s="227"/>
      <c r="I253" s="227"/>
      <c r="J253" s="227"/>
      <c r="K253" s="227"/>
      <c r="L253" s="227"/>
      <c r="M253" s="227"/>
      <c r="N253" s="227"/>
      <c r="O253" s="227"/>
      <c r="P253" s="227"/>
      <c r="Q253" s="227"/>
      <c r="R253" s="227"/>
      <c r="S253" s="228"/>
      <c r="T253" s="2"/>
      <c r="U253" s="2"/>
      <c r="V253" s="2"/>
      <c r="W253" s="2"/>
      <c r="X253" s="2"/>
      <c r="Y253" s="2"/>
    </row>
    <row r="254" spans="1:25" x14ac:dyDescent="0.25">
      <c r="T254" s="2"/>
      <c r="U254" s="2"/>
      <c r="V254" s="2"/>
      <c r="W254" s="2"/>
      <c r="X254" s="2"/>
      <c r="Y254" s="2"/>
    </row>
    <row r="255" spans="1:25" ht="15.75" thickBot="1" x14ac:dyDescent="0.3"/>
    <row r="256" spans="1:25" ht="29.25" customHeight="1" thickBot="1" x14ac:dyDescent="0.3">
      <c r="A256" s="179" t="s">
        <v>49</v>
      </c>
      <c r="B256" s="180"/>
      <c r="C256" s="180"/>
      <c r="D256" s="180"/>
      <c r="E256" s="180"/>
      <c r="F256" s="180"/>
      <c r="G256" s="180"/>
      <c r="H256" s="180"/>
      <c r="I256" s="180"/>
      <c r="J256" s="180"/>
      <c r="K256" s="180"/>
      <c r="L256" s="180"/>
      <c r="M256" s="180"/>
      <c r="N256" s="180"/>
      <c r="O256" s="180"/>
      <c r="P256" s="180"/>
      <c r="Q256" s="180"/>
      <c r="R256" s="180"/>
      <c r="S256" s="180"/>
      <c r="T256" s="180"/>
      <c r="U256" s="181"/>
    </row>
    <row r="257" spans="1:21" ht="29.25" customHeight="1" thickBot="1" x14ac:dyDescent="0.3">
      <c r="A257" s="34"/>
      <c r="B257" s="185" t="s">
        <v>3</v>
      </c>
      <c r="C257" s="186"/>
      <c r="D257" s="187"/>
      <c r="E257" s="185" t="s">
        <v>4</v>
      </c>
      <c r="F257" s="186"/>
      <c r="G257" s="187"/>
      <c r="H257" s="185" t="s">
        <v>31</v>
      </c>
      <c r="I257" s="186"/>
      <c r="J257" s="187"/>
      <c r="K257" s="185" t="s">
        <v>36</v>
      </c>
      <c r="L257" s="186"/>
      <c r="M257" s="187"/>
      <c r="N257" s="185" t="s">
        <v>25</v>
      </c>
      <c r="O257" s="186"/>
      <c r="P257" s="187"/>
      <c r="Q257" s="185" t="s">
        <v>27</v>
      </c>
      <c r="R257" s="186"/>
      <c r="S257" s="187"/>
      <c r="T257" s="188" t="s">
        <v>48</v>
      </c>
      <c r="U257" s="189"/>
    </row>
    <row r="258" spans="1:21" ht="87" customHeight="1" thickBot="1" x14ac:dyDescent="0.3">
      <c r="A258" s="41" t="s">
        <v>5</v>
      </c>
      <c r="B258" s="182"/>
      <c r="C258" s="182"/>
      <c r="D258" s="182"/>
      <c r="E258" s="182"/>
      <c r="F258" s="182"/>
      <c r="G258" s="182"/>
      <c r="H258" s="182"/>
      <c r="I258" s="182"/>
      <c r="J258" s="182"/>
      <c r="K258" s="182"/>
      <c r="L258" s="182"/>
      <c r="M258" s="182"/>
      <c r="N258" s="182"/>
      <c r="O258" s="182"/>
      <c r="P258" s="182"/>
      <c r="Q258" s="182"/>
      <c r="R258" s="182"/>
      <c r="S258" s="182"/>
      <c r="T258" s="183"/>
      <c r="U258" s="184"/>
    </row>
    <row r="259" spans="1:21" ht="87" customHeight="1" thickBot="1" x14ac:dyDescent="0.3">
      <c r="A259" s="42" t="s">
        <v>6</v>
      </c>
      <c r="B259" s="173"/>
      <c r="C259" s="173"/>
      <c r="D259" s="173"/>
      <c r="E259" s="173"/>
      <c r="F259" s="173"/>
      <c r="G259" s="173"/>
      <c r="H259" s="173"/>
      <c r="I259" s="173"/>
      <c r="J259" s="173"/>
      <c r="K259" s="173"/>
      <c r="L259" s="173"/>
      <c r="M259" s="173"/>
      <c r="N259" s="173"/>
      <c r="O259" s="173"/>
      <c r="P259" s="173"/>
      <c r="Q259" s="173"/>
      <c r="R259" s="173"/>
      <c r="S259" s="173"/>
      <c r="T259" s="174"/>
      <c r="U259" s="175"/>
    </row>
    <row r="260" spans="1:21" ht="87" customHeight="1" thickBot="1" x14ac:dyDescent="0.3">
      <c r="A260" s="42" t="s">
        <v>7</v>
      </c>
      <c r="B260" s="173"/>
      <c r="C260" s="173"/>
      <c r="D260" s="173"/>
      <c r="E260" s="173"/>
      <c r="F260" s="173"/>
      <c r="G260" s="173"/>
      <c r="H260" s="173"/>
      <c r="I260" s="173"/>
      <c r="J260" s="173"/>
      <c r="K260" s="173"/>
      <c r="L260" s="173"/>
      <c r="M260" s="173"/>
      <c r="N260" s="173"/>
      <c r="O260" s="173"/>
      <c r="P260" s="173"/>
      <c r="Q260" s="173"/>
      <c r="R260" s="173"/>
      <c r="S260" s="173"/>
      <c r="T260" s="174"/>
      <c r="U260" s="175"/>
    </row>
    <row r="261" spans="1:21" ht="87" customHeight="1" thickBot="1" x14ac:dyDescent="0.3">
      <c r="A261" s="42" t="s">
        <v>8</v>
      </c>
      <c r="B261" s="173"/>
      <c r="C261" s="173"/>
      <c r="D261" s="173"/>
      <c r="E261" s="173"/>
      <c r="F261" s="173"/>
      <c r="G261" s="173"/>
      <c r="H261" s="173"/>
      <c r="I261" s="173"/>
      <c r="J261" s="173"/>
      <c r="K261" s="173"/>
      <c r="L261" s="173"/>
      <c r="M261" s="173"/>
      <c r="N261" s="173"/>
      <c r="O261" s="173"/>
      <c r="P261" s="173"/>
      <c r="Q261" s="173"/>
      <c r="R261" s="173"/>
      <c r="S261" s="173"/>
      <c r="T261" s="174"/>
      <c r="U261" s="175"/>
    </row>
    <row r="262" spans="1:21" ht="87" customHeight="1" thickBot="1" x14ac:dyDescent="0.3">
      <c r="A262" s="43" t="s">
        <v>9</v>
      </c>
      <c r="B262" s="176"/>
      <c r="C262" s="176"/>
      <c r="D262" s="176"/>
      <c r="E262" s="176"/>
      <c r="F262" s="176"/>
      <c r="G262" s="176"/>
      <c r="H262" s="176"/>
      <c r="I262" s="176"/>
      <c r="J262" s="176"/>
      <c r="K262" s="176"/>
      <c r="L262" s="176"/>
      <c r="M262" s="176"/>
      <c r="N262" s="176"/>
      <c r="O262" s="176"/>
      <c r="P262" s="176"/>
      <c r="Q262" s="176"/>
      <c r="R262" s="176"/>
      <c r="S262" s="176"/>
      <c r="T262" s="177"/>
      <c r="U262" s="178"/>
    </row>
    <row r="263" spans="1:21" ht="29.25" customHeight="1" thickBot="1" x14ac:dyDescent="0.3">
      <c r="A263" s="179" t="s">
        <v>49</v>
      </c>
      <c r="B263" s="180"/>
      <c r="C263" s="180"/>
      <c r="D263" s="180"/>
      <c r="E263" s="180"/>
      <c r="F263" s="180"/>
      <c r="G263" s="180"/>
      <c r="H263" s="180"/>
      <c r="I263" s="180"/>
      <c r="J263" s="180"/>
      <c r="K263" s="180"/>
      <c r="L263" s="180"/>
      <c r="M263" s="180"/>
      <c r="N263" s="180"/>
      <c r="O263" s="180"/>
      <c r="P263" s="180"/>
      <c r="Q263" s="180"/>
      <c r="R263" s="180"/>
      <c r="S263" s="180"/>
      <c r="T263" s="180"/>
      <c r="U263" s="181"/>
    </row>
    <row r="264" spans="1:21" ht="29.25" customHeight="1" thickBot="1" x14ac:dyDescent="0.3">
      <c r="A264" s="34"/>
      <c r="B264" s="185" t="s">
        <v>3</v>
      </c>
      <c r="C264" s="186"/>
      <c r="D264" s="187"/>
      <c r="E264" s="185" t="s">
        <v>4</v>
      </c>
      <c r="F264" s="186"/>
      <c r="G264" s="187"/>
      <c r="H264" s="185" t="s">
        <v>31</v>
      </c>
      <c r="I264" s="186"/>
      <c r="J264" s="187"/>
      <c r="K264" s="185" t="s">
        <v>36</v>
      </c>
      <c r="L264" s="186"/>
      <c r="M264" s="187"/>
      <c r="N264" s="185" t="s">
        <v>25</v>
      </c>
      <c r="O264" s="186"/>
      <c r="P264" s="187"/>
      <c r="Q264" s="185" t="s">
        <v>27</v>
      </c>
      <c r="R264" s="186"/>
      <c r="S264" s="187"/>
      <c r="T264" s="188" t="s">
        <v>48</v>
      </c>
      <c r="U264" s="189"/>
    </row>
    <row r="265" spans="1:21" ht="87" customHeight="1" thickBot="1" x14ac:dyDescent="0.3">
      <c r="A265" s="31" t="s">
        <v>10</v>
      </c>
      <c r="B265" s="182"/>
      <c r="C265" s="182"/>
      <c r="D265" s="182"/>
      <c r="E265" s="182"/>
      <c r="F265" s="182"/>
      <c r="G265" s="182"/>
      <c r="H265" s="182"/>
      <c r="I265" s="182"/>
      <c r="J265" s="182"/>
      <c r="K265" s="182"/>
      <c r="L265" s="182"/>
      <c r="M265" s="182"/>
      <c r="N265" s="182"/>
      <c r="O265" s="182"/>
      <c r="P265" s="182"/>
      <c r="Q265" s="182"/>
      <c r="R265" s="182"/>
      <c r="S265" s="182"/>
      <c r="T265" s="183"/>
      <c r="U265" s="184"/>
    </row>
    <row r="266" spans="1:21" ht="87" customHeight="1" thickBot="1" x14ac:dyDescent="0.3">
      <c r="A266" s="32" t="s">
        <v>11</v>
      </c>
      <c r="B266" s="173"/>
      <c r="C266" s="173"/>
      <c r="D266" s="173"/>
      <c r="E266" s="173"/>
      <c r="F266" s="173"/>
      <c r="G266" s="173"/>
      <c r="H266" s="173"/>
      <c r="I266" s="173"/>
      <c r="J266" s="173"/>
      <c r="K266" s="173"/>
      <c r="L266" s="173"/>
      <c r="M266" s="173"/>
      <c r="N266" s="173"/>
      <c r="O266" s="173"/>
      <c r="P266" s="173"/>
      <c r="Q266" s="173"/>
      <c r="R266" s="173"/>
      <c r="S266" s="173"/>
      <c r="T266" s="174"/>
      <c r="U266" s="175"/>
    </row>
    <row r="267" spans="1:21" ht="87" customHeight="1" thickBot="1" x14ac:dyDescent="0.3">
      <c r="A267" s="32" t="s">
        <v>12</v>
      </c>
      <c r="B267" s="173"/>
      <c r="C267" s="173"/>
      <c r="D267" s="173"/>
      <c r="E267" s="173"/>
      <c r="F267" s="173"/>
      <c r="G267" s="173"/>
      <c r="H267" s="173"/>
      <c r="I267" s="173"/>
      <c r="J267" s="173"/>
      <c r="K267" s="173"/>
      <c r="L267" s="173"/>
      <c r="M267" s="173"/>
      <c r="N267" s="173"/>
      <c r="O267" s="173"/>
      <c r="P267" s="173"/>
      <c r="Q267" s="173"/>
      <c r="R267" s="173"/>
      <c r="S267" s="173"/>
      <c r="T267" s="174"/>
      <c r="U267" s="175"/>
    </row>
    <row r="268" spans="1:21" ht="87" customHeight="1" thickBot="1" x14ac:dyDescent="0.3">
      <c r="A268" s="32" t="s">
        <v>13</v>
      </c>
      <c r="B268" s="173"/>
      <c r="C268" s="173"/>
      <c r="D268" s="173"/>
      <c r="E268" s="173"/>
      <c r="F268" s="173"/>
      <c r="G268" s="173"/>
      <c r="H268" s="173"/>
      <c r="I268" s="173"/>
      <c r="J268" s="173"/>
      <c r="K268" s="173"/>
      <c r="L268" s="173"/>
      <c r="M268" s="173"/>
      <c r="N268" s="173"/>
      <c r="O268" s="173"/>
      <c r="P268" s="173"/>
      <c r="Q268" s="173"/>
      <c r="R268" s="173"/>
      <c r="S268" s="173"/>
      <c r="T268" s="174"/>
      <c r="U268" s="175"/>
    </row>
    <row r="269" spans="1:21" ht="87" customHeight="1" thickBot="1" x14ac:dyDescent="0.3">
      <c r="A269" s="33" t="s">
        <v>14</v>
      </c>
      <c r="B269" s="176"/>
      <c r="C269" s="176"/>
      <c r="D269" s="176"/>
      <c r="E269" s="176"/>
      <c r="F269" s="176"/>
      <c r="G269" s="176"/>
      <c r="H269" s="176"/>
      <c r="I269" s="176"/>
      <c r="J269" s="176"/>
      <c r="K269" s="176"/>
      <c r="L269" s="176"/>
      <c r="M269" s="176"/>
      <c r="N269" s="176"/>
      <c r="O269" s="176"/>
      <c r="P269" s="176"/>
      <c r="Q269" s="176"/>
      <c r="R269" s="176"/>
      <c r="S269" s="176"/>
      <c r="T269" s="177"/>
      <c r="U269" s="178"/>
    </row>
    <row r="270" spans="1:21" ht="29.25" customHeight="1" thickBot="1" x14ac:dyDescent="0.3">
      <c r="A270" s="179" t="s">
        <v>49</v>
      </c>
      <c r="B270" s="180"/>
      <c r="C270" s="180"/>
      <c r="D270" s="180"/>
      <c r="E270" s="180"/>
      <c r="F270" s="180"/>
      <c r="G270" s="180"/>
      <c r="H270" s="180"/>
      <c r="I270" s="180"/>
      <c r="J270" s="180"/>
      <c r="K270" s="180"/>
      <c r="L270" s="180"/>
      <c r="M270" s="180"/>
      <c r="N270" s="180"/>
      <c r="O270" s="180"/>
      <c r="P270" s="180"/>
      <c r="Q270" s="180"/>
      <c r="R270" s="180"/>
      <c r="S270" s="180"/>
      <c r="T270" s="180"/>
      <c r="U270" s="181"/>
    </row>
    <row r="271" spans="1:21" ht="29.25" customHeight="1" thickBot="1" x14ac:dyDescent="0.3">
      <c r="A271" s="34"/>
      <c r="B271" s="185" t="s">
        <v>3</v>
      </c>
      <c r="C271" s="186"/>
      <c r="D271" s="187"/>
      <c r="E271" s="185" t="s">
        <v>4</v>
      </c>
      <c r="F271" s="186"/>
      <c r="G271" s="187"/>
      <c r="H271" s="185" t="s">
        <v>31</v>
      </c>
      <c r="I271" s="186"/>
      <c r="J271" s="187"/>
      <c r="K271" s="185" t="s">
        <v>36</v>
      </c>
      <c r="L271" s="186"/>
      <c r="M271" s="187"/>
      <c r="N271" s="185" t="s">
        <v>25</v>
      </c>
      <c r="O271" s="186"/>
      <c r="P271" s="187"/>
      <c r="Q271" s="185" t="s">
        <v>27</v>
      </c>
      <c r="R271" s="186"/>
      <c r="S271" s="187"/>
      <c r="T271" s="188" t="s">
        <v>48</v>
      </c>
      <c r="U271" s="189"/>
    </row>
    <row r="272" spans="1:21" ht="87" customHeight="1" thickBot="1" x14ac:dyDescent="0.3">
      <c r="A272" s="31" t="s">
        <v>15</v>
      </c>
      <c r="B272" s="182"/>
      <c r="C272" s="182"/>
      <c r="D272" s="182"/>
      <c r="E272" s="182"/>
      <c r="F272" s="182"/>
      <c r="G272" s="182"/>
      <c r="H272" s="182"/>
      <c r="I272" s="182"/>
      <c r="J272" s="182"/>
      <c r="K272" s="182"/>
      <c r="L272" s="182"/>
      <c r="M272" s="182"/>
      <c r="N272" s="182"/>
      <c r="O272" s="182"/>
      <c r="P272" s="182"/>
      <c r="Q272" s="182"/>
      <c r="R272" s="182"/>
      <c r="S272" s="182"/>
      <c r="T272" s="183"/>
      <c r="U272" s="184"/>
    </row>
    <row r="273" spans="1:26" ht="87" customHeight="1" thickBot="1" x14ac:dyDescent="0.3">
      <c r="A273" s="32" t="s">
        <v>16</v>
      </c>
      <c r="B273" s="173"/>
      <c r="C273" s="173"/>
      <c r="D273" s="173"/>
      <c r="E273" s="173"/>
      <c r="F273" s="173"/>
      <c r="G273" s="173"/>
      <c r="H273" s="173"/>
      <c r="I273" s="173"/>
      <c r="J273" s="173"/>
      <c r="K273" s="173"/>
      <c r="L273" s="173"/>
      <c r="M273" s="173"/>
      <c r="N273" s="173"/>
      <c r="O273" s="173"/>
      <c r="P273" s="173"/>
      <c r="Q273" s="173"/>
      <c r="R273" s="173"/>
      <c r="S273" s="173"/>
      <c r="T273" s="174"/>
      <c r="U273" s="175"/>
    </row>
    <row r="274" spans="1:26" ht="87" customHeight="1" thickBot="1" x14ac:dyDescent="0.3">
      <c r="A274" s="32" t="s">
        <v>17</v>
      </c>
      <c r="B274" s="173"/>
      <c r="C274" s="173"/>
      <c r="D274" s="173"/>
      <c r="E274" s="173"/>
      <c r="F274" s="173"/>
      <c r="G274" s="173"/>
      <c r="H274" s="173"/>
      <c r="I274" s="173"/>
      <c r="J274" s="173"/>
      <c r="K274" s="173"/>
      <c r="L274" s="173"/>
      <c r="M274" s="173"/>
      <c r="N274" s="173"/>
      <c r="O274" s="173"/>
      <c r="P274" s="173"/>
      <c r="Q274" s="173"/>
      <c r="R274" s="173"/>
      <c r="S274" s="173"/>
      <c r="T274" s="174"/>
      <c r="U274" s="175"/>
    </row>
    <row r="275" spans="1:26" ht="87" customHeight="1" thickBot="1" x14ac:dyDescent="0.3">
      <c r="A275" s="32" t="s">
        <v>18</v>
      </c>
      <c r="B275" s="173"/>
      <c r="C275" s="173"/>
      <c r="D275" s="173"/>
      <c r="E275" s="173"/>
      <c r="F275" s="173"/>
      <c r="G275" s="173"/>
      <c r="H275" s="173"/>
      <c r="I275" s="173"/>
      <c r="J275" s="173"/>
      <c r="K275" s="173"/>
      <c r="L275" s="173"/>
      <c r="M275" s="173"/>
      <c r="N275" s="173"/>
      <c r="O275" s="173"/>
      <c r="P275" s="173"/>
      <c r="Q275" s="173"/>
      <c r="R275" s="173"/>
      <c r="S275" s="173"/>
      <c r="T275" s="174"/>
      <c r="U275" s="175"/>
    </row>
    <row r="276" spans="1:26" ht="87" customHeight="1" thickBot="1" x14ac:dyDescent="0.3">
      <c r="A276" s="33" t="s">
        <v>19</v>
      </c>
      <c r="B276" s="176"/>
      <c r="C276" s="176"/>
      <c r="D276" s="176"/>
      <c r="E276" s="176"/>
      <c r="F276" s="176"/>
      <c r="G276" s="176"/>
      <c r="H276" s="176"/>
      <c r="I276" s="176"/>
      <c r="J276" s="176"/>
      <c r="K276" s="176"/>
      <c r="L276" s="176"/>
      <c r="M276" s="176"/>
      <c r="N276" s="176"/>
      <c r="O276" s="176"/>
      <c r="P276" s="176"/>
      <c r="Q276" s="176"/>
      <c r="R276" s="176"/>
      <c r="S276" s="176"/>
      <c r="T276" s="177"/>
      <c r="U276" s="178"/>
    </row>
    <row r="277" spans="1:26" ht="29.25" customHeight="1" thickBot="1" x14ac:dyDescent="0.3">
      <c r="A277" s="179" t="s">
        <v>49</v>
      </c>
      <c r="B277" s="180"/>
      <c r="C277" s="180"/>
      <c r="D277" s="180"/>
      <c r="E277" s="180"/>
      <c r="F277" s="180"/>
      <c r="G277" s="180"/>
      <c r="H277" s="180"/>
      <c r="I277" s="180"/>
      <c r="J277" s="180"/>
      <c r="K277" s="180"/>
      <c r="L277" s="180"/>
      <c r="M277" s="180"/>
      <c r="N277" s="180"/>
      <c r="O277" s="180"/>
      <c r="P277" s="180"/>
      <c r="Q277" s="180"/>
      <c r="R277" s="180"/>
      <c r="S277" s="180"/>
      <c r="T277" s="180"/>
      <c r="U277" s="181"/>
    </row>
    <row r="278" spans="1:26" ht="29.25" customHeight="1" thickBot="1" x14ac:dyDescent="0.3">
      <c r="A278" s="34"/>
      <c r="B278" s="185" t="s">
        <v>3</v>
      </c>
      <c r="C278" s="186"/>
      <c r="D278" s="187"/>
      <c r="E278" s="185" t="s">
        <v>4</v>
      </c>
      <c r="F278" s="186"/>
      <c r="G278" s="187"/>
      <c r="H278" s="185" t="s">
        <v>31</v>
      </c>
      <c r="I278" s="186"/>
      <c r="J278" s="187"/>
      <c r="K278" s="185" t="s">
        <v>36</v>
      </c>
      <c r="L278" s="186"/>
      <c r="M278" s="187"/>
      <c r="N278" s="185" t="s">
        <v>25</v>
      </c>
      <c r="O278" s="186"/>
      <c r="P278" s="187"/>
      <c r="Q278" s="185" t="s">
        <v>27</v>
      </c>
      <c r="R278" s="186"/>
      <c r="S278" s="187"/>
      <c r="T278" s="188" t="s">
        <v>48</v>
      </c>
      <c r="U278" s="189"/>
    </row>
    <row r="279" spans="1:26" ht="87" customHeight="1" thickBot="1" x14ac:dyDescent="0.3">
      <c r="A279" s="31" t="s">
        <v>20</v>
      </c>
      <c r="B279" s="182"/>
      <c r="C279" s="182"/>
      <c r="D279" s="182"/>
      <c r="E279" s="182"/>
      <c r="F279" s="182"/>
      <c r="G279" s="182"/>
      <c r="H279" s="182"/>
      <c r="I279" s="182"/>
      <c r="J279" s="182"/>
      <c r="K279" s="182"/>
      <c r="L279" s="182"/>
      <c r="M279" s="182"/>
      <c r="N279" s="182"/>
      <c r="O279" s="182"/>
      <c r="P279" s="182"/>
      <c r="Q279" s="182"/>
      <c r="R279" s="182"/>
      <c r="S279" s="182"/>
      <c r="T279" s="183"/>
      <c r="U279" s="184"/>
    </row>
    <row r="280" spans="1:26" ht="87" customHeight="1" thickBot="1" x14ac:dyDescent="0.3">
      <c r="A280" s="32" t="s">
        <v>21</v>
      </c>
      <c r="B280" s="173"/>
      <c r="C280" s="173"/>
      <c r="D280" s="173"/>
      <c r="E280" s="173"/>
      <c r="F280" s="173"/>
      <c r="G280" s="173"/>
      <c r="H280" s="173"/>
      <c r="I280" s="173"/>
      <c r="J280" s="173"/>
      <c r="K280" s="173"/>
      <c r="L280" s="173"/>
      <c r="M280" s="173"/>
      <c r="N280" s="173"/>
      <c r="O280" s="173"/>
      <c r="P280" s="173"/>
      <c r="Q280" s="173"/>
      <c r="R280" s="173"/>
      <c r="S280" s="173"/>
      <c r="T280" s="174"/>
      <c r="U280" s="175"/>
    </row>
    <row r="281" spans="1:26" ht="87" customHeight="1" thickBot="1" x14ac:dyDescent="0.3">
      <c r="A281" s="32" t="s">
        <v>22</v>
      </c>
      <c r="B281" s="173"/>
      <c r="C281" s="173"/>
      <c r="D281" s="173"/>
      <c r="E281" s="173"/>
      <c r="F281" s="173"/>
      <c r="G281" s="173"/>
      <c r="H281" s="173"/>
      <c r="I281" s="173"/>
      <c r="J281" s="173"/>
      <c r="K281" s="173"/>
      <c r="L281" s="173"/>
      <c r="M281" s="173"/>
      <c r="N281" s="173"/>
      <c r="O281" s="173"/>
      <c r="P281" s="173"/>
      <c r="Q281" s="173"/>
      <c r="R281" s="173"/>
      <c r="S281" s="173"/>
      <c r="T281" s="174"/>
      <c r="U281" s="175"/>
    </row>
    <row r="282" spans="1:26" ht="87" customHeight="1" thickBot="1" x14ac:dyDescent="0.3">
      <c r="A282" s="32" t="s">
        <v>23</v>
      </c>
      <c r="B282" s="173"/>
      <c r="C282" s="173"/>
      <c r="D282" s="173"/>
      <c r="E282" s="173"/>
      <c r="F282" s="173"/>
      <c r="G282" s="173"/>
      <c r="H282" s="173"/>
      <c r="I282" s="173"/>
      <c r="J282" s="173"/>
      <c r="K282" s="173"/>
      <c r="L282" s="173"/>
      <c r="M282" s="173"/>
      <c r="N282" s="173"/>
      <c r="O282" s="173"/>
      <c r="P282" s="173"/>
      <c r="Q282" s="173"/>
      <c r="R282" s="173"/>
      <c r="S282" s="173"/>
      <c r="T282" s="174"/>
      <c r="U282" s="175"/>
      <c r="V282" s="2"/>
      <c r="W282" s="2"/>
      <c r="X282" s="2"/>
      <c r="Y282" s="2"/>
      <c r="Z282" s="2"/>
    </row>
    <row r="283" spans="1:26" ht="87" customHeight="1" thickBot="1" x14ac:dyDescent="0.3">
      <c r="A283" s="33" t="s">
        <v>24</v>
      </c>
      <c r="B283" s="176"/>
      <c r="C283" s="176"/>
      <c r="D283" s="176"/>
      <c r="E283" s="176"/>
      <c r="F283" s="176"/>
      <c r="G283" s="176"/>
      <c r="H283" s="176"/>
      <c r="I283" s="176"/>
      <c r="J283" s="176"/>
      <c r="K283" s="176"/>
      <c r="L283" s="176"/>
      <c r="M283" s="176"/>
      <c r="N283" s="176"/>
      <c r="O283" s="176"/>
      <c r="P283" s="176"/>
      <c r="Q283" s="176"/>
      <c r="R283" s="176"/>
      <c r="S283" s="176"/>
      <c r="T283" s="177"/>
      <c r="U283" s="178"/>
      <c r="V283" s="2"/>
      <c r="W283" s="2"/>
      <c r="X283" s="2"/>
      <c r="Y283" s="2"/>
      <c r="Z283" s="2"/>
    </row>
    <row r="284" spans="1:26" x14ac:dyDescent="0.25">
      <c r="U284" s="2"/>
      <c r="V284" s="2"/>
      <c r="W284" s="2"/>
      <c r="X284" s="2"/>
      <c r="Y284" s="2"/>
      <c r="Z284" s="2"/>
    </row>
    <row r="285" spans="1:26" x14ac:dyDescent="0.25">
      <c r="U285" s="2"/>
      <c r="V285" s="2"/>
      <c r="W285" s="2"/>
      <c r="X285" s="2"/>
      <c r="Y285" s="2"/>
      <c r="Z285" s="2"/>
    </row>
    <row r="286" spans="1:26" x14ac:dyDescent="0.25">
      <c r="U286" s="2"/>
      <c r="V286" s="2"/>
      <c r="W286" s="2"/>
      <c r="X286" s="2"/>
      <c r="Y286" s="2"/>
      <c r="Z286" s="2"/>
    </row>
    <row r="287" spans="1:26" x14ac:dyDescent="0.25">
      <c r="U287" s="2"/>
      <c r="V287" s="2"/>
      <c r="W287" s="2"/>
      <c r="X287" s="2"/>
      <c r="Y287" s="2"/>
      <c r="Z287" s="2"/>
    </row>
  </sheetData>
  <mergeCells count="201">
    <mergeCell ref="B85:S88"/>
    <mergeCell ref="N3:P3"/>
    <mergeCell ref="Q3:S3"/>
    <mergeCell ref="B217:S220"/>
    <mergeCell ref="B249:L249"/>
    <mergeCell ref="B250:S253"/>
    <mergeCell ref="B117:L117"/>
    <mergeCell ref="B118:S121"/>
    <mergeCell ref="B150:L150"/>
    <mergeCell ref="B151:S154"/>
    <mergeCell ref="B183:L183"/>
    <mergeCell ref="B184:S187"/>
    <mergeCell ref="A256:U256"/>
    <mergeCell ref="B257:D257"/>
    <mergeCell ref="E257:G257"/>
    <mergeCell ref="H257:J257"/>
    <mergeCell ref="K257:M257"/>
    <mergeCell ref="N257:P257"/>
    <mergeCell ref="Q257:S257"/>
    <mergeCell ref="T257:U257"/>
    <mergeCell ref="Y1:AB1"/>
    <mergeCell ref="Q2:U2"/>
    <mergeCell ref="Y2:AB2"/>
    <mergeCell ref="A1:D2"/>
    <mergeCell ref="E1:N2"/>
    <mergeCell ref="O1:P1"/>
    <mergeCell ref="A3:A4"/>
    <mergeCell ref="B3:D3"/>
    <mergeCell ref="E3:G3"/>
    <mergeCell ref="H3:J3"/>
    <mergeCell ref="K3:M3"/>
    <mergeCell ref="U3:U4"/>
    <mergeCell ref="B51:L51"/>
    <mergeCell ref="B52:S55"/>
    <mergeCell ref="B84:L84"/>
    <mergeCell ref="B216:L216"/>
    <mergeCell ref="Q258:S258"/>
    <mergeCell ref="T258:U258"/>
    <mergeCell ref="B259:D259"/>
    <mergeCell ref="E259:G259"/>
    <mergeCell ref="H259:J259"/>
    <mergeCell ref="K259:M259"/>
    <mergeCell ref="N259:P259"/>
    <mergeCell ref="Q259:S259"/>
    <mergeCell ref="T259:U259"/>
    <mergeCell ref="B258:D258"/>
    <mergeCell ref="E258:G258"/>
    <mergeCell ref="H258:J258"/>
    <mergeCell ref="K258:M258"/>
    <mergeCell ref="N258:P258"/>
    <mergeCell ref="Q260:S260"/>
    <mergeCell ref="T260:U260"/>
    <mergeCell ref="B261:D261"/>
    <mergeCell ref="E261:G261"/>
    <mergeCell ref="H261:J261"/>
    <mergeCell ref="K261:M261"/>
    <mergeCell ref="N261:P261"/>
    <mergeCell ref="Q261:S261"/>
    <mergeCell ref="T261:U261"/>
    <mergeCell ref="B260:D260"/>
    <mergeCell ref="E260:G260"/>
    <mergeCell ref="H260:J260"/>
    <mergeCell ref="K260:M260"/>
    <mergeCell ref="N260:P260"/>
    <mergeCell ref="Q262:S262"/>
    <mergeCell ref="T262:U262"/>
    <mergeCell ref="A263:U263"/>
    <mergeCell ref="B264:D264"/>
    <mergeCell ref="E264:G264"/>
    <mergeCell ref="H264:J264"/>
    <mergeCell ref="K264:M264"/>
    <mergeCell ref="N264:P264"/>
    <mergeCell ref="Q264:S264"/>
    <mergeCell ref="T264:U264"/>
    <mergeCell ref="B262:D262"/>
    <mergeCell ref="E262:G262"/>
    <mergeCell ref="H262:J262"/>
    <mergeCell ref="K262:M262"/>
    <mergeCell ref="N262:P262"/>
    <mergeCell ref="Q265:S265"/>
    <mergeCell ref="T265:U265"/>
    <mergeCell ref="B266:D266"/>
    <mergeCell ref="E266:G266"/>
    <mergeCell ref="H266:J266"/>
    <mergeCell ref="K266:M266"/>
    <mergeCell ref="N266:P266"/>
    <mergeCell ref="Q266:S266"/>
    <mergeCell ref="T266:U266"/>
    <mergeCell ref="B265:D265"/>
    <mergeCell ref="E265:G265"/>
    <mergeCell ref="H265:J265"/>
    <mergeCell ref="K265:M265"/>
    <mergeCell ref="N265:P265"/>
    <mergeCell ref="Q267:S267"/>
    <mergeCell ref="T267:U267"/>
    <mergeCell ref="B268:D268"/>
    <mergeCell ref="E268:G268"/>
    <mergeCell ref="H268:J268"/>
    <mergeCell ref="K268:M268"/>
    <mergeCell ref="N268:P268"/>
    <mergeCell ref="Q268:S268"/>
    <mergeCell ref="T268:U268"/>
    <mergeCell ref="B267:D267"/>
    <mergeCell ref="E267:G267"/>
    <mergeCell ref="H267:J267"/>
    <mergeCell ref="K267:M267"/>
    <mergeCell ref="N267:P267"/>
    <mergeCell ref="Q269:S269"/>
    <mergeCell ref="T269:U269"/>
    <mergeCell ref="A270:U270"/>
    <mergeCell ref="B271:D271"/>
    <mergeCell ref="E271:G271"/>
    <mergeCell ref="H271:J271"/>
    <mergeCell ref="K271:M271"/>
    <mergeCell ref="N271:P271"/>
    <mergeCell ref="Q271:S271"/>
    <mergeCell ref="T271:U271"/>
    <mergeCell ref="B269:D269"/>
    <mergeCell ref="E269:G269"/>
    <mergeCell ref="H269:J269"/>
    <mergeCell ref="K269:M269"/>
    <mergeCell ref="N269:P269"/>
    <mergeCell ref="Q272:S272"/>
    <mergeCell ref="T272:U272"/>
    <mergeCell ref="B273:D273"/>
    <mergeCell ref="E273:G273"/>
    <mergeCell ref="H273:J273"/>
    <mergeCell ref="K273:M273"/>
    <mergeCell ref="N273:P273"/>
    <mergeCell ref="Q273:S273"/>
    <mergeCell ref="T273:U273"/>
    <mergeCell ref="B272:D272"/>
    <mergeCell ref="E272:G272"/>
    <mergeCell ref="H272:J272"/>
    <mergeCell ref="K272:M272"/>
    <mergeCell ref="N272:P272"/>
    <mergeCell ref="Q274:S274"/>
    <mergeCell ref="T274:U274"/>
    <mergeCell ref="B275:D275"/>
    <mergeCell ref="E275:G275"/>
    <mergeCell ref="H275:J275"/>
    <mergeCell ref="K275:M275"/>
    <mergeCell ref="N275:P275"/>
    <mergeCell ref="Q275:S275"/>
    <mergeCell ref="T275:U275"/>
    <mergeCell ref="B274:D274"/>
    <mergeCell ref="E274:G274"/>
    <mergeCell ref="H274:J274"/>
    <mergeCell ref="K274:M274"/>
    <mergeCell ref="N274:P274"/>
    <mergeCell ref="Q276:S276"/>
    <mergeCell ref="T276:U276"/>
    <mergeCell ref="A277:U277"/>
    <mergeCell ref="B278:D278"/>
    <mergeCell ref="E278:G278"/>
    <mergeCell ref="H278:J278"/>
    <mergeCell ref="K278:M278"/>
    <mergeCell ref="N278:P278"/>
    <mergeCell ref="Q278:S278"/>
    <mergeCell ref="T278:U278"/>
    <mergeCell ref="B276:D276"/>
    <mergeCell ref="E276:G276"/>
    <mergeCell ref="H276:J276"/>
    <mergeCell ref="K276:M276"/>
    <mergeCell ref="N276:P276"/>
    <mergeCell ref="B280:D280"/>
    <mergeCell ref="E280:G280"/>
    <mergeCell ref="H280:J280"/>
    <mergeCell ref="K280:M280"/>
    <mergeCell ref="N280:P280"/>
    <mergeCell ref="Q280:S280"/>
    <mergeCell ref="T280:U280"/>
    <mergeCell ref="B279:D279"/>
    <mergeCell ref="E279:G279"/>
    <mergeCell ref="H279:J279"/>
    <mergeCell ref="K279:M279"/>
    <mergeCell ref="N279:P279"/>
    <mergeCell ref="Q1:T1"/>
    <mergeCell ref="Q283:S283"/>
    <mergeCell ref="T283:U283"/>
    <mergeCell ref="B283:D283"/>
    <mergeCell ref="E283:G283"/>
    <mergeCell ref="H283:J283"/>
    <mergeCell ref="K283:M283"/>
    <mergeCell ref="N283:P283"/>
    <mergeCell ref="Q281:S281"/>
    <mergeCell ref="T281:U281"/>
    <mergeCell ref="B282:D282"/>
    <mergeCell ref="E282:G282"/>
    <mergeCell ref="H282:J282"/>
    <mergeCell ref="K282:M282"/>
    <mergeCell ref="N282:P282"/>
    <mergeCell ref="Q282:S282"/>
    <mergeCell ref="T282:U282"/>
    <mergeCell ref="B281:D281"/>
    <mergeCell ref="E281:G281"/>
    <mergeCell ref="H281:J281"/>
    <mergeCell ref="K281:M281"/>
    <mergeCell ref="N281:P281"/>
    <mergeCell ref="Q279:S279"/>
    <mergeCell ref="T279:U279"/>
  </mergeCells>
  <conditionalFormatting sqref="U6:U24">
    <cfRule type="containsText" dxfId="49" priority="1" operator="containsText" text="Bu denemede neyi daha iyi yapabilirdin?">
      <formula>NOT(ISERROR(SEARCH("Bu denemede neyi daha iyi yapabilirdin?",U6)))</formula>
    </cfRule>
    <cfRule type="containsText" dxfId="48" priority="2" operator="containsText" text="HARİKA! Netlerini arttırmaya devam et">
      <formula>NOT(ISERROR(SEARCH("HARİKA! Netlerini arttırmaya devam et",U6)))</formula>
    </cfRule>
  </conditionalFormatting>
  <pageMargins left="0.7" right="0.7" top="0.75" bottom="0.75" header="0.3" footer="0.3"/>
  <pageSetup paperSize="9" orientation="landscape" horizontalDpi="1200" verticalDpi="1200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29"/>
  <dimension ref="A1:AD287"/>
  <sheetViews>
    <sheetView zoomScale="75" zoomScaleNormal="75" workbookViewId="0">
      <selection activeCell="K3" sqref="K3:M3"/>
    </sheetView>
  </sheetViews>
  <sheetFormatPr defaultRowHeight="15" x14ac:dyDescent="0.25"/>
  <cols>
    <col min="1" max="1" width="11.42578125" customWidth="1"/>
    <col min="2" max="20" width="5.85546875" customWidth="1"/>
    <col min="21" max="21" width="38.85546875" customWidth="1"/>
    <col min="22" max="23" width="4" customWidth="1"/>
    <col min="24" max="24" width="5" customWidth="1"/>
    <col min="25" max="25" width="4" customWidth="1"/>
    <col min="26" max="26" width="4.5703125" customWidth="1"/>
    <col min="27" max="27" width="5" customWidth="1"/>
    <col min="28" max="28" width="5.28515625" customWidth="1"/>
  </cols>
  <sheetData>
    <row r="1" spans="1:30" ht="19.5" customHeight="1" x14ac:dyDescent="0.25">
      <c r="A1" s="193" t="str">
        <f>'Ön İzleme Ekranı'!A1:E2</f>
        <v>KARACADAĞ ANADOLU LİSESİ</v>
      </c>
      <c r="B1" s="194"/>
      <c r="C1" s="194"/>
      <c r="D1" s="194"/>
      <c r="E1" s="197" t="s">
        <v>103</v>
      </c>
      <c r="F1" s="198"/>
      <c r="G1" s="198"/>
      <c r="H1" s="198"/>
      <c r="I1" s="198"/>
      <c r="J1" s="198"/>
      <c r="K1" s="198"/>
      <c r="L1" s="198"/>
      <c r="M1" s="198"/>
      <c r="N1" s="198"/>
      <c r="O1" s="211" t="s">
        <v>29</v>
      </c>
      <c r="P1" s="212"/>
      <c r="Q1" s="191">
        <f>'Ön İzleme Ekranı'!C31</f>
        <v>0</v>
      </c>
      <c r="R1" s="192"/>
      <c r="S1" s="192"/>
      <c r="T1" s="192"/>
      <c r="U1" s="91">
        <f>'Ön İzleme Ekranı'!E31</f>
        <v>0</v>
      </c>
      <c r="V1" s="5"/>
      <c r="W1" s="2"/>
      <c r="X1" s="2"/>
      <c r="Y1" s="190"/>
      <c r="Z1" s="190"/>
      <c r="AA1" s="190"/>
      <c r="AB1" s="190"/>
      <c r="AC1" s="2"/>
    </row>
    <row r="2" spans="1:30" ht="15.75" customHeight="1" thickBot="1" x14ac:dyDescent="0.3">
      <c r="A2" s="195"/>
      <c r="B2" s="196"/>
      <c r="C2" s="196"/>
      <c r="D2" s="196"/>
      <c r="E2" s="199"/>
      <c r="F2" s="200"/>
      <c r="G2" s="200"/>
      <c r="H2" s="200"/>
      <c r="I2" s="200"/>
      <c r="J2" s="200"/>
      <c r="K2" s="200"/>
      <c r="L2" s="200"/>
      <c r="M2" s="200"/>
      <c r="N2" s="200"/>
      <c r="O2" s="10" t="s">
        <v>30</v>
      </c>
      <c r="P2" s="25">
        <f>'Ön İzleme Ekranı'!B31</f>
        <v>0</v>
      </c>
      <c r="Q2" s="213"/>
      <c r="R2" s="214"/>
      <c r="S2" s="214"/>
      <c r="T2" s="214"/>
      <c r="U2" s="215"/>
      <c r="V2" s="5"/>
      <c r="W2" s="2"/>
      <c r="X2" s="2"/>
      <c r="Y2" s="190"/>
      <c r="Z2" s="190"/>
      <c r="AA2" s="190"/>
      <c r="AB2" s="190"/>
      <c r="AC2" s="3"/>
      <c r="AD2" s="1"/>
    </row>
    <row r="3" spans="1:30" ht="21.75" customHeight="1" x14ac:dyDescent="0.25">
      <c r="A3" s="229"/>
      <c r="B3" s="218" t="s">
        <v>3</v>
      </c>
      <c r="C3" s="219"/>
      <c r="D3" s="220"/>
      <c r="E3" s="218" t="s">
        <v>95</v>
      </c>
      <c r="F3" s="219"/>
      <c r="G3" s="220"/>
      <c r="H3" s="218" t="s">
        <v>97</v>
      </c>
      <c r="I3" s="219"/>
      <c r="J3" s="220"/>
      <c r="K3" s="218" t="s">
        <v>31</v>
      </c>
      <c r="L3" s="219"/>
      <c r="M3" s="220"/>
      <c r="N3" s="207" t="s">
        <v>25</v>
      </c>
      <c r="O3" s="208"/>
      <c r="P3" s="209"/>
      <c r="Q3" s="207" t="s">
        <v>27</v>
      </c>
      <c r="R3" s="208"/>
      <c r="S3" s="209"/>
      <c r="T3" s="23" t="s">
        <v>26</v>
      </c>
      <c r="U3" s="216" t="s">
        <v>73</v>
      </c>
      <c r="V3" s="4"/>
      <c r="W3" s="4"/>
      <c r="X3" s="4"/>
      <c r="Y3" s="4"/>
      <c r="Z3" s="4"/>
      <c r="AA3" s="4"/>
      <c r="AB3" s="2"/>
      <c r="AC3" s="3"/>
      <c r="AD3" s="1"/>
    </row>
    <row r="4" spans="1:30" ht="18" customHeight="1" thickBot="1" x14ac:dyDescent="0.3">
      <c r="A4" s="230"/>
      <c r="B4" s="17" t="s">
        <v>0</v>
      </c>
      <c r="C4" s="95" t="s">
        <v>1</v>
      </c>
      <c r="D4" s="96" t="s">
        <v>2</v>
      </c>
      <c r="E4" s="17" t="s">
        <v>0</v>
      </c>
      <c r="F4" s="95" t="s">
        <v>1</v>
      </c>
      <c r="G4" s="96" t="s">
        <v>2</v>
      </c>
      <c r="H4" s="17" t="s">
        <v>0</v>
      </c>
      <c r="I4" s="95" t="s">
        <v>1</v>
      </c>
      <c r="J4" s="96" t="s">
        <v>2</v>
      </c>
      <c r="K4" s="17" t="s">
        <v>0</v>
      </c>
      <c r="L4" s="95" t="s">
        <v>1</v>
      </c>
      <c r="M4" s="96" t="s">
        <v>2</v>
      </c>
      <c r="N4" s="109" t="s">
        <v>0</v>
      </c>
      <c r="O4" s="110" t="s">
        <v>1</v>
      </c>
      <c r="P4" s="111" t="s">
        <v>2</v>
      </c>
      <c r="Q4" s="109" t="s">
        <v>0</v>
      </c>
      <c r="R4" s="110" t="s">
        <v>1</v>
      </c>
      <c r="S4" s="111" t="s">
        <v>2</v>
      </c>
      <c r="T4" s="16" t="s">
        <v>2</v>
      </c>
      <c r="U4" s="217"/>
      <c r="V4" s="4"/>
      <c r="W4" s="4"/>
      <c r="X4" s="4"/>
      <c r="Y4" s="4"/>
      <c r="Z4" s="4"/>
      <c r="AA4" s="4"/>
      <c r="AB4" s="2"/>
      <c r="AC4" s="3"/>
      <c r="AD4" s="1"/>
    </row>
    <row r="5" spans="1:30" ht="21" customHeight="1" x14ac:dyDescent="0.25">
      <c r="A5" s="6" t="s">
        <v>5</v>
      </c>
      <c r="B5" s="71">
        <f>'Veri Girişi'!E31</f>
        <v>0</v>
      </c>
      <c r="C5" s="72">
        <f>'Veri Girişi'!F31</f>
        <v>0</v>
      </c>
      <c r="D5" s="73">
        <f>B5-C5/4</f>
        <v>0</v>
      </c>
      <c r="E5" s="74">
        <f>'Veri Girişi'!H31</f>
        <v>0</v>
      </c>
      <c r="F5" s="72">
        <f>'Veri Girişi'!I31</f>
        <v>0</v>
      </c>
      <c r="G5" s="73">
        <f>E5-F5/4</f>
        <v>0</v>
      </c>
      <c r="H5" s="74">
        <f>'Veri Girişi'!K31</f>
        <v>0</v>
      </c>
      <c r="I5" s="72">
        <f>'Veri Girişi'!L31</f>
        <v>0</v>
      </c>
      <c r="J5" s="73">
        <f>H5-I5/4</f>
        <v>0</v>
      </c>
      <c r="K5" s="74">
        <f>'Veri Girişi'!N31</f>
        <v>0</v>
      </c>
      <c r="L5" s="72">
        <f>'Veri Girişi'!O31</f>
        <v>0</v>
      </c>
      <c r="M5" s="73">
        <f>K5-L5/4</f>
        <v>0</v>
      </c>
      <c r="N5" s="74">
        <f>'Veri Girişi'!Q31</f>
        <v>0</v>
      </c>
      <c r="O5" s="72">
        <f>'Veri Girişi'!R31</f>
        <v>0</v>
      </c>
      <c r="P5" s="73">
        <f>N5-O5/3</f>
        <v>0</v>
      </c>
      <c r="Q5" s="74">
        <f>'Veri Girişi'!T31</f>
        <v>0</v>
      </c>
      <c r="R5" s="72">
        <f>'Veri Girişi'!U31</f>
        <v>0</v>
      </c>
      <c r="S5" s="73">
        <f>Q5-R5/3</f>
        <v>0</v>
      </c>
      <c r="T5" s="19">
        <f>SUM(D5,G5,J5,M5,P5,S5)</f>
        <v>0</v>
      </c>
      <c r="U5" s="92" t="s">
        <v>74</v>
      </c>
      <c r="V5" s="4"/>
      <c r="W5" s="4"/>
      <c r="X5" s="4"/>
      <c r="Y5" s="4"/>
      <c r="Z5" s="4"/>
      <c r="AA5" s="4"/>
      <c r="AB5" s="2"/>
      <c r="AC5" s="3"/>
      <c r="AD5" s="1"/>
    </row>
    <row r="6" spans="1:30" ht="21" customHeight="1" x14ac:dyDescent="0.25">
      <c r="A6" s="7" t="s">
        <v>6</v>
      </c>
      <c r="B6" s="13">
        <f>'Veri Girişi'!E86</f>
        <v>0</v>
      </c>
      <c r="C6" s="14">
        <f>'Veri Girişi'!F86</f>
        <v>0</v>
      </c>
      <c r="D6" s="11">
        <f>B6-C6/4</f>
        <v>0</v>
      </c>
      <c r="E6" s="15">
        <f>'Veri Girişi'!H86</f>
        <v>0</v>
      </c>
      <c r="F6" s="14">
        <f>'Veri Girişi'!I86</f>
        <v>0</v>
      </c>
      <c r="G6" s="11">
        <f>E6-F6/4</f>
        <v>0</v>
      </c>
      <c r="H6" s="15">
        <f>'Veri Girişi'!K86</f>
        <v>0</v>
      </c>
      <c r="I6" s="14">
        <f>'Veri Girişi'!L86</f>
        <v>0</v>
      </c>
      <c r="J6" s="11">
        <f>H6-I6/4</f>
        <v>0</v>
      </c>
      <c r="K6" s="15">
        <f>'Veri Girişi'!N86</f>
        <v>0</v>
      </c>
      <c r="L6" s="14">
        <f>'Veri Girişi'!O86</f>
        <v>0</v>
      </c>
      <c r="M6" s="11">
        <f>K6-L6/4</f>
        <v>0</v>
      </c>
      <c r="N6" s="15">
        <f>'Veri Girişi'!Q86</f>
        <v>0</v>
      </c>
      <c r="O6" s="14">
        <f>'Veri Girişi'!R86</f>
        <v>0</v>
      </c>
      <c r="P6" s="11">
        <f t="shared" ref="P6:P24" si="0">N6-O6/3</f>
        <v>0</v>
      </c>
      <c r="Q6" s="15">
        <f>'Veri Girişi'!T86</f>
        <v>0</v>
      </c>
      <c r="R6" s="14">
        <f>'Veri Girişi'!U86</f>
        <v>0</v>
      </c>
      <c r="S6" s="11">
        <f t="shared" ref="S6:S24" si="1">Q6-R6/3</f>
        <v>0</v>
      </c>
      <c r="T6" s="19">
        <f t="shared" ref="T6:T24" si="2">SUM(D6,G6,J6,M6,P6,S6)</f>
        <v>0</v>
      </c>
      <c r="U6" s="19" t="str">
        <f>IF(T6&gt;T5,"HARİKA! Netlerini arttırmaya devam et","Bu denemede neyi daha iyi yapabilirdin?")</f>
        <v>Bu denemede neyi daha iyi yapabilirdin?</v>
      </c>
      <c r="V6" s="4"/>
      <c r="W6" s="4"/>
      <c r="X6" s="4"/>
      <c r="Y6" s="4"/>
      <c r="Z6" s="4"/>
      <c r="AA6" s="4"/>
      <c r="AB6" s="2"/>
      <c r="AC6" s="2"/>
    </row>
    <row r="7" spans="1:30" ht="21" customHeight="1" x14ac:dyDescent="0.25">
      <c r="A7" s="7" t="s">
        <v>7</v>
      </c>
      <c r="B7" s="13">
        <f>'Veri Girişi'!E141</f>
        <v>0</v>
      </c>
      <c r="C7" s="14">
        <f>'Veri Girişi'!F141</f>
        <v>0</v>
      </c>
      <c r="D7" s="11">
        <f>B7-C7/4</f>
        <v>0</v>
      </c>
      <c r="E7" s="15">
        <f>'Veri Girişi'!H141</f>
        <v>0</v>
      </c>
      <c r="F7" s="14">
        <f>'Veri Girişi'!I141</f>
        <v>0</v>
      </c>
      <c r="G7" s="11">
        <f>E7-F7/4</f>
        <v>0</v>
      </c>
      <c r="H7" s="15">
        <f>'Veri Girişi'!K141</f>
        <v>0</v>
      </c>
      <c r="I7" s="14">
        <f>'Veri Girişi'!L141</f>
        <v>0</v>
      </c>
      <c r="J7" s="11">
        <f>H7-I7/4</f>
        <v>0</v>
      </c>
      <c r="K7" s="15">
        <f>'Veri Girişi'!N141</f>
        <v>0</v>
      </c>
      <c r="L7" s="14">
        <f>'Veri Girişi'!O141</f>
        <v>0</v>
      </c>
      <c r="M7" s="11">
        <f>K7-L7/4</f>
        <v>0</v>
      </c>
      <c r="N7" s="15">
        <f>'Veri Girişi'!Q141</f>
        <v>0</v>
      </c>
      <c r="O7" s="14">
        <f>'Veri Girişi'!R141</f>
        <v>0</v>
      </c>
      <c r="P7" s="11">
        <f t="shared" si="0"/>
        <v>0</v>
      </c>
      <c r="Q7" s="15">
        <f>'Veri Girişi'!T141</f>
        <v>0</v>
      </c>
      <c r="R7" s="14">
        <f>'Veri Girişi'!U141</f>
        <v>0</v>
      </c>
      <c r="S7" s="11">
        <f t="shared" si="1"/>
        <v>0</v>
      </c>
      <c r="T7" s="19">
        <f t="shared" si="2"/>
        <v>0</v>
      </c>
      <c r="U7" s="19" t="str">
        <f t="shared" ref="U7:U24" si="3">IF(T7&gt;T6,"HARİKA! Netlerini arttırmaya devam et","Bu denemede neyi daha iyi yapabilirdin?")</f>
        <v>Bu denemede neyi daha iyi yapabilirdin?</v>
      </c>
      <c r="V7" s="4"/>
      <c r="W7" s="4"/>
      <c r="X7" s="4"/>
      <c r="Y7" s="4"/>
      <c r="Z7" s="4"/>
      <c r="AA7" s="4"/>
      <c r="AB7" s="2"/>
      <c r="AC7" s="2"/>
    </row>
    <row r="8" spans="1:30" ht="21" customHeight="1" x14ac:dyDescent="0.25">
      <c r="A8" s="7" t="s">
        <v>8</v>
      </c>
      <c r="B8" s="13">
        <f>'Veri Girişi'!E196</f>
        <v>0</v>
      </c>
      <c r="C8" s="14">
        <f>'Veri Girişi'!F196</f>
        <v>0</v>
      </c>
      <c r="D8" s="11">
        <f>B8-C8/4</f>
        <v>0</v>
      </c>
      <c r="E8" s="15">
        <f>'Veri Girişi'!H196</f>
        <v>0</v>
      </c>
      <c r="F8" s="14">
        <f>'Veri Girişi'!I196</f>
        <v>0</v>
      </c>
      <c r="G8" s="11">
        <f>E8-F8/4</f>
        <v>0</v>
      </c>
      <c r="H8" s="15">
        <f>'Veri Girişi'!K196</f>
        <v>0</v>
      </c>
      <c r="I8" s="14">
        <f>'Veri Girişi'!L196</f>
        <v>0</v>
      </c>
      <c r="J8" s="11">
        <f>H8-I8/4</f>
        <v>0</v>
      </c>
      <c r="K8" s="15">
        <f>'Veri Girişi'!N196</f>
        <v>0</v>
      </c>
      <c r="L8" s="14">
        <f>'Veri Girişi'!O196</f>
        <v>0</v>
      </c>
      <c r="M8" s="11">
        <f>K8-L8/4</f>
        <v>0</v>
      </c>
      <c r="N8" s="15">
        <f>'Veri Girişi'!Q196</f>
        <v>0</v>
      </c>
      <c r="O8" s="14">
        <f>'Veri Girişi'!R196</f>
        <v>0</v>
      </c>
      <c r="P8" s="11">
        <f t="shared" si="0"/>
        <v>0</v>
      </c>
      <c r="Q8" s="15">
        <f>'Veri Girişi'!T196</f>
        <v>0</v>
      </c>
      <c r="R8" s="14">
        <f>'Veri Girişi'!U196</f>
        <v>0</v>
      </c>
      <c r="S8" s="11">
        <f t="shared" si="1"/>
        <v>0</v>
      </c>
      <c r="T8" s="19">
        <f t="shared" si="2"/>
        <v>0</v>
      </c>
      <c r="U8" s="19" t="str">
        <f t="shared" si="3"/>
        <v>Bu denemede neyi daha iyi yapabilirdin?</v>
      </c>
      <c r="V8" s="4"/>
      <c r="W8" s="4"/>
      <c r="X8" s="4"/>
      <c r="Y8" s="4"/>
      <c r="Z8" s="4"/>
      <c r="AA8" s="4"/>
      <c r="AB8" s="2"/>
      <c r="AC8" s="2"/>
    </row>
    <row r="9" spans="1:30" ht="21" customHeight="1" x14ac:dyDescent="0.25">
      <c r="A9" s="7" t="s">
        <v>9</v>
      </c>
      <c r="B9" s="13">
        <f>'Veri Girişi'!E251</f>
        <v>0</v>
      </c>
      <c r="C9" s="14">
        <f>'Veri Girişi'!F251</f>
        <v>0</v>
      </c>
      <c r="D9" s="11">
        <f>B9-C9/4</f>
        <v>0</v>
      </c>
      <c r="E9" s="15">
        <f>'Veri Girişi'!H251</f>
        <v>0</v>
      </c>
      <c r="F9" s="14">
        <f>'Veri Girişi'!I251</f>
        <v>0</v>
      </c>
      <c r="G9" s="11">
        <f>E9-F9/4</f>
        <v>0</v>
      </c>
      <c r="H9" s="15">
        <f>'Veri Girişi'!K251</f>
        <v>0</v>
      </c>
      <c r="I9" s="14">
        <f>'Veri Girişi'!L251</f>
        <v>0</v>
      </c>
      <c r="J9" s="11">
        <f>H9-I9/4</f>
        <v>0</v>
      </c>
      <c r="K9" s="15">
        <f>'Veri Girişi'!N251</f>
        <v>0</v>
      </c>
      <c r="L9" s="14">
        <f>'Veri Girişi'!O251</f>
        <v>0</v>
      </c>
      <c r="M9" s="11">
        <f>K9-L9/4</f>
        <v>0</v>
      </c>
      <c r="N9" s="15">
        <f>'Veri Girişi'!Q251</f>
        <v>0</v>
      </c>
      <c r="O9" s="14">
        <f>'Veri Girişi'!R251</f>
        <v>0</v>
      </c>
      <c r="P9" s="11">
        <f t="shared" si="0"/>
        <v>0</v>
      </c>
      <c r="Q9" s="15">
        <f>'Veri Girişi'!T251</f>
        <v>0</v>
      </c>
      <c r="R9" s="14">
        <f>'Veri Girişi'!U251</f>
        <v>0</v>
      </c>
      <c r="S9" s="11">
        <f t="shared" si="1"/>
        <v>0</v>
      </c>
      <c r="T9" s="19">
        <f t="shared" si="2"/>
        <v>0</v>
      </c>
      <c r="U9" s="19" t="str">
        <f t="shared" si="3"/>
        <v>Bu denemede neyi daha iyi yapabilirdin?</v>
      </c>
      <c r="V9" s="4"/>
      <c r="W9" s="4"/>
      <c r="X9" s="4"/>
      <c r="Y9" s="4"/>
      <c r="Z9" s="4"/>
      <c r="AA9" s="4"/>
      <c r="AB9" s="2"/>
      <c r="AC9" s="2"/>
    </row>
    <row r="10" spans="1:30" ht="21" customHeight="1" x14ac:dyDescent="0.25">
      <c r="A10" s="7" t="s">
        <v>10</v>
      </c>
      <c r="B10" s="13">
        <f>'Veri Girişi'!E306</f>
        <v>0</v>
      </c>
      <c r="C10" s="14">
        <f>'Veri Girişi'!F306</f>
        <v>0</v>
      </c>
      <c r="D10" s="11">
        <f>B10-C10/4</f>
        <v>0</v>
      </c>
      <c r="E10" s="15">
        <f>'Veri Girişi'!H306</f>
        <v>0</v>
      </c>
      <c r="F10" s="14">
        <f>'Veri Girişi'!I306</f>
        <v>0</v>
      </c>
      <c r="G10" s="11">
        <f>E10-F10/4</f>
        <v>0</v>
      </c>
      <c r="H10" s="15">
        <f>'Veri Girişi'!K306</f>
        <v>0</v>
      </c>
      <c r="I10" s="14">
        <f>'Veri Girişi'!L306</f>
        <v>0</v>
      </c>
      <c r="J10" s="11">
        <f>H10-I10/4</f>
        <v>0</v>
      </c>
      <c r="K10" s="15">
        <f>'Veri Girişi'!N306</f>
        <v>0</v>
      </c>
      <c r="L10" s="14">
        <f>'Veri Girişi'!O306</f>
        <v>0</v>
      </c>
      <c r="M10" s="11">
        <f>K10-L10/4</f>
        <v>0</v>
      </c>
      <c r="N10" s="15">
        <f>'Veri Girişi'!Q306</f>
        <v>0</v>
      </c>
      <c r="O10" s="14">
        <f>'Veri Girişi'!R306</f>
        <v>0</v>
      </c>
      <c r="P10" s="11">
        <f t="shared" si="0"/>
        <v>0</v>
      </c>
      <c r="Q10" s="15">
        <f>'Veri Girişi'!T306</f>
        <v>0</v>
      </c>
      <c r="R10" s="14">
        <f>'Veri Girişi'!U306</f>
        <v>0</v>
      </c>
      <c r="S10" s="11">
        <f t="shared" si="1"/>
        <v>0</v>
      </c>
      <c r="T10" s="19">
        <f t="shared" si="2"/>
        <v>0</v>
      </c>
      <c r="U10" s="19" t="str">
        <f t="shared" si="3"/>
        <v>Bu denemede neyi daha iyi yapabilirdin?</v>
      </c>
      <c r="V10" s="4"/>
      <c r="W10" s="4"/>
      <c r="X10" s="4"/>
      <c r="Y10" s="4"/>
      <c r="Z10" s="4"/>
      <c r="AA10" s="4"/>
      <c r="AB10" s="2"/>
      <c r="AC10" s="2"/>
    </row>
    <row r="11" spans="1:30" ht="21" customHeight="1" x14ac:dyDescent="0.25">
      <c r="A11" s="7" t="s">
        <v>11</v>
      </c>
      <c r="B11" s="13">
        <f>'Veri Girişi'!E361</f>
        <v>0</v>
      </c>
      <c r="C11" s="14">
        <f>'Veri Girişi'!F361</f>
        <v>0</v>
      </c>
      <c r="D11" s="11">
        <f>B11-C11/4</f>
        <v>0</v>
      </c>
      <c r="E11" s="15">
        <f>'Veri Girişi'!H361</f>
        <v>0</v>
      </c>
      <c r="F11" s="14">
        <f>'Veri Girişi'!I361</f>
        <v>0</v>
      </c>
      <c r="G11" s="11">
        <f>E11-F11/4</f>
        <v>0</v>
      </c>
      <c r="H11" s="15">
        <f>'Veri Girişi'!K361</f>
        <v>0</v>
      </c>
      <c r="I11" s="14">
        <f>'Veri Girişi'!L361</f>
        <v>0</v>
      </c>
      <c r="J11" s="11">
        <f>H11-I11/4</f>
        <v>0</v>
      </c>
      <c r="K11" s="15">
        <f>'Veri Girişi'!N361</f>
        <v>0</v>
      </c>
      <c r="L11" s="14">
        <f>'Veri Girişi'!O361</f>
        <v>0</v>
      </c>
      <c r="M11" s="11">
        <f>K11-L11/4</f>
        <v>0</v>
      </c>
      <c r="N11" s="15">
        <f>'Veri Girişi'!Q361</f>
        <v>0</v>
      </c>
      <c r="O11" s="14">
        <f>'Veri Girişi'!R361</f>
        <v>0</v>
      </c>
      <c r="P11" s="11">
        <f t="shared" si="0"/>
        <v>0</v>
      </c>
      <c r="Q11" s="15">
        <f>'Veri Girişi'!T361</f>
        <v>0</v>
      </c>
      <c r="R11" s="14">
        <f>'Veri Girişi'!U361</f>
        <v>0</v>
      </c>
      <c r="S11" s="11">
        <f t="shared" si="1"/>
        <v>0</v>
      </c>
      <c r="T11" s="19">
        <f t="shared" si="2"/>
        <v>0</v>
      </c>
      <c r="U11" s="19" t="str">
        <f t="shared" si="3"/>
        <v>Bu denemede neyi daha iyi yapabilirdin?</v>
      </c>
      <c r="V11" s="4"/>
      <c r="W11" s="4"/>
      <c r="X11" s="4"/>
      <c r="Y11" s="4"/>
      <c r="Z11" s="4"/>
      <c r="AA11" s="4"/>
      <c r="AB11" s="2"/>
      <c r="AC11" s="2"/>
    </row>
    <row r="12" spans="1:30" ht="21" customHeight="1" x14ac:dyDescent="0.25">
      <c r="A12" s="7" t="s">
        <v>12</v>
      </c>
      <c r="B12" s="13">
        <f>'Veri Girişi'!E416</f>
        <v>0</v>
      </c>
      <c r="C12" s="14">
        <f>'Veri Girişi'!F416</f>
        <v>0</v>
      </c>
      <c r="D12" s="11">
        <f>B12-C12/4</f>
        <v>0</v>
      </c>
      <c r="E12" s="15">
        <f>'Veri Girişi'!H416</f>
        <v>0</v>
      </c>
      <c r="F12" s="14">
        <f>'Veri Girişi'!I416</f>
        <v>0</v>
      </c>
      <c r="G12" s="11">
        <f>E12-F12/4</f>
        <v>0</v>
      </c>
      <c r="H12" s="15">
        <f>'Veri Girişi'!K416</f>
        <v>0</v>
      </c>
      <c r="I12" s="14">
        <f>'Veri Girişi'!L416</f>
        <v>0</v>
      </c>
      <c r="J12" s="11">
        <f>H12-I12/4</f>
        <v>0</v>
      </c>
      <c r="K12" s="15">
        <f>'Veri Girişi'!N416</f>
        <v>0</v>
      </c>
      <c r="L12" s="14">
        <f>'Veri Girişi'!O416</f>
        <v>0</v>
      </c>
      <c r="M12" s="11">
        <f>K12-L12/4</f>
        <v>0</v>
      </c>
      <c r="N12" s="15">
        <f>'Veri Girişi'!Q416</f>
        <v>0</v>
      </c>
      <c r="O12" s="14">
        <f>'Veri Girişi'!R416</f>
        <v>0</v>
      </c>
      <c r="P12" s="11">
        <f t="shared" si="0"/>
        <v>0</v>
      </c>
      <c r="Q12" s="15">
        <f>'Veri Girişi'!T416</f>
        <v>0</v>
      </c>
      <c r="R12" s="14">
        <f>'Veri Girişi'!U416</f>
        <v>0</v>
      </c>
      <c r="S12" s="11">
        <f t="shared" si="1"/>
        <v>0</v>
      </c>
      <c r="T12" s="19">
        <f t="shared" si="2"/>
        <v>0</v>
      </c>
      <c r="U12" s="19" t="str">
        <f t="shared" si="3"/>
        <v>Bu denemede neyi daha iyi yapabilirdin?</v>
      </c>
      <c r="V12" s="4"/>
      <c r="W12" s="4"/>
      <c r="X12" s="4"/>
      <c r="Y12" s="4"/>
      <c r="Z12" s="4"/>
      <c r="AA12" s="4"/>
      <c r="AB12" s="2"/>
      <c r="AC12" s="2"/>
    </row>
    <row r="13" spans="1:30" ht="21" customHeight="1" x14ac:dyDescent="0.25">
      <c r="A13" s="7" t="s">
        <v>13</v>
      </c>
      <c r="B13" s="13">
        <f>'Veri Girişi'!E471</f>
        <v>0</v>
      </c>
      <c r="C13" s="14">
        <f>'Veri Girişi'!F471</f>
        <v>0</v>
      </c>
      <c r="D13" s="11">
        <f>B13-C13/4</f>
        <v>0</v>
      </c>
      <c r="E13" s="15">
        <f>'Veri Girişi'!H471</f>
        <v>0</v>
      </c>
      <c r="F13" s="14">
        <f>'Veri Girişi'!I471</f>
        <v>0</v>
      </c>
      <c r="G13" s="11">
        <f>E13-F13/4</f>
        <v>0</v>
      </c>
      <c r="H13" s="15">
        <f>'Veri Girişi'!K471</f>
        <v>0</v>
      </c>
      <c r="I13" s="14">
        <f>'Veri Girişi'!L471</f>
        <v>0</v>
      </c>
      <c r="J13" s="11">
        <f>H13-I13/4</f>
        <v>0</v>
      </c>
      <c r="K13" s="15">
        <f>'Veri Girişi'!N471</f>
        <v>0</v>
      </c>
      <c r="L13" s="14">
        <f>'Veri Girişi'!O471</f>
        <v>0</v>
      </c>
      <c r="M13" s="11">
        <f>K13-L13/4</f>
        <v>0</v>
      </c>
      <c r="N13" s="15">
        <f>'Veri Girişi'!Q471</f>
        <v>0</v>
      </c>
      <c r="O13" s="14">
        <f>'Veri Girişi'!R471</f>
        <v>0</v>
      </c>
      <c r="P13" s="11">
        <f t="shared" si="0"/>
        <v>0</v>
      </c>
      <c r="Q13" s="15">
        <f>'Veri Girişi'!T471</f>
        <v>0</v>
      </c>
      <c r="R13" s="14">
        <f>'Veri Girişi'!U471</f>
        <v>0</v>
      </c>
      <c r="S13" s="11">
        <f t="shared" si="1"/>
        <v>0</v>
      </c>
      <c r="T13" s="19">
        <f t="shared" si="2"/>
        <v>0</v>
      </c>
      <c r="U13" s="19" t="str">
        <f t="shared" si="3"/>
        <v>Bu denemede neyi daha iyi yapabilirdin?</v>
      </c>
      <c r="V13" s="4"/>
      <c r="W13" s="4"/>
      <c r="X13" s="4"/>
      <c r="Y13" s="4"/>
      <c r="Z13" s="4"/>
      <c r="AA13" s="4"/>
      <c r="AB13" s="2"/>
      <c r="AC13" s="2"/>
    </row>
    <row r="14" spans="1:30" ht="21" customHeight="1" x14ac:dyDescent="0.25">
      <c r="A14" s="7" t="s">
        <v>14</v>
      </c>
      <c r="B14" s="13">
        <f>'Veri Girişi'!E526</f>
        <v>0</v>
      </c>
      <c r="C14" s="14">
        <f>'Veri Girişi'!F526</f>
        <v>0</v>
      </c>
      <c r="D14" s="11">
        <f>B14-C14/4</f>
        <v>0</v>
      </c>
      <c r="E14" s="15">
        <f>'Veri Girişi'!H526</f>
        <v>0</v>
      </c>
      <c r="F14" s="14">
        <f>'Veri Girişi'!I526</f>
        <v>0</v>
      </c>
      <c r="G14" s="11">
        <f>E14-F14/4</f>
        <v>0</v>
      </c>
      <c r="H14" s="15">
        <f>'Veri Girişi'!K526</f>
        <v>0</v>
      </c>
      <c r="I14" s="14">
        <f>'Veri Girişi'!L526</f>
        <v>0</v>
      </c>
      <c r="J14" s="11">
        <f>H14-I14/4</f>
        <v>0</v>
      </c>
      <c r="K14" s="15">
        <f>'Veri Girişi'!N526</f>
        <v>0</v>
      </c>
      <c r="L14" s="14">
        <f>'Veri Girişi'!O526</f>
        <v>0</v>
      </c>
      <c r="M14" s="11">
        <f>K14-L14/4</f>
        <v>0</v>
      </c>
      <c r="N14" s="15">
        <f>'Veri Girişi'!Q526</f>
        <v>0</v>
      </c>
      <c r="O14" s="14">
        <f>'Veri Girişi'!R526</f>
        <v>0</v>
      </c>
      <c r="P14" s="11">
        <f t="shared" si="0"/>
        <v>0</v>
      </c>
      <c r="Q14" s="15">
        <f>'Veri Girişi'!T526</f>
        <v>0</v>
      </c>
      <c r="R14" s="14">
        <f>'Veri Girişi'!U526</f>
        <v>0</v>
      </c>
      <c r="S14" s="11">
        <f t="shared" si="1"/>
        <v>0</v>
      </c>
      <c r="T14" s="19">
        <f t="shared" si="2"/>
        <v>0</v>
      </c>
      <c r="U14" s="19" t="str">
        <f t="shared" si="3"/>
        <v>Bu denemede neyi daha iyi yapabilirdin?</v>
      </c>
      <c r="V14" s="4"/>
      <c r="W14" s="4"/>
      <c r="X14" s="4"/>
      <c r="Y14" s="4"/>
      <c r="Z14" s="4"/>
      <c r="AA14" s="4"/>
      <c r="AB14" s="2"/>
      <c r="AC14" s="2"/>
    </row>
    <row r="15" spans="1:30" ht="21" customHeight="1" x14ac:dyDescent="0.25">
      <c r="A15" s="7" t="s">
        <v>15</v>
      </c>
      <c r="B15" s="13">
        <f>'Veri Girişi'!E581</f>
        <v>0</v>
      </c>
      <c r="C15" s="14">
        <f>'Veri Girişi'!F581</f>
        <v>0</v>
      </c>
      <c r="D15" s="11">
        <f>B15-C15/4</f>
        <v>0</v>
      </c>
      <c r="E15" s="15">
        <f>'Veri Girişi'!H581</f>
        <v>0</v>
      </c>
      <c r="F15" s="14">
        <f>'Veri Girişi'!I581</f>
        <v>0</v>
      </c>
      <c r="G15" s="11">
        <f>E15-F15/4</f>
        <v>0</v>
      </c>
      <c r="H15" s="15">
        <f>'Veri Girişi'!K581</f>
        <v>0</v>
      </c>
      <c r="I15" s="14">
        <f>'Veri Girişi'!L581</f>
        <v>0</v>
      </c>
      <c r="J15" s="11">
        <f>H15-I15/4</f>
        <v>0</v>
      </c>
      <c r="K15" s="15">
        <f>'Veri Girişi'!N581</f>
        <v>0</v>
      </c>
      <c r="L15" s="14">
        <f>'Veri Girişi'!O581</f>
        <v>0</v>
      </c>
      <c r="M15" s="11">
        <f>K15-L15/4</f>
        <v>0</v>
      </c>
      <c r="N15" s="15">
        <f>'Veri Girişi'!Q581</f>
        <v>0</v>
      </c>
      <c r="O15" s="14">
        <f>'Veri Girişi'!R581</f>
        <v>0</v>
      </c>
      <c r="P15" s="11">
        <f t="shared" si="0"/>
        <v>0</v>
      </c>
      <c r="Q15" s="15">
        <f>'Veri Girişi'!T581</f>
        <v>0</v>
      </c>
      <c r="R15" s="14">
        <f>'Veri Girişi'!U581</f>
        <v>0</v>
      </c>
      <c r="S15" s="11">
        <f t="shared" si="1"/>
        <v>0</v>
      </c>
      <c r="T15" s="19">
        <f t="shared" si="2"/>
        <v>0</v>
      </c>
      <c r="U15" s="19" t="str">
        <f t="shared" si="3"/>
        <v>Bu denemede neyi daha iyi yapabilirdin?</v>
      </c>
      <c r="V15" s="4"/>
      <c r="W15" s="4"/>
      <c r="X15" s="4"/>
      <c r="Y15" s="4"/>
      <c r="Z15" s="4"/>
      <c r="AA15" s="4"/>
      <c r="AB15" s="2"/>
      <c r="AC15" s="2"/>
    </row>
    <row r="16" spans="1:30" ht="21" customHeight="1" x14ac:dyDescent="0.25">
      <c r="A16" s="7" t="s">
        <v>16</v>
      </c>
      <c r="B16" s="13">
        <f>'Veri Girişi'!E636</f>
        <v>0</v>
      </c>
      <c r="C16" s="14">
        <f>'Veri Girişi'!F636</f>
        <v>0</v>
      </c>
      <c r="D16" s="11">
        <f>B16-C16/4</f>
        <v>0</v>
      </c>
      <c r="E16" s="15">
        <f>'Veri Girişi'!H636</f>
        <v>0</v>
      </c>
      <c r="F16" s="14">
        <f>'Veri Girişi'!I636</f>
        <v>0</v>
      </c>
      <c r="G16" s="11">
        <f>E16-F16/4</f>
        <v>0</v>
      </c>
      <c r="H16" s="15">
        <f>'Veri Girişi'!K636</f>
        <v>0</v>
      </c>
      <c r="I16" s="14">
        <f>'Veri Girişi'!L636</f>
        <v>0</v>
      </c>
      <c r="J16" s="11">
        <f>H16-I16/4</f>
        <v>0</v>
      </c>
      <c r="K16" s="15">
        <f>'Veri Girişi'!N636</f>
        <v>0</v>
      </c>
      <c r="L16" s="14">
        <f>'Veri Girişi'!O636</f>
        <v>0</v>
      </c>
      <c r="M16" s="11">
        <f>K16-L16/4</f>
        <v>0</v>
      </c>
      <c r="N16" s="15">
        <f>'Veri Girişi'!Q636</f>
        <v>0</v>
      </c>
      <c r="O16" s="14">
        <f>'Veri Girişi'!R636</f>
        <v>0</v>
      </c>
      <c r="P16" s="11">
        <f t="shared" si="0"/>
        <v>0</v>
      </c>
      <c r="Q16" s="15">
        <f>'Veri Girişi'!T636</f>
        <v>0</v>
      </c>
      <c r="R16" s="14">
        <f>'Veri Girişi'!U636</f>
        <v>0</v>
      </c>
      <c r="S16" s="11">
        <f t="shared" si="1"/>
        <v>0</v>
      </c>
      <c r="T16" s="19">
        <f t="shared" si="2"/>
        <v>0</v>
      </c>
      <c r="U16" s="19" t="str">
        <f t="shared" si="3"/>
        <v>Bu denemede neyi daha iyi yapabilirdin?</v>
      </c>
      <c r="V16" s="4"/>
      <c r="W16" s="4"/>
      <c r="X16" s="4"/>
      <c r="Y16" s="4"/>
      <c r="Z16" s="4"/>
      <c r="AA16" s="4"/>
      <c r="AB16" s="2"/>
      <c r="AC16" s="2"/>
    </row>
    <row r="17" spans="1:29" ht="21" customHeight="1" x14ac:dyDescent="0.25">
      <c r="A17" s="7" t="s">
        <v>17</v>
      </c>
      <c r="B17" s="13">
        <f>'Veri Girişi'!E691</f>
        <v>0</v>
      </c>
      <c r="C17" s="14">
        <f>'Veri Girişi'!F691</f>
        <v>0</v>
      </c>
      <c r="D17" s="11">
        <f>B17-C17/4</f>
        <v>0</v>
      </c>
      <c r="E17" s="15">
        <f>'Veri Girişi'!H691</f>
        <v>0</v>
      </c>
      <c r="F17" s="14">
        <f>'Veri Girişi'!I691</f>
        <v>0</v>
      </c>
      <c r="G17" s="11">
        <f>E17-F17/4</f>
        <v>0</v>
      </c>
      <c r="H17" s="15">
        <f>'Veri Girişi'!K691</f>
        <v>0</v>
      </c>
      <c r="I17" s="14">
        <f>'Veri Girişi'!L691</f>
        <v>0</v>
      </c>
      <c r="J17" s="11">
        <f>H17-I17/4</f>
        <v>0</v>
      </c>
      <c r="K17" s="15">
        <f>'Veri Girişi'!N691</f>
        <v>0</v>
      </c>
      <c r="L17" s="14">
        <f>'Veri Girişi'!O691</f>
        <v>0</v>
      </c>
      <c r="M17" s="11">
        <f>K17-L17/4</f>
        <v>0</v>
      </c>
      <c r="N17" s="15">
        <f>'Veri Girişi'!Q691</f>
        <v>0</v>
      </c>
      <c r="O17" s="14">
        <f>'Veri Girişi'!R691</f>
        <v>0</v>
      </c>
      <c r="P17" s="11">
        <f t="shared" si="0"/>
        <v>0</v>
      </c>
      <c r="Q17" s="15">
        <f>'Veri Girişi'!T691</f>
        <v>0</v>
      </c>
      <c r="R17" s="14">
        <f>'Veri Girişi'!U691</f>
        <v>0</v>
      </c>
      <c r="S17" s="11">
        <f t="shared" si="1"/>
        <v>0</v>
      </c>
      <c r="T17" s="19">
        <f t="shared" si="2"/>
        <v>0</v>
      </c>
      <c r="U17" s="19" t="str">
        <f t="shared" si="3"/>
        <v>Bu denemede neyi daha iyi yapabilirdin?</v>
      </c>
      <c r="V17" s="4"/>
      <c r="W17" s="4"/>
      <c r="X17" s="4"/>
      <c r="Y17" s="4"/>
      <c r="Z17" s="4"/>
      <c r="AA17" s="4"/>
      <c r="AB17" s="2"/>
      <c r="AC17" s="2"/>
    </row>
    <row r="18" spans="1:29" ht="21" customHeight="1" x14ac:dyDescent="0.25">
      <c r="A18" s="7" t="s">
        <v>18</v>
      </c>
      <c r="B18" s="13">
        <f>'Veri Girişi'!E746</f>
        <v>0</v>
      </c>
      <c r="C18" s="14">
        <f>'Veri Girişi'!F746</f>
        <v>0</v>
      </c>
      <c r="D18" s="11">
        <f>B18-C18/4</f>
        <v>0</v>
      </c>
      <c r="E18" s="15">
        <f>'Veri Girişi'!H746</f>
        <v>0</v>
      </c>
      <c r="F18" s="14">
        <f>'Veri Girişi'!I746</f>
        <v>0</v>
      </c>
      <c r="G18" s="11">
        <f>E18-F18/4</f>
        <v>0</v>
      </c>
      <c r="H18" s="15">
        <f>'Veri Girişi'!K746</f>
        <v>0</v>
      </c>
      <c r="I18" s="14">
        <f>'Veri Girişi'!L746</f>
        <v>0</v>
      </c>
      <c r="J18" s="11">
        <f>H18-I18/4</f>
        <v>0</v>
      </c>
      <c r="K18" s="15">
        <f>'Veri Girişi'!N746</f>
        <v>0</v>
      </c>
      <c r="L18" s="14">
        <f>'Veri Girişi'!O746</f>
        <v>0</v>
      </c>
      <c r="M18" s="11">
        <f>K18-L18/4</f>
        <v>0</v>
      </c>
      <c r="N18" s="15">
        <f>'Veri Girişi'!Q746</f>
        <v>0</v>
      </c>
      <c r="O18" s="14">
        <f>'Veri Girişi'!R746</f>
        <v>0</v>
      </c>
      <c r="P18" s="11">
        <f t="shared" si="0"/>
        <v>0</v>
      </c>
      <c r="Q18" s="15">
        <f>'Veri Girişi'!T746</f>
        <v>0</v>
      </c>
      <c r="R18" s="14">
        <f>'Veri Girişi'!U746</f>
        <v>0</v>
      </c>
      <c r="S18" s="11">
        <f t="shared" si="1"/>
        <v>0</v>
      </c>
      <c r="T18" s="19">
        <f t="shared" si="2"/>
        <v>0</v>
      </c>
      <c r="U18" s="19" t="str">
        <f t="shared" si="3"/>
        <v>Bu denemede neyi daha iyi yapabilirdin?</v>
      </c>
      <c r="V18" s="4"/>
      <c r="W18" s="4"/>
      <c r="X18" s="4"/>
      <c r="Y18" s="4"/>
      <c r="Z18" s="4"/>
      <c r="AA18" s="4"/>
      <c r="AB18" s="2"/>
      <c r="AC18" s="2"/>
    </row>
    <row r="19" spans="1:29" ht="21" customHeight="1" x14ac:dyDescent="0.25">
      <c r="A19" s="7" t="s">
        <v>19</v>
      </c>
      <c r="B19" s="13">
        <f>'Veri Girişi'!E801</f>
        <v>0</v>
      </c>
      <c r="C19" s="14">
        <f>'Veri Girişi'!F801</f>
        <v>0</v>
      </c>
      <c r="D19" s="11">
        <f>B19-C19/4</f>
        <v>0</v>
      </c>
      <c r="E19" s="15">
        <f>'Veri Girişi'!H801</f>
        <v>0</v>
      </c>
      <c r="F19" s="14">
        <f>'Veri Girişi'!I801</f>
        <v>0</v>
      </c>
      <c r="G19" s="11">
        <f>E19-F19/4</f>
        <v>0</v>
      </c>
      <c r="H19" s="15">
        <f>'Veri Girişi'!K801</f>
        <v>0</v>
      </c>
      <c r="I19" s="14">
        <f>'Veri Girişi'!L801</f>
        <v>0</v>
      </c>
      <c r="J19" s="11">
        <f>H19-I19/4</f>
        <v>0</v>
      </c>
      <c r="K19" s="15">
        <f>'Veri Girişi'!N801</f>
        <v>0</v>
      </c>
      <c r="L19" s="14">
        <f>'Veri Girişi'!O801</f>
        <v>0</v>
      </c>
      <c r="M19" s="11">
        <f>K19-L19/4</f>
        <v>0</v>
      </c>
      <c r="N19" s="15">
        <f>'Veri Girişi'!Q801</f>
        <v>0</v>
      </c>
      <c r="O19" s="14">
        <f>'Veri Girişi'!R801</f>
        <v>0</v>
      </c>
      <c r="P19" s="11">
        <f t="shared" si="0"/>
        <v>0</v>
      </c>
      <c r="Q19" s="15">
        <f>'Veri Girişi'!T801</f>
        <v>0</v>
      </c>
      <c r="R19" s="14">
        <f>'Veri Girişi'!U801</f>
        <v>0</v>
      </c>
      <c r="S19" s="11">
        <f t="shared" si="1"/>
        <v>0</v>
      </c>
      <c r="T19" s="19">
        <f t="shared" si="2"/>
        <v>0</v>
      </c>
      <c r="U19" s="19" t="str">
        <f t="shared" si="3"/>
        <v>Bu denemede neyi daha iyi yapabilirdin?</v>
      </c>
      <c r="V19" s="4"/>
      <c r="W19" s="4"/>
      <c r="X19" s="4"/>
      <c r="Y19" s="4"/>
      <c r="Z19" s="4"/>
      <c r="AA19" s="4"/>
      <c r="AB19" s="2"/>
      <c r="AC19" s="2"/>
    </row>
    <row r="20" spans="1:29" ht="21" customHeight="1" x14ac:dyDescent="0.25">
      <c r="A20" s="7" t="s">
        <v>20</v>
      </c>
      <c r="B20" s="13">
        <f>'Veri Girişi'!E856</f>
        <v>0</v>
      </c>
      <c r="C20" s="14">
        <f>'Veri Girişi'!F856</f>
        <v>0</v>
      </c>
      <c r="D20" s="11">
        <f>B20-C20/4</f>
        <v>0</v>
      </c>
      <c r="E20" s="15">
        <f>'Veri Girişi'!H856</f>
        <v>0</v>
      </c>
      <c r="F20" s="14">
        <f>'Veri Girişi'!I856</f>
        <v>0</v>
      </c>
      <c r="G20" s="11">
        <f>E20-F20/4</f>
        <v>0</v>
      </c>
      <c r="H20" s="15">
        <f>'Veri Girişi'!K856</f>
        <v>0</v>
      </c>
      <c r="I20" s="14">
        <f>'Veri Girişi'!L856</f>
        <v>0</v>
      </c>
      <c r="J20" s="11">
        <f>H20-I20/4</f>
        <v>0</v>
      </c>
      <c r="K20" s="15">
        <f>'Veri Girişi'!N856</f>
        <v>0</v>
      </c>
      <c r="L20" s="14">
        <f>'Veri Girişi'!O856</f>
        <v>0</v>
      </c>
      <c r="M20" s="11">
        <f>K20-L20/4</f>
        <v>0</v>
      </c>
      <c r="N20" s="15">
        <f>'Veri Girişi'!Q856</f>
        <v>0</v>
      </c>
      <c r="O20" s="14">
        <f>'Veri Girişi'!R856</f>
        <v>0</v>
      </c>
      <c r="P20" s="11">
        <f t="shared" si="0"/>
        <v>0</v>
      </c>
      <c r="Q20" s="15">
        <f>'Veri Girişi'!T856</f>
        <v>0</v>
      </c>
      <c r="R20" s="14">
        <f>'Veri Girişi'!U856</f>
        <v>0</v>
      </c>
      <c r="S20" s="11">
        <f t="shared" si="1"/>
        <v>0</v>
      </c>
      <c r="T20" s="19">
        <f t="shared" si="2"/>
        <v>0</v>
      </c>
      <c r="U20" s="19" t="str">
        <f t="shared" si="3"/>
        <v>Bu denemede neyi daha iyi yapabilirdin?</v>
      </c>
      <c r="V20" s="4"/>
      <c r="W20" s="4"/>
      <c r="X20" s="4"/>
      <c r="Y20" s="4"/>
      <c r="Z20" s="4"/>
      <c r="AA20" s="4"/>
      <c r="AB20" s="2"/>
      <c r="AC20" s="2"/>
    </row>
    <row r="21" spans="1:29" ht="21" customHeight="1" x14ac:dyDescent="0.25">
      <c r="A21" s="7" t="s">
        <v>21</v>
      </c>
      <c r="B21" s="13">
        <f>'Veri Girişi'!E911</f>
        <v>0</v>
      </c>
      <c r="C21" s="14">
        <f>'Veri Girişi'!F911</f>
        <v>0</v>
      </c>
      <c r="D21" s="11">
        <f>B21-C21/4</f>
        <v>0</v>
      </c>
      <c r="E21" s="15">
        <f>'Veri Girişi'!H911</f>
        <v>0</v>
      </c>
      <c r="F21" s="14">
        <f>'Veri Girişi'!I911</f>
        <v>0</v>
      </c>
      <c r="G21" s="11">
        <f>E21-F21/4</f>
        <v>0</v>
      </c>
      <c r="H21" s="15">
        <f>'Veri Girişi'!K911</f>
        <v>0</v>
      </c>
      <c r="I21" s="14">
        <f>'Veri Girişi'!L911</f>
        <v>0</v>
      </c>
      <c r="J21" s="11">
        <f>H21-I21/4</f>
        <v>0</v>
      </c>
      <c r="K21" s="15">
        <f>'Veri Girişi'!N911</f>
        <v>0</v>
      </c>
      <c r="L21" s="14">
        <f>'Veri Girişi'!O911</f>
        <v>0</v>
      </c>
      <c r="M21" s="11">
        <f>K21-L21/4</f>
        <v>0</v>
      </c>
      <c r="N21" s="15">
        <f>'Veri Girişi'!Q911</f>
        <v>0</v>
      </c>
      <c r="O21" s="14">
        <f>'Veri Girişi'!R911</f>
        <v>0</v>
      </c>
      <c r="P21" s="11">
        <f t="shared" si="0"/>
        <v>0</v>
      </c>
      <c r="Q21" s="15">
        <f>'Veri Girişi'!T911</f>
        <v>0</v>
      </c>
      <c r="R21" s="14">
        <f>'Veri Girişi'!U911</f>
        <v>0</v>
      </c>
      <c r="S21" s="11">
        <f t="shared" si="1"/>
        <v>0</v>
      </c>
      <c r="T21" s="19">
        <f t="shared" si="2"/>
        <v>0</v>
      </c>
      <c r="U21" s="19" t="str">
        <f t="shared" si="3"/>
        <v>Bu denemede neyi daha iyi yapabilirdin?</v>
      </c>
      <c r="V21" s="4"/>
      <c r="W21" s="4"/>
      <c r="X21" s="4"/>
      <c r="Y21" s="4"/>
      <c r="Z21" s="4"/>
      <c r="AA21" s="4"/>
      <c r="AB21" s="2"/>
      <c r="AC21" s="2"/>
    </row>
    <row r="22" spans="1:29" ht="21" customHeight="1" x14ac:dyDescent="0.25">
      <c r="A22" s="7" t="s">
        <v>22</v>
      </c>
      <c r="B22" s="13">
        <f>'Veri Girişi'!E966</f>
        <v>0</v>
      </c>
      <c r="C22" s="14">
        <f>'Veri Girişi'!F966</f>
        <v>0</v>
      </c>
      <c r="D22" s="11">
        <f>B22-C22/4</f>
        <v>0</v>
      </c>
      <c r="E22" s="15">
        <f>'Veri Girişi'!H966</f>
        <v>0</v>
      </c>
      <c r="F22" s="14">
        <f>'Veri Girişi'!I966</f>
        <v>0</v>
      </c>
      <c r="G22" s="11">
        <f>E22-F22/4</f>
        <v>0</v>
      </c>
      <c r="H22" s="15">
        <f>'Veri Girişi'!K966</f>
        <v>0</v>
      </c>
      <c r="I22" s="14">
        <f>'Veri Girişi'!L966</f>
        <v>0</v>
      </c>
      <c r="J22" s="11">
        <f>H22-I22/4</f>
        <v>0</v>
      </c>
      <c r="K22" s="15">
        <f>'Veri Girişi'!N966</f>
        <v>0</v>
      </c>
      <c r="L22" s="14">
        <f>'Veri Girişi'!O966</f>
        <v>0</v>
      </c>
      <c r="M22" s="11">
        <f>K22-L22/4</f>
        <v>0</v>
      </c>
      <c r="N22" s="15">
        <f>'Veri Girişi'!Q966</f>
        <v>0</v>
      </c>
      <c r="O22" s="14">
        <f>'Veri Girişi'!R966</f>
        <v>0</v>
      </c>
      <c r="P22" s="11">
        <f t="shared" si="0"/>
        <v>0</v>
      </c>
      <c r="Q22" s="15">
        <f>'Veri Girişi'!T966</f>
        <v>0</v>
      </c>
      <c r="R22" s="14">
        <f>'Veri Girişi'!U966</f>
        <v>0</v>
      </c>
      <c r="S22" s="11">
        <f t="shared" si="1"/>
        <v>0</v>
      </c>
      <c r="T22" s="19">
        <f t="shared" si="2"/>
        <v>0</v>
      </c>
      <c r="U22" s="19" t="str">
        <f t="shared" si="3"/>
        <v>Bu denemede neyi daha iyi yapabilirdin?</v>
      </c>
      <c r="V22" s="4"/>
      <c r="W22" s="4"/>
      <c r="X22" s="4"/>
      <c r="Y22" s="4"/>
      <c r="Z22" s="4"/>
      <c r="AA22" s="4"/>
      <c r="AB22" s="2"/>
      <c r="AC22" s="2"/>
    </row>
    <row r="23" spans="1:29" ht="21" customHeight="1" x14ac:dyDescent="0.25">
      <c r="A23" s="7" t="s">
        <v>23</v>
      </c>
      <c r="B23" s="13">
        <f>'Veri Girişi'!E1021</f>
        <v>0</v>
      </c>
      <c r="C23" s="14">
        <f>'Veri Girişi'!F1021</f>
        <v>0</v>
      </c>
      <c r="D23" s="11">
        <f>B23-C23/4</f>
        <v>0</v>
      </c>
      <c r="E23" s="15">
        <f>'Veri Girişi'!H1021</f>
        <v>0</v>
      </c>
      <c r="F23" s="14">
        <f>'Veri Girişi'!I1021</f>
        <v>0</v>
      </c>
      <c r="G23" s="11">
        <f>E23-F23/4</f>
        <v>0</v>
      </c>
      <c r="H23" s="15">
        <f>'Veri Girişi'!K1021</f>
        <v>0</v>
      </c>
      <c r="I23" s="14">
        <f>'Veri Girişi'!L1021</f>
        <v>0</v>
      </c>
      <c r="J23" s="11">
        <f>H23-I23/4</f>
        <v>0</v>
      </c>
      <c r="K23" s="15">
        <f>'Veri Girişi'!N1021</f>
        <v>0</v>
      </c>
      <c r="L23" s="14">
        <f>'Veri Girişi'!O1021</f>
        <v>0</v>
      </c>
      <c r="M23" s="11">
        <f>K23-L23/4</f>
        <v>0</v>
      </c>
      <c r="N23" s="15">
        <f>'Veri Girişi'!Q1021</f>
        <v>0</v>
      </c>
      <c r="O23" s="14">
        <f>'Veri Girişi'!R1021</f>
        <v>0</v>
      </c>
      <c r="P23" s="11">
        <f t="shared" si="0"/>
        <v>0</v>
      </c>
      <c r="Q23" s="15">
        <f>'Veri Girişi'!T1021</f>
        <v>0</v>
      </c>
      <c r="R23" s="14">
        <f>'Veri Girişi'!U1021</f>
        <v>0</v>
      </c>
      <c r="S23" s="11">
        <f t="shared" si="1"/>
        <v>0</v>
      </c>
      <c r="T23" s="19">
        <f t="shared" si="2"/>
        <v>0</v>
      </c>
      <c r="U23" s="19" t="str">
        <f t="shared" si="3"/>
        <v>Bu denemede neyi daha iyi yapabilirdin?</v>
      </c>
      <c r="V23" s="4"/>
      <c r="W23" s="4"/>
      <c r="X23" s="4"/>
      <c r="Y23" s="4"/>
      <c r="Z23" s="4"/>
      <c r="AA23" s="4"/>
      <c r="AB23" s="2"/>
      <c r="AC23" s="2"/>
    </row>
    <row r="24" spans="1:29" ht="21" customHeight="1" thickBot="1" x14ac:dyDescent="0.3">
      <c r="A24" s="8" t="s">
        <v>24</v>
      </c>
      <c r="B24" s="20">
        <f>'Veri Girişi'!E1076</f>
        <v>0</v>
      </c>
      <c r="C24" s="21">
        <f>'Veri Girişi'!F1076</f>
        <v>0</v>
      </c>
      <c r="D24" s="12">
        <f>B24-C24/4</f>
        <v>0</v>
      </c>
      <c r="E24" s="22">
        <f>'Veri Girişi'!H1076</f>
        <v>0</v>
      </c>
      <c r="F24" s="21">
        <f>'Veri Girişi'!I1076</f>
        <v>0</v>
      </c>
      <c r="G24" s="12">
        <f>E24-F24/4</f>
        <v>0</v>
      </c>
      <c r="H24" s="22">
        <f>'Veri Girişi'!K1076</f>
        <v>0</v>
      </c>
      <c r="I24" s="21">
        <f>'Veri Girişi'!L1076</f>
        <v>0</v>
      </c>
      <c r="J24" s="12">
        <f>H24-I24/4</f>
        <v>0</v>
      </c>
      <c r="K24" s="22">
        <f>'Veri Girişi'!N1076</f>
        <v>0</v>
      </c>
      <c r="L24" s="21">
        <f>'Veri Girişi'!O1076</f>
        <v>0</v>
      </c>
      <c r="M24" s="12">
        <f>K24-L24/4</f>
        <v>0</v>
      </c>
      <c r="N24" s="22">
        <f>'Veri Girişi'!Q1076</f>
        <v>0</v>
      </c>
      <c r="O24" s="21">
        <f>'Veri Girişi'!R1076</f>
        <v>0</v>
      </c>
      <c r="P24" s="12">
        <f t="shared" si="0"/>
        <v>0</v>
      </c>
      <c r="Q24" s="22">
        <f>'Veri Girişi'!T1076</f>
        <v>0</v>
      </c>
      <c r="R24" s="21">
        <f>'Veri Girişi'!U1076</f>
        <v>0</v>
      </c>
      <c r="S24" s="12">
        <f t="shared" si="1"/>
        <v>0</v>
      </c>
      <c r="T24" s="19">
        <f t="shared" si="2"/>
        <v>0</v>
      </c>
      <c r="U24" s="16" t="str">
        <f t="shared" si="3"/>
        <v>Bu denemede neyi daha iyi yapabilirdin?</v>
      </c>
      <c r="V24" s="4"/>
      <c r="W24" s="4"/>
      <c r="X24" s="4"/>
      <c r="Y24" s="4"/>
      <c r="Z24" s="4"/>
      <c r="AA24" s="4"/>
      <c r="AB24" s="2"/>
      <c r="AC24" s="2"/>
    </row>
    <row r="25" spans="1:29" x14ac:dyDescent="0.25">
      <c r="U25" s="2"/>
      <c r="V25" s="2"/>
      <c r="W25" s="2"/>
      <c r="X25" s="2"/>
      <c r="Y25" s="2"/>
      <c r="Z25" s="2"/>
      <c r="AA25" s="2"/>
      <c r="AB25" s="2"/>
      <c r="AC25" s="2"/>
    </row>
    <row r="26" spans="1:29" x14ac:dyDescent="0.25">
      <c r="U26" s="2"/>
      <c r="V26" s="2"/>
      <c r="W26" s="2"/>
      <c r="X26" s="2"/>
      <c r="Y26" s="2"/>
      <c r="Z26" s="2"/>
      <c r="AA26" s="2"/>
      <c r="AB26" s="2"/>
      <c r="AC26" s="2"/>
    </row>
    <row r="27" spans="1:29" x14ac:dyDescent="0.25">
      <c r="U27" s="2"/>
      <c r="V27" s="2"/>
      <c r="W27" s="2"/>
      <c r="X27" s="2"/>
      <c r="Y27" s="2"/>
      <c r="Z27" s="2"/>
      <c r="AA27" s="2"/>
      <c r="AB27" s="2"/>
      <c r="AC27" s="2"/>
    </row>
    <row r="28" spans="1:29" x14ac:dyDescent="0.25">
      <c r="U28" s="2"/>
      <c r="V28" s="2"/>
      <c r="W28" s="2"/>
      <c r="X28" s="2"/>
      <c r="Y28" s="2"/>
      <c r="Z28" s="2"/>
      <c r="AA28" s="2"/>
      <c r="AB28" s="2"/>
      <c r="AC28" s="2"/>
    </row>
    <row r="29" spans="1:29" x14ac:dyDescent="0.25">
      <c r="U29" s="2"/>
      <c r="V29" s="2"/>
      <c r="W29" s="2"/>
      <c r="X29" s="2"/>
      <c r="Y29" s="2"/>
      <c r="Z29" s="2"/>
      <c r="AA29" s="2"/>
      <c r="AB29" s="2"/>
      <c r="AC29" s="2"/>
    </row>
    <row r="30" spans="1:29" x14ac:dyDescent="0.25">
      <c r="U30" s="2"/>
      <c r="V30" s="2"/>
      <c r="W30" s="2"/>
      <c r="X30" s="2"/>
      <c r="Y30" s="2"/>
      <c r="Z30" s="2"/>
      <c r="AA30" s="2"/>
      <c r="AB30" s="2"/>
      <c r="AC30" s="2"/>
    </row>
    <row r="31" spans="1:29" x14ac:dyDescent="0.25">
      <c r="U31" s="2"/>
      <c r="V31" s="2"/>
      <c r="W31" s="2"/>
      <c r="X31" s="2"/>
      <c r="Y31" s="2"/>
      <c r="Z31" s="2"/>
      <c r="AA31" s="2"/>
      <c r="AB31" s="2"/>
      <c r="AC31" s="2"/>
    </row>
    <row r="32" spans="1:29" x14ac:dyDescent="0.25">
      <c r="U32" s="2"/>
      <c r="V32" s="2"/>
      <c r="W32" s="2"/>
      <c r="X32" s="2"/>
      <c r="Y32" s="2"/>
      <c r="Z32" s="2"/>
      <c r="AA32" s="2"/>
      <c r="AB32" s="2"/>
      <c r="AC32" s="2"/>
    </row>
    <row r="33" spans="21:29" x14ac:dyDescent="0.25">
      <c r="U33" s="2"/>
      <c r="V33" s="2"/>
      <c r="W33" s="2"/>
      <c r="X33" s="2"/>
      <c r="Y33" s="2"/>
      <c r="Z33" s="2"/>
      <c r="AA33" s="2"/>
      <c r="AB33" s="2"/>
      <c r="AC33" s="2"/>
    </row>
    <row r="34" spans="21:29" x14ac:dyDescent="0.25">
      <c r="U34" s="2"/>
      <c r="V34" s="2"/>
      <c r="W34" s="2"/>
      <c r="X34" s="2"/>
      <c r="Y34" s="2"/>
      <c r="Z34" s="2"/>
      <c r="AA34" s="2"/>
      <c r="AB34" s="2"/>
      <c r="AC34" s="2"/>
    </row>
    <row r="35" spans="21:29" x14ac:dyDescent="0.25">
      <c r="U35" s="2"/>
      <c r="V35" s="2"/>
      <c r="W35" s="2"/>
      <c r="X35" s="2"/>
      <c r="Y35" s="2"/>
      <c r="Z35" s="2"/>
      <c r="AA35" s="2"/>
      <c r="AB35" s="2"/>
      <c r="AC35" s="2"/>
    </row>
    <row r="36" spans="21:29" x14ac:dyDescent="0.25">
      <c r="U36" s="2"/>
      <c r="V36" s="2"/>
      <c r="W36" s="2"/>
      <c r="X36" s="2"/>
      <c r="Y36" s="2"/>
      <c r="Z36" s="2"/>
      <c r="AA36" s="2"/>
      <c r="AB36" s="2"/>
      <c r="AC36" s="2"/>
    </row>
    <row r="37" spans="21:29" x14ac:dyDescent="0.25">
      <c r="U37" s="2"/>
      <c r="V37" s="2"/>
      <c r="W37" s="2"/>
      <c r="X37" s="2"/>
      <c r="Y37" s="2"/>
      <c r="Z37" s="2"/>
      <c r="AA37" s="2"/>
      <c r="AB37" s="2"/>
      <c r="AC37" s="2"/>
    </row>
    <row r="38" spans="21:29" x14ac:dyDescent="0.25">
      <c r="U38" s="2"/>
      <c r="V38" s="2"/>
      <c r="W38" s="2"/>
      <c r="X38" s="2"/>
      <c r="Y38" s="2"/>
      <c r="Z38" s="2"/>
      <c r="AA38" s="2"/>
      <c r="AB38" s="2"/>
      <c r="AC38" s="2"/>
    </row>
    <row r="39" spans="21:29" x14ac:dyDescent="0.25">
      <c r="U39" s="2"/>
      <c r="V39" s="2"/>
      <c r="W39" s="2"/>
      <c r="X39" s="2"/>
      <c r="Y39" s="2"/>
      <c r="Z39" s="2"/>
      <c r="AA39" s="2"/>
      <c r="AB39" s="2"/>
      <c r="AC39" s="2"/>
    </row>
    <row r="40" spans="21:29" x14ac:dyDescent="0.25">
      <c r="U40" s="2"/>
      <c r="V40" s="2"/>
      <c r="W40" s="2"/>
      <c r="X40" s="2"/>
      <c r="Y40" s="2"/>
      <c r="Z40" s="2"/>
      <c r="AA40" s="2"/>
      <c r="AB40" s="2"/>
      <c r="AC40" s="2"/>
    </row>
    <row r="41" spans="21:29" x14ac:dyDescent="0.25">
      <c r="U41" s="2"/>
      <c r="V41" s="2"/>
      <c r="W41" s="2"/>
      <c r="X41" s="2"/>
      <c r="Y41" s="2"/>
      <c r="Z41" s="2"/>
      <c r="AA41" s="2"/>
      <c r="AB41" s="2"/>
      <c r="AC41" s="2"/>
    </row>
    <row r="42" spans="21:29" x14ac:dyDescent="0.25">
      <c r="U42" s="2"/>
      <c r="V42" s="2"/>
      <c r="W42" s="2"/>
      <c r="X42" s="2"/>
      <c r="Y42" s="2"/>
      <c r="Z42" s="2"/>
      <c r="AA42" s="2"/>
      <c r="AB42" s="2"/>
      <c r="AC42" s="2"/>
    </row>
    <row r="43" spans="21:29" x14ac:dyDescent="0.25">
      <c r="U43" s="2"/>
      <c r="V43" s="2"/>
      <c r="W43" s="2"/>
      <c r="X43" s="2"/>
      <c r="Y43" s="2"/>
      <c r="Z43" s="2"/>
      <c r="AA43" s="2"/>
      <c r="AB43" s="2"/>
      <c r="AC43" s="2"/>
    </row>
    <row r="44" spans="21:29" x14ac:dyDescent="0.25">
      <c r="U44" s="2"/>
      <c r="V44" s="2"/>
      <c r="W44" s="2"/>
      <c r="X44" s="2"/>
      <c r="Y44" s="2"/>
      <c r="Z44" s="2"/>
      <c r="AA44" s="2"/>
      <c r="AB44" s="2"/>
      <c r="AC44" s="2"/>
    </row>
    <row r="45" spans="21:29" x14ac:dyDescent="0.25">
      <c r="U45" s="2"/>
      <c r="V45" s="2"/>
      <c r="W45" s="2"/>
      <c r="X45" s="2"/>
      <c r="Y45" s="2"/>
      <c r="Z45" s="2"/>
      <c r="AA45" s="2"/>
      <c r="AB45" s="2"/>
      <c r="AC45" s="2"/>
    </row>
    <row r="46" spans="21:29" x14ac:dyDescent="0.25">
      <c r="U46" s="2"/>
      <c r="V46" s="2"/>
      <c r="W46" s="2"/>
      <c r="X46" s="2"/>
      <c r="Y46" s="2"/>
      <c r="Z46" s="2"/>
      <c r="AA46" s="2"/>
      <c r="AB46" s="2"/>
      <c r="AC46" s="2"/>
    </row>
    <row r="47" spans="21:29" x14ac:dyDescent="0.25">
      <c r="U47" s="2"/>
      <c r="V47" s="2"/>
      <c r="W47" s="2"/>
      <c r="X47" s="2"/>
      <c r="Y47" s="2"/>
      <c r="Z47" s="2"/>
      <c r="AA47" s="2"/>
      <c r="AB47" s="2"/>
      <c r="AC47" s="2"/>
    </row>
    <row r="48" spans="21:29" x14ac:dyDescent="0.25">
      <c r="U48" s="2"/>
      <c r="V48" s="2"/>
      <c r="W48" s="2"/>
      <c r="X48" s="2"/>
      <c r="Y48" s="2"/>
      <c r="Z48" s="2"/>
      <c r="AA48" s="2"/>
      <c r="AB48" s="2"/>
      <c r="AC48" s="2"/>
    </row>
    <row r="49" spans="2:29" x14ac:dyDescent="0.25">
      <c r="U49" s="2"/>
      <c r="V49" s="2"/>
      <c r="W49" s="2"/>
      <c r="X49" s="2"/>
      <c r="Y49" s="2"/>
      <c r="Z49" s="2"/>
      <c r="AA49" s="2"/>
      <c r="AB49" s="2"/>
      <c r="AC49" s="2"/>
    </row>
    <row r="50" spans="2:29" x14ac:dyDescent="0.25">
      <c r="U50" s="2"/>
      <c r="V50" s="2"/>
      <c r="W50" s="2"/>
      <c r="X50" s="2"/>
      <c r="Y50" s="2"/>
      <c r="Z50" s="2"/>
      <c r="AA50" s="2"/>
      <c r="AB50" s="2"/>
      <c r="AC50" s="2"/>
    </row>
    <row r="51" spans="2:29" x14ac:dyDescent="0.25">
      <c r="B51" s="201"/>
      <c r="C51" s="202"/>
      <c r="D51" s="202"/>
      <c r="E51" s="202"/>
      <c r="F51" s="202"/>
      <c r="G51" s="202"/>
      <c r="H51" s="202"/>
      <c r="I51" s="202"/>
      <c r="J51" s="202"/>
      <c r="K51" s="202"/>
      <c r="L51" s="203"/>
      <c r="T51" s="2"/>
      <c r="U51" s="2"/>
      <c r="V51" s="2"/>
      <c r="W51" s="2"/>
      <c r="X51" s="2"/>
      <c r="Y51" s="2"/>
      <c r="Z51" s="2"/>
      <c r="AA51" s="2"/>
      <c r="AB51" s="2"/>
      <c r="AC51" s="2"/>
    </row>
    <row r="52" spans="2:29" x14ac:dyDescent="0.25">
      <c r="B52" s="210"/>
      <c r="C52" s="210"/>
      <c r="D52" s="210"/>
      <c r="E52" s="210"/>
      <c r="F52" s="210"/>
      <c r="G52" s="210"/>
      <c r="H52" s="210"/>
      <c r="I52" s="210"/>
      <c r="J52" s="210"/>
      <c r="K52" s="210"/>
      <c r="L52" s="210"/>
      <c r="M52" s="210"/>
      <c r="N52" s="210"/>
      <c r="O52" s="210"/>
      <c r="P52" s="210"/>
      <c r="Q52" s="210"/>
      <c r="R52" s="210"/>
      <c r="S52" s="210"/>
      <c r="T52" s="2"/>
      <c r="U52" s="2"/>
      <c r="V52" s="2"/>
      <c r="W52" s="2"/>
      <c r="X52" s="2"/>
      <c r="Y52" s="2"/>
      <c r="Z52" s="2"/>
      <c r="AA52" s="2"/>
      <c r="AB52" s="2"/>
      <c r="AC52" s="2"/>
    </row>
    <row r="53" spans="2:29" x14ac:dyDescent="0.25">
      <c r="B53" s="210"/>
      <c r="C53" s="210"/>
      <c r="D53" s="210"/>
      <c r="E53" s="210"/>
      <c r="F53" s="210"/>
      <c r="G53" s="210"/>
      <c r="H53" s="210"/>
      <c r="I53" s="210"/>
      <c r="J53" s="210"/>
      <c r="K53" s="210"/>
      <c r="L53" s="210"/>
      <c r="M53" s="210"/>
      <c r="N53" s="210"/>
      <c r="O53" s="210"/>
      <c r="P53" s="210"/>
      <c r="Q53" s="210"/>
      <c r="R53" s="210"/>
      <c r="S53" s="210"/>
      <c r="T53" s="2"/>
      <c r="U53" s="2"/>
      <c r="V53" s="2"/>
      <c r="W53" s="2"/>
      <c r="X53" s="2"/>
      <c r="Y53" s="2"/>
      <c r="Z53" s="2"/>
      <c r="AA53" s="2"/>
      <c r="AB53" s="2"/>
      <c r="AC53" s="2"/>
    </row>
    <row r="54" spans="2:29" x14ac:dyDescent="0.25">
      <c r="B54" s="210"/>
      <c r="C54" s="210"/>
      <c r="D54" s="210"/>
      <c r="E54" s="210"/>
      <c r="F54" s="210"/>
      <c r="G54" s="210"/>
      <c r="H54" s="210"/>
      <c r="I54" s="210"/>
      <c r="J54" s="210"/>
      <c r="K54" s="210"/>
      <c r="L54" s="210"/>
      <c r="M54" s="210"/>
      <c r="N54" s="210"/>
      <c r="O54" s="210"/>
      <c r="P54" s="210"/>
      <c r="Q54" s="210"/>
      <c r="R54" s="210"/>
      <c r="S54" s="210"/>
      <c r="T54" s="2"/>
      <c r="U54" s="2"/>
      <c r="V54" s="2"/>
      <c r="W54" s="2"/>
      <c r="X54" s="2"/>
      <c r="Y54" s="2"/>
      <c r="Z54" s="2"/>
      <c r="AA54" s="2"/>
      <c r="AB54" s="2"/>
      <c r="AC54" s="2"/>
    </row>
    <row r="55" spans="2:29" x14ac:dyDescent="0.25">
      <c r="B55" s="210"/>
      <c r="C55" s="210"/>
      <c r="D55" s="210"/>
      <c r="E55" s="210"/>
      <c r="F55" s="210"/>
      <c r="G55" s="210"/>
      <c r="H55" s="210"/>
      <c r="I55" s="210"/>
      <c r="J55" s="210"/>
      <c r="K55" s="210"/>
      <c r="L55" s="210"/>
      <c r="M55" s="210"/>
      <c r="N55" s="210"/>
      <c r="O55" s="210"/>
      <c r="P55" s="210"/>
      <c r="Q55" s="210"/>
      <c r="R55" s="210"/>
      <c r="S55" s="210"/>
      <c r="T55" s="2"/>
      <c r="U55" s="2"/>
      <c r="V55" s="2"/>
      <c r="W55" s="2"/>
      <c r="X55" s="2"/>
      <c r="Y55" s="2"/>
      <c r="Z55" s="2"/>
      <c r="AA55" s="2"/>
      <c r="AB55" s="2"/>
      <c r="AC55" s="2"/>
    </row>
    <row r="56" spans="2:29" x14ac:dyDescent="0.25">
      <c r="T56" s="2"/>
      <c r="U56" s="2"/>
      <c r="V56" s="2"/>
      <c r="W56" s="2"/>
      <c r="X56" s="2"/>
      <c r="Y56" s="2"/>
      <c r="Z56" s="2"/>
      <c r="AA56" s="2"/>
      <c r="AB56" s="2"/>
      <c r="AC56" s="2"/>
    </row>
    <row r="57" spans="2:29" x14ac:dyDescent="0.25">
      <c r="U57" s="2"/>
      <c r="V57" s="2"/>
      <c r="W57" s="2"/>
      <c r="X57" s="2"/>
      <c r="Y57" s="2"/>
      <c r="Z57" s="2"/>
      <c r="AA57" s="2"/>
      <c r="AB57" s="2"/>
      <c r="AC57" s="2"/>
    </row>
    <row r="58" spans="2:29" x14ac:dyDescent="0.25">
      <c r="U58" s="2"/>
      <c r="V58" s="2"/>
      <c r="W58" s="2"/>
      <c r="X58" s="2"/>
      <c r="Y58" s="2"/>
      <c r="Z58" s="2"/>
      <c r="AA58" s="2"/>
      <c r="AB58" s="2"/>
      <c r="AC58" s="2"/>
    </row>
    <row r="61" spans="2:29" x14ac:dyDescent="0.25"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</row>
    <row r="62" spans="2:29" x14ac:dyDescent="0.25"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</row>
    <row r="63" spans="2:29" x14ac:dyDescent="0.25"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</row>
    <row r="64" spans="2:29" x14ac:dyDescent="0.25"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</row>
    <row r="65" spans="7:18" x14ac:dyDescent="0.25"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</row>
    <row r="66" spans="7:18" x14ac:dyDescent="0.25"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</row>
    <row r="67" spans="7:18" x14ac:dyDescent="0.25"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</row>
    <row r="68" spans="7:18" x14ac:dyDescent="0.25"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</row>
    <row r="84" spans="2:27" x14ac:dyDescent="0.25">
      <c r="B84" s="204" t="s">
        <v>40</v>
      </c>
      <c r="C84" s="205"/>
      <c r="D84" s="205"/>
      <c r="E84" s="205"/>
      <c r="F84" s="205"/>
      <c r="G84" s="205"/>
      <c r="H84" s="205"/>
      <c r="I84" s="205"/>
      <c r="J84" s="205"/>
      <c r="K84" s="205"/>
      <c r="L84" s="206"/>
      <c r="T84" s="2"/>
      <c r="U84" s="2"/>
      <c r="V84" s="2"/>
      <c r="W84" s="2"/>
      <c r="X84" s="2"/>
      <c r="Y84" s="2"/>
      <c r="Z84" s="2"/>
      <c r="AA84" s="2"/>
    </row>
    <row r="85" spans="2:27" x14ac:dyDescent="0.25">
      <c r="B85" s="210"/>
      <c r="C85" s="210"/>
      <c r="D85" s="210"/>
      <c r="E85" s="210"/>
      <c r="F85" s="210"/>
      <c r="G85" s="210"/>
      <c r="H85" s="210"/>
      <c r="I85" s="210"/>
      <c r="J85" s="210"/>
      <c r="K85" s="210"/>
      <c r="L85" s="210"/>
      <c r="M85" s="210"/>
      <c r="N85" s="210"/>
      <c r="O85" s="210"/>
      <c r="P85" s="210"/>
      <c r="Q85" s="210"/>
      <c r="R85" s="210"/>
      <c r="S85" s="210"/>
      <c r="T85" s="2"/>
      <c r="U85" s="3"/>
      <c r="V85" s="3"/>
      <c r="W85" s="3"/>
      <c r="X85" s="3"/>
      <c r="Y85" s="3"/>
      <c r="Z85" s="3"/>
      <c r="AA85" s="2"/>
    </row>
    <row r="86" spans="2:27" x14ac:dyDescent="0.25">
      <c r="B86" s="210"/>
      <c r="C86" s="210"/>
      <c r="D86" s="210"/>
      <c r="E86" s="210"/>
      <c r="F86" s="210"/>
      <c r="G86" s="210"/>
      <c r="H86" s="210"/>
      <c r="I86" s="210"/>
      <c r="J86" s="210"/>
      <c r="K86" s="210"/>
      <c r="L86" s="210"/>
      <c r="M86" s="210"/>
      <c r="N86" s="210"/>
      <c r="O86" s="210"/>
      <c r="P86" s="210"/>
      <c r="Q86" s="210"/>
      <c r="R86" s="210"/>
      <c r="S86" s="210"/>
      <c r="T86" s="2"/>
      <c r="U86" s="3"/>
      <c r="V86" s="3"/>
      <c r="W86" s="3"/>
      <c r="X86" s="3"/>
      <c r="Y86" s="3"/>
      <c r="Z86" s="3"/>
      <c r="AA86" s="2"/>
    </row>
    <row r="87" spans="2:27" x14ac:dyDescent="0.25">
      <c r="B87" s="210"/>
      <c r="C87" s="210"/>
      <c r="D87" s="210"/>
      <c r="E87" s="210"/>
      <c r="F87" s="210"/>
      <c r="G87" s="210"/>
      <c r="H87" s="210"/>
      <c r="I87" s="210"/>
      <c r="J87" s="210"/>
      <c r="K87" s="210"/>
      <c r="L87" s="210"/>
      <c r="M87" s="210"/>
      <c r="N87" s="210"/>
      <c r="O87" s="210"/>
      <c r="P87" s="210"/>
      <c r="Q87" s="210"/>
      <c r="R87" s="210"/>
      <c r="S87" s="210"/>
      <c r="T87" s="2"/>
      <c r="U87" s="3"/>
      <c r="V87" s="3"/>
      <c r="W87" s="3"/>
      <c r="X87" s="3"/>
      <c r="Y87" s="3"/>
      <c r="Z87" s="3"/>
      <c r="AA87" s="2"/>
    </row>
    <row r="88" spans="2:27" x14ac:dyDescent="0.25">
      <c r="B88" s="210"/>
      <c r="C88" s="210"/>
      <c r="D88" s="210"/>
      <c r="E88" s="210"/>
      <c r="F88" s="210"/>
      <c r="G88" s="210"/>
      <c r="H88" s="210"/>
      <c r="I88" s="210"/>
      <c r="J88" s="210"/>
      <c r="K88" s="210"/>
      <c r="L88" s="210"/>
      <c r="M88" s="210"/>
      <c r="N88" s="210"/>
      <c r="O88" s="210"/>
      <c r="P88" s="210"/>
      <c r="Q88" s="210"/>
      <c r="R88" s="210"/>
      <c r="S88" s="210"/>
    </row>
    <row r="116" spans="2:29" x14ac:dyDescent="0.25">
      <c r="Y116" s="2"/>
      <c r="Z116" s="2"/>
      <c r="AA116" s="2"/>
      <c r="AB116" s="2"/>
      <c r="AC116" s="2"/>
    </row>
    <row r="117" spans="2:29" x14ac:dyDescent="0.25">
      <c r="B117" s="204" t="s">
        <v>41</v>
      </c>
      <c r="C117" s="205"/>
      <c r="D117" s="205"/>
      <c r="E117" s="205"/>
      <c r="F117" s="205"/>
      <c r="G117" s="205"/>
      <c r="H117" s="205"/>
      <c r="I117" s="205"/>
      <c r="J117" s="205"/>
      <c r="K117" s="205"/>
      <c r="L117" s="206"/>
      <c r="Y117" s="2"/>
      <c r="Z117" s="2"/>
      <c r="AA117" s="2"/>
      <c r="AB117" s="2"/>
      <c r="AC117" s="2"/>
    </row>
    <row r="118" spans="2:29" x14ac:dyDescent="0.25">
      <c r="B118" s="201"/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3"/>
      <c r="T118" s="3"/>
      <c r="U118" s="3"/>
      <c r="V118" s="3"/>
      <c r="W118" s="3"/>
      <c r="X118" s="3"/>
      <c r="Y118" s="3"/>
      <c r="Z118" s="3"/>
      <c r="AA118" s="2"/>
      <c r="AB118" s="2"/>
      <c r="AC118" s="2"/>
    </row>
    <row r="119" spans="2:29" x14ac:dyDescent="0.25">
      <c r="B119" s="223"/>
      <c r="C119" s="224"/>
      <c r="D119" s="224"/>
      <c r="E119" s="224"/>
      <c r="F119" s="224"/>
      <c r="G119" s="224"/>
      <c r="H119" s="224"/>
      <c r="I119" s="224"/>
      <c r="J119" s="224"/>
      <c r="K119" s="224"/>
      <c r="L119" s="224"/>
      <c r="M119" s="224"/>
      <c r="N119" s="224"/>
      <c r="O119" s="224"/>
      <c r="P119" s="224"/>
      <c r="Q119" s="224"/>
      <c r="R119" s="224"/>
      <c r="S119" s="225"/>
      <c r="T119" s="3"/>
      <c r="U119" s="3"/>
      <c r="V119" s="3"/>
      <c r="W119" s="3"/>
      <c r="X119" s="3"/>
      <c r="Y119" s="3"/>
      <c r="Z119" s="3"/>
      <c r="AA119" s="2"/>
      <c r="AB119" s="2"/>
      <c r="AC119" s="2"/>
    </row>
    <row r="120" spans="2:29" x14ac:dyDescent="0.25">
      <c r="B120" s="223"/>
      <c r="C120" s="224"/>
      <c r="D120" s="224"/>
      <c r="E120" s="224"/>
      <c r="F120" s="224"/>
      <c r="G120" s="224"/>
      <c r="H120" s="224"/>
      <c r="I120" s="224"/>
      <c r="J120" s="224"/>
      <c r="K120" s="224"/>
      <c r="L120" s="224"/>
      <c r="M120" s="224"/>
      <c r="N120" s="224"/>
      <c r="O120" s="224"/>
      <c r="P120" s="224"/>
      <c r="Q120" s="224"/>
      <c r="R120" s="224"/>
      <c r="S120" s="225"/>
      <c r="T120" s="3"/>
      <c r="U120" s="3"/>
      <c r="V120" s="3"/>
      <c r="W120" s="3"/>
      <c r="X120" s="3"/>
      <c r="Y120" s="3"/>
      <c r="Z120" s="3"/>
      <c r="AA120" s="2"/>
      <c r="AB120" s="2"/>
      <c r="AC120" s="2"/>
    </row>
    <row r="121" spans="2:29" x14ac:dyDescent="0.25">
      <c r="B121" s="226"/>
      <c r="C121" s="227"/>
      <c r="D121" s="227"/>
      <c r="E121" s="227"/>
      <c r="F121" s="227"/>
      <c r="G121" s="227"/>
      <c r="H121" s="227"/>
      <c r="I121" s="227"/>
      <c r="J121" s="227"/>
      <c r="K121" s="227"/>
      <c r="L121" s="227"/>
      <c r="M121" s="227"/>
      <c r="N121" s="227"/>
      <c r="O121" s="227"/>
      <c r="P121" s="227"/>
      <c r="Q121" s="227"/>
      <c r="R121" s="227"/>
      <c r="S121" s="228"/>
      <c r="T121" s="2"/>
      <c r="U121" s="2"/>
      <c r="V121" s="2"/>
      <c r="W121" s="2"/>
      <c r="X121" s="2"/>
      <c r="Y121" s="2"/>
      <c r="Z121" s="2"/>
      <c r="AA121" s="2"/>
      <c r="AB121" s="2"/>
      <c r="AC121" s="2"/>
    </row>
    <row r="150" spans="2:27" x14ac:dyDescent="0.25">
      <c r="B150" s="201" t="s">
        <v>42</v>
      </c>
      <c r="C150" s="202"/>
      <c r="D150" s="202"/>
      <c r="E150" s="202"/>
      <c r="F150" s="202"/>
      <c r="G150" s="202"/>
      <c r="H150" s="202"/>
      <c r="I150" s="202"/>
      <c r="J150" s="202"/>
      <c r="K150" s="202"/>
      <c r="L150" s="203"/>
    </row>
    <row r="151" spans="2:27" x14ac:dyDescent="0.25">
      <c r="B151" s="201"/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3"/>
      <c r="T151" s="3"/>
      <c r="U151" s="3"/>
      <c r="V151" s="3"/>
      <c r="W151" s="3"/>
      <c r="X151" s="3"/>
      <c r="Y151" s="3"/>
      <c r="Z151" s="2"/>
      <c r="AA151" s="2"/>
    </row>
    <row r="152" spans="2:27" x14ac:dyDescent="0.25">
      <c r="B152" s="223"/>
      <c r="C152" s="224"/>
      <c r="D152" s="224"/>
      <c r="E152" s="224"/>
      <c r="F152" s="224"/>
      <c r="G152" s="224"/>
      <c r="H152" s="224"/>
      <c r="I152" s="224"/>
      <c r="J152" s="224"/>
      <c r="K152" s="224"/>
      <c r="L152" s="224"/>
      <c r="M152" s="224"/>
      <c r="N152" s="224"/>
      <c r="O152" s="224"/>
      <c r="P152" s="224"/>
      <c r="Q152" s="224"/>
      <c r="R152" s="224"/>
      <c r="S152" s="225"/>
      <c r="T152" s="3"/>
      <c r="U152" s="3"/>
      <c r="V152" s="3"/>
      <c r="W152" s="3"/>
      <c r="X152" s="3"/>
      <c r="Y152" s="3"/>
      <c r="Z152" s="2"/>
      <c r="AA152" s="2"/>
    </row>
    <row r="153" spans="2:27" x14ac:dyDescent="0.25">
      <c r="B153" s="223"/>
      <c r="C153" s="224"/>
      <c r="D153" s="224"/>
      <c r="E153" s="224"/>
      <c r="F153" s="224"/>
      <c r="G153" s="224"/>
      <c r="H153" s="224"/>
      <c r="I153" s="224"/>
      <c r="J153" s="224"/>
      <c r="K153" s="224"/>
      <c r="L153" s="224"/>
      <c r="M153" s="224"/>
      <c r="N153" s="224"/>
      <c r="O153" s="224"/>
      <c r="P153" s="224"/>
      <c r="Q153" s="224"/>
      <c r="R153" s="224"/>
      <c r="S153" s="225"/>
      <c r="T153" s="3"/>
      <c r="U153" s="3"/>
      <c r="V153" s="3"/>
      <c r="W153" s="3"/>
      <c r="X153" s="3"/>
      <c r="Y153" s="3"/>
      <c r="Z153" s="2"/>
      <c r="AA153" s="2"/>
    </row>
    <row r="154" spans="2:27" x14ac:dyDescent="0.25">
      <c r="B154" s="226"/>
      <c r="C154" s="227"/>
      <c r="D154" s="227"/>
      <c r="E154" s="227"/>
      <c r="F154" s="227"/>
      <c r="G154" s="227"/>
      <c r="H154" s="227"/>
      <c r="I154" s="227"/>
      <c r="J154" s="227"/>
      <c r="K154" s="227"/>
      <c r="L154" s="227"/>
      <c r="M154" s="227"/>
      <c r="N154" s="227"/>
      <c r="O154" s="227"/>
      <c r="P154" s="227"/>
      <c r="Q154" s="227"/>
      <c r="R154" s="227"/>
      <c r="S154" s="228"/>
      <c r="T154" s="2"/>
      <c r="U154" s="2"/>
      <c r="V154" s="2"/>
      <c r="W154" s="2"/>
      <c r="X154" s="2"/>
      <c r="Y154" s="2"/>
      <c r="Z154" s="2"/>
      <c r="AA154" s="2"/>
    </row>
    <row r="182" spans="2:26" x14ac:dyDescent="0.25">
      <c r="T182" s="2"/>
      <c r="U182" s="2"/>
      <c r="V182" s="2"/>
      <c r="W182" s="2"/>
      <c r="X182" s="2"/>
      <c r="Y182" s="2"/>
      <c r="Z182" s="2"/>
    </row>
    <row r="183" spans="2:26" x14ac:dyDescent="0.25">
      <c r="B183" s="201" t="s">
        <v>43</v>
      </c>
      <c r="C183" s="202"/>
      <c r="D183" s="202"/>
      <c r="E183" s="202"/>
      <c r="F183" s="202"/>
      <c r="G183" s="202"/>
      <c r="H183" s="202"/>
      <c r="I183" s="202"/>
      <c r="J183" s="202"/>
      <c r="K183" s="202"/>
      <c r="L183" s="203"/>
      <c r="T183" s="2"/>
      <c r="U183" s="2"/>
      <c r="V183" s="2"/>
      <c r="W183" s="2"/>
      <c r="X183" s="2"/>
      <c r="Y183" s="2"/>
      <c r="Z183" s="2"/>
    </row>
    <row r="184" spans="2:26" x14ac:dyDescent="0.25">
      <c r="B184" s="201"/>
      <c r="C184" s="202"/>
      <c r="D184" s="202"/>
      <c r="E184" s="202"/>
      <c r="F184" s="202"/>
      <c r="G184" s="202"/>
      <c r="H184" s="202"/>
      <c r="I184" s="202"/>
      <c r="J184" s="202"/>
      <c r="K184" s="202"/>
      <c r="L184" s="202"/>
      <c r="M184" s="202"/>
      <c r="N184" s="202"/>
      <c r="O184" s="202"/>
      <c r="P184" s="202"/>
      <c r="Q184" s="202"/>
      <c r="R184" s="202"/>
      <c r="S184" s="203"/>
      <c r="T184" s="2"/>
      <c r="U184" s="2"/>
      <c r="V184" s="2"/>
      <c r="W184" s="2"/>
      <c r="X184" s="2"/>
      <c r="Y184" s="2"/>
      <c r="Z184" s="2"/>
    </row>
    <row r="185" spans="2:26" x14ac:dyDescent="0.25">
      <c r="B185" s="223"/>
      <c r="C185" s="224"/>
      <c r="D185" s="224"/>
      <c r="E185" s="224"/>
      <c r="F185" s="224"/>
      <c r="G185" s="224"/>
      <c r="H185" s="224"/>
      <c r="I185" s="224"/>
      <c r="J185" s="224"/>
      <c r="K185" s="224"/>
      <c r="L185" s="224"/>
      <c r="M185" s="224"/>
      <c r="N185" s="224"/>
      <c r="O185" s="224"/>
      <c r="P185" s="224"/>
      <c r="Q185" s="224"/>
      <c r="R185" s="224"/>
      <c r="S185" s="225"/>
      <c r="T185" s="2"/>
      <c r="U185" s="2"/>
      <c r="V185" s="2"/>
      <c r="W185" s="2"/>
      <c r="X185" s="2"/>
      <c r="Y185" s="2"/>
      <c r="Z185" s="2"/>
    </row>
    <row r="186" spans="2:26" x14ac:dyDescent="0.25">
      <c r="B186" s="223"/>
      <c r="C186" s="224"/>
      <c r="D186" s="224"/>
      <c r="E186" s="224"/>
      <c r="F186" s="224"/>
      <c r="G186" s="224"/>
      <c r="H186" s="224"/>
      <c r="I186" s="224"/>
      <c r="J186" s="224"/>
      <c r="K186" s="224"/>
      <c r="L186" s="224"/>
      <c r="M186" s="224"/>
      <c r="N186" s="224"/>
      <c r="O186" s="224"/>
      <c r="P186" s="224"/>
      <c r="Q186" s="224"/>
      <c r="R186" s="224"/>
      <c r="S186" s="225"/>
      <c r="T186" s="2"/>
      <c r="U186" s="2"/>
      <c r="V186" s="2"/>
      <c r="W186" s="2"/>
      <c r="X186" s="2"/>
      <c r="Y186" s="2"/>
      <c r="Z186" s="2"/>
    </row>
    <row r="187" spans="2:26" x14ac:dyDescent="0.25">
      <c r="B187" s="226"/>
      <c r="C187" s="227"/>
      <c r="D187" s="227"/>
      <c r="E187" s="227"/>
      <c r="F187" s="227"/>
      <c r="G187" s="227"/>
      <c r="H187" s="227"/>
      <c r="I187" s="227"/>
      <c r="J187" s="227"/>
      <c r="K187" s="227"/>
      <c r="L187" s="227"/>
      <c r="M187" s="227"/>
      <c r="N187" s="227"/>
      <c r="O187" s="227"/>
      <c r="P187" s="227"/>
      <c r="Q187" s="227"/>
      <c r="R187" s="227"/>
      <c r="S187" s="228"/>
      <c r="T187" s="2"/>
      <c r="U187" s="2"/>
      <c r="V187" s="2"/>
      <c r="W187" s="2"/>
      <c r="X187" s="2"/>
      <c r="Y187" s="2"/>
      <c r="Z187" s="2"/>
    </row>
    <row r="215" spans="2:26" x14ac:dyDescent="0.25">
      <c r="T215" s="2"/>
      <c r="U215" s="2"/>
      <c r="V215" s="2"/>
      <c r="W215" s="2"/>
      <c r="X215" s="2"/>
      <c r="Y215" s="2"/>
      <c r="Z215" s="2"/>
    </row>
    <row r="216" spans="2:26" x14ac:dyDescent="0.25">
      <c r="B216" s="201" t="s">
        <v>44</v>
      </c>
      <c r="C216" s="202"/>
      <c r="D216" s="202"/>
      <c r="E216" s="202"/>
      <c r="F216" s="202"/>
      <c r="G216" s="202"/>
      <c r="H216" s="202"/>
      <c r="I216" s="202"/>
      <c r="J216" s="202"/>
      <c r="K216" s="202"/>
      <c r="L216" s="203"/>
      <c r="T216" s="2"/>
      <c r="U216" s="2"/>
      <c r="V216" s="2"/>
      <c r="W216" s="2"/>
      <c r="X216" s="2"/>
      <c r="Y216" s="2"/>
      <c r="Z216" s="2"/>
    </row>
    <row r="217" spans="2:26" x14ac:dyDescent="0.25">
      <c r="B217" s="201"/>
      <c r="C217" s="202"/>
      <c r="D217" s="202"/>
      <c r="E217" s="202"/>
      <c r="F217" s="202"/>
      <c r="G217" s="202"/>
      <c r="H217" s="202"/>
      <c r="I217" s="202"/>
      <c r="J217" s="202"/>
      <c r="K217" s="202"/>
      <c r="L217" s="202"/>
      <c r="M217" s="202"/>
      <c r="N217" s="202"/>
      <c r="O217" s="202"/>
      <c r="P217" s="202"/>
      <c r="Q217" s="202"/>
      <c r="R217" s="202"/>
      <c r="S217" s="203"/>
      <c r="T217" s="2"/>
      <c r="U217" s="2"/>
      <c r="V217" s="2"/>
      <c r="W217" s="2"/>
      <c r="X217" s="2"/>
      <c r="Y217" s="2"/>
      <c r="Z217" s="2"/>
    </row>
    <row r="218" spans="2:26" x14ac:dyDescent="0.25">
      <c r="B218" s="223"/>
      <c r="C218" s="224"/>
      <c r="D218" s="224"/>
      <c r="E218" s="224"/>
      <c r="F218" s="224"/>
      <c r="G218" s="224"/>
      <c r="H218" s="224"/>
      <c r="I218" s="224"/>
      <c r="J218" s="224"/>
      <c r="K218" s="224"/>
      <c r="L218" s="224"/>
      <c r="M218" s="224"/>
      <c r="N218" s="224"/>
      <c r="O218" s="224"/>
      <c r="P218" s="224"/>
      <c r="Q218" s="224"/>
      <c r="R218" s="224"/>
      <c r="S218" s="225"/>
      <c r="T218" s="2"/>
      <c r="U218" s="2"/>
      <c r="V218" s="2"/>
      <c r="W218" s="2"/>
      <c r="X218" s="2"/>
      <c r="Y218" s="2"/>
      <c r="Z218" s="2"/>
    </row>
    <row r="219" spans="2:26" x14ac:dyDescent="0.25">
      <c r="B219" s="223"/>
      <c r="C219" s="224"/>
      <c r="D219" s="224"/>
      <c r="E219" s="224"/>
      <c r="F219" s="224"/>
      <c r="G219" s="224"/>
      <c r="H219" s="224"/>
      <c r="I219" s="224"/>
      <c r="J219" s="224"/>
      <c r="K219" s="224"/>
      <c r="L219" s="224"/>
      <c r="M219" s="224"/>
      <c r="N219" s="224"/>
      <c r="O219" s="224"/>
      <c r="P219" s="224"/>
      <c r="Q219" s="224"/>
      <c r="R219" s="224"/>
      <c r="S219" s="225"/>
      <c r="T219" s="2"/>
      <c r="U219" s="2"/>
      <c r="V219" s="2"/>
      <c r="W219" s="2"/>
      <c r="X219" s="2"/>
      <c r="Y219" s="2"/>
      <c r="Z219" s="2"/>
    </row>
    <row r="220" spans="2:26" x14ac:dyDescent="0.25">
      <c r="B220" s="226"/>
      <c r="C220" s="227"/>
      <c r="D220" s="227"/>
      <c r="E220" s="227"/>
      <c r="F220" s="227"/>
      <c r="G220" s="227"/>
      <c r="H220" s="227"/>
      <c r="I220" s="227"/>
      <c r="J220" s="227"/>
      <c r="K220" s="227"/>
      <c r="L220" s="227"/>
      <c r="M220" s="227"/>
      <c r="N220" s="227"/>
      <c r="O220" s="227"/>
      <c r="P220" s="227"/>
      <c r="Q220" s="227"/>
      <c r="R220" s="227"/>
      <c r="S220" s="228"/>
      <c r="T220" s="2"/>
      <c r="U220" s="2"/>
      <c r="V220" s="2"/>
      <c r="W220" s="2"/>
      <c r="X220" s="2"/>
      <c r="Y220" s="2"/>
      <c r="Z220" s="2"/>
    </row>
    <row r="247" spans="1:25" x14ac:dyDescent="0.25">
      <c r="T247" s="2"/>
      <c r="U247" s="2"/>
      <c r="V247" s="2"/>
      <c r="W247" s="2"/>
      <c r="X247" s="2"/>
      <c r="Y247" s="2"/>
    </row>
    <row r="248" spans="1:25" x14ac:dyDescent="0.25">
      <c r="T248" s="2"/>
      <c r="U248" s="2"/>
      <c r="V248" s="2"/>
      <c r="W248" s="2"/>
      <c r="X248" s="2"/>
      <c r="Y248" s="2"/>
    </row>
    <row r="249" spans="1:25" x14ac:dyDescent="0.25">
      <c r="B249" s="201" t="s">
        <v>45</v>
      </c>
      <c r="C249" s="202"/>
      <c r="D249" s="202"/>
      <c r="E249" s="202"/>
      <c r="F249" s="202"/>
      <c r="G249" s="202"/>
      <c r="H249" s="202"/>
      <c r="I249" s="202"/>
      <c r="J249" s="202"/>
      <c r="K249" s="202"/>
      <c r="L249" s="203"/>
      <c r="T249" s="2"/>
      <c r="U249" s="2"/>
      <c r="V249" s="2"/>
      <c r="W249" s="2"/>
      <c r="X249" s="2"/>
      <c r="Y249" s="2"/>
    </row>
    <row r="250" spans="1:25" x14ac:dyDescent="0.25">
      <c r="B250" s="201"/>
      <c r="C250" s="202"/>
      <c r="D250" s="202"/>
      <c r="E250" s="202"/>
      <c r="F250" s="202"/>
      <c r="G250" s="202"/>
      <c r="H250" s="202"/>
      <c r="I250" s="202"/>
      <c r="J250" s="202"/>
      <c r="K250" s="202"/>
      <c r="L250" s="202"/>
      <c r="M250" s="202"/>
      <c r="N250" s="202"/>
      <c r="O250" s="202"/>
      <c r="P250" s="202"/>
      <c r="Q250" s="202"/>
      <c r="R250" s="202"/>
      <c r="S250" s="203"/>
      <c r="T250" s="2"/>
      <c r="U250" s="2"/>
      <c r="V250" s="2"/>
      <c r="W250" s="2"/>
      <c r="X250" s="2"/>
      <c r="Y250" s="2"/>
    </row>
    <row r="251" spans="1:25" x14ac:dyDescent="0.25">
      <c r="B251" s="223"/>
      <c r="C251" s="224"/>
      <c r="D251" s="224"/>
      <c r="E251" s="224"/>
      <c r="F251" s="224"/>
      <c r="G251" s="224"/>
      <c r="H251" s="224"/>
      <c r="I251" s="224"/>
      <c r="J251" s="224"/>
      <c r="K251" s="224"/>
      <c r="L251" s="224"/>
      <c r="M251" s="224"/>
      <c r="N251" s="224"/>
      <c r="O251" s="224"/>
      <c r="P251" s="224"/>
      <c r="Q251" s="224"/>
      <c r="R251" s="224"/>
      <c r="S251" s="225"/>
      <c r="T251" s="2"/>
      <c r="U251" s="2"/>
      <c r="V251" s="2"/>
      <c r="W251" s="2"/>
      <c r="X251" s="2"/>
      <c r="Y251" s="2"/>
    </row>
    <row r="252" spans="1:25" x14ac:dyDescent="0.25">
      <c r="B252" s="223"/>
      <c r="C252" s="224"/>
      <c r="D252" s="224"/>
      <c r="E252" s="224"/>
      <c r="F252" s="224"/>
      <c r="G252" s="224"/>
      <c r="H252" s="224"/>
      <c r="I252" s="224"/>
      <c r="J252" s="224"/>
      <c r="K252" s="224"/>
      <c r="L252" s="224"/>
      <c r="M252" s="224"/>
      <c r="N252" s="224"/>
      <c r="O252" s="224"/>
      <c r="P252" s="224"/>
      <c r="Q252" s="224"/>
      <c r="R252" s="224"/>
      <c r="S252" s="225"/>
      <c r="T252" s="2"/>
      <c r="U252" s="2"/>
      <c r="V252" s="2"/>
      <c r="W252" s="2"/>
      <c r="X252" s="2"/>
      <c r="Y252" s="2"/>
    </row>
    <row r="253" spans="1:25" x14ac:dyDescent="0.25">
      <c r="B253" s="226"/>
      <c r="C253" s="227"/>
      <c r="D253" s="227"/>
      <c r="E253" s="227"/>
      <c r="F253" s="227"/>
      <c r="G253" s="227"/>
      <c r="H253" s="227"/>
      <c r="I253" s="227"/>
      <c r="J253" s="227"/>
      <c r="K253" s="227"/>
      <c r="L253" s="227"/>
      <c r="M253" s="227"/>
      <c r="N253" s="227"/>
      <c r="O253" s="227"/>
      <c r="P253" s="227"/>
      <c r="Q253" s="227"/>
      <c r="R253" s="227"/>
      <c r="S253" s="228"/>
      <c r="T253" s="2"/>
      <c r="U253" s="2"/>
      <c r="V253" s="2"/>
      <c r="W253" s="2"/>
      <c r="X253" s="2"/>
      <c r="Y253" s="2"/>
    </row>
    <row r="254" spans="1:25" x14ac:dyDescent="0.25">
      <c r="T254" s="2"/>
      <c r="U254" s="2"/>
      <c r="V254" s="2"/>
      <c r="W254" s="2"/>
      <c r="X254" s="2"/>
      <c r="Y254" s="2"/>
    </row>
    <row r="255" spans="1:25" ht="15.75" thickBot="1" x14ac:dyDescent="0.3"/>
    <row r="256" spans="1:25" ht="29.25" customHeight="1" thickBot="1" x14ac:dyDescent="0.3">
      <c r="A256" s="179" t="s">
        <v>49</v>
      </c>
      <c r="B256" s="180"/>
      <c r="C256" s="180"/>
      <c r="D256" s="180"/>
      <c r="E256" s="180"/>
      <c r="F256" s="180"/>
      <c r="G256" s="180"/>
      <c r="H256" s="180"/>
      <c r="I256" s="180"/>
      <c r="J256" s="180"/>
      <c r="K256" s="180"/>
      <c r="L256" s="180"/>
      <c r="M256" s="180"/>
      <c r="N256" s="180"/>
      <c r="O256" s="180"/>
      <c r="P256" s="180"/>
      <c r="Q256" s="180"/>
      <c r="R256" s="180"/>
      <c r="S256" s="180"/>
      <c r="T256" s="180"/>
      <c r="U256" s="181"/>
    </row>
    <row r="257" spans="1:21" ht="29.25" customHeight="1" thickBot="1" x14ac:dyDescent="0.3">
      <c r="A257" s="34"/>
      <c r="B257" s="185" t="s">
        <v>3</v>
      </c>
      <c r="C257" s="186"/>
      <c r="D257" s="187"/>
      <c r="E257" s="185" t="s">
        <v>4</v>
      </c>
      <c r="F257" s="186"/>
      <c r="G257" s="187"/>
      <c r="H257" s="185" t="s">
        <v>31</v>
      </c>
      <c r="I257" s="186"/>
      <c r="J257" s="187"/>
      <c r="K257" s="185" t="s">
        <v>36</v>
      </c>
      <c r="L257" s="186"/>
      <c r="M257" s="187"/>
      <c r="N257" s="185" t="s">
        <v>25</v>
      </c>
      <c r="O257" s="186"/>
      <c r="P257" s="187"/>
      <c r="Q257" s="185" t="s">
        <v>27</v>
      </c>
      <c r="R257" s="186"/>
      <c r="S257" s="187"/>
      <c r="T257" s="188" t="s">
        <v>48</v>
      </c>
      <c r="U257" s="189"/>
    </row>
    <row r="258" spans="1:21" ht="87" customHeight="1" thickBot="1" x14ac:dyDescent="0.3">
      <c r="A258" s="41" t="s">
        <v>5</v>
      </c>
      <c r="B258" s="182"/>
      <c r="C258" s="182"/>
      <c r="D258" s="182"/>
      <c r="E258" s="182"/>
      <c r="F258" s="182"/>
      <c r="G258" s="182"/>
      <c r="H258" s="182"/>
      <c r="I258" s="182"/>
      <c r="J258" s="182"/>
      <c r="K258" s="182"/>
      <c r="L258" s="182"/>
      <c r="M258" s="182"/>
      <c r="N258" s="182"/>
      <c r="O258" s="182"/>
      <c r="P258" s="182"/>
      <c r="Q258" s="182"/>
      <c r="R258" s="182"/>
      <c r="S258" s="182"/>
      <c r="T258" s="183"/>
      <c r="U258" s="184"/>
    </row>
    <row r="259" spans="1:21" ht="87" customHeight="1" thickBot="1" x14ac:dyDescent="0.3">
      <c r="A259" s="42" t="s">
        <v>6</v>
      </c>
      <c r="B259" s="173"/>
      <c r="C259" s="173"/>
      <c r="D259" s="173"/>
      <c r="E259" s="173"/>
      <c r="F259" s="173"/>
      <c r="G259" s="173"/>
      <c r="H259" s="173"/>
      <c r="I259" s="173"/>
      <c r="J259" s="173"/>
      <c r="K259" s="173"/>
      <c r="L259" s="173"/>
      <c r="M259" s="173"/>
      <c r="N259" s="173"/>
      <c r="O259" s="173"/>
      <c r="P259" s="173"/>
      <c r="Q259" s="173"/>
      <c r="R259" s="173"/>
      <c r="S259" s="173"/>
      <c r="T259" s="174"/>
      <c r="U259" s="175"/>
    </row>
    <row r="260" spans="1:21" ht="87" customHeight="1" thickBot="1" x14ac:dyDescent="0.3">
      <c r="A260" s="42" t="s">
        <v>7</v>
      </c>
      <c r="B260" s="173"/>
      <c r="C260" s="173"/>
      <c r="D260" s="173"/>
      <c r="E260" s="173"/>
      <c r="F260" s="173"/>
      <c r="G260" s="173"/>
      <c r="H260" s="173"/>
      <c r="I260" s="173"/>
      <c r="J260" s="173"/>
      <c r="K260" s="173"/>
      <c r="L260" s="173"/>
      <c r="M260" s="173"/>
      <c r="N260" s="173"/>
      <c r="O260" s="173"/>
      <c r="P260" s="173"/>
      <c r="Q260" s="173"/>
      <c r="R260" s="173"/>
      <c r="S260" s="173"/>
      <c r="T260" s="174"/>
      <c r="U260" s="175"/>
    </row>
    <row r="261" spans="1:21" ht="87" customHeight="1" thickBot="1" x14ac:dyDescent="0.3">
      <c r="A261" s="42" t="s">
        <v>8</v>
      </c>
      <c r="B261" s="173"/>
      <c r="C261" s="173"/>
      <c r="D261" s="173"/>
      <c r="E261" s="173"/>
      <c r="F261" s="173"/>
      <c r="G261" s="173"/>
      <c r="H261" s="173"/>
      <c r="I261" s="173"/>
      <c r="J261" s="173"/>
      <c r="K261" s="173"/>
      <c r="L261" s="173"/>
      <c r="M261" s="173"/>
      <c r="N261" s="173"/>
      <c r="O261" s="173"/>
      <c r="P261" s="173"/>
      <c r="Q261" s="173"/>
      <c r="R261" s="173"/>
      <c r="S261" s="173"/>
      <c r="T261" s="174"/>
      <c r="U261" s="175"/>
    </row>
    <row r="262" spans="1:21" ht="87" customHeight="1" thickBot="1" x14ac:dyDescent="0.3">
      <c r="A262" s="43" t="s">
        <v>9</v>
      </c>
      <c r="B262" s="176"/>
      <c r="C262" s="176"/>
      <c r="D262" s="176"/>
      <c r="E262" s="176"/>
      <c r="F262" s="176"/>
      <c r="G262" s="176"/>
      <c r="H262" s="176"/>
      <c r="I262" s="176"/>
      <c r="J262" s="176"/>
      <c r="K262" s="176"/>
      <c r="L262" s="176"/>
      <c r="M262" s="176"/>
      <c r="N262" s="176"/>
      <c r="O262" s="176"/>
      <c r="P262" s="176"/>
      <c r="Q262" s="176"/>
      <c r="R262" s="176"/>
      <c r="S262" s="176"/>
      <c r="T262" s="177"/>
      <c r="U262" s="178"/>
    </row>
    <row r="263" spans="1:21" ht="29.25" customHeight="1" thickBot="1" x14ac:dyDescent="0.3">
      <c r="A263" s="179" t="s">
        <v>49</v>
      </c>
      <c r="B263" s="180"/>
      <c r="C263" s="180"/>
      <c r="D263" s="180"/>
      <c r="E263" s="180"/>
      <c r="F263" s="180"/>
      <c r="G263" s="180"/>
      <c r="H263" s="180"/>
      <c r="I263" s="180"/>
      <c r="J263" s="180"/>
      <c r="K263" s="180"/>
      <c r="L263" s="180"/>
      <c r="M263" s="180"/>
      <c r="N263" s="180"/>
      <c r="O263" s="180"/>
      <c r="P263" s="180"/>
      <c r="Q263" s="180"/>
      <c r="R263" s="180"/>
      <c r="S263" s="180"/>
      <c r="T263" s="180"/>
      <c r="U263" s="181"/>
    </row>
    <row r="264" spans="1:21" ht="29.25" customHeight="1" thickBot="1" x14ac:dyDescent="0.3">
      <c r="A264" s="34"/>
      <c r="B264" s="185" t="s">
        <v>3</v>
      </c>
      <c r="C264" s="186"/>
      <c r="D264" s="187"/>
      <c r="E264" s="185" t="s">
        <v>4</v>
      </c>
      <c r="F264" s="186"/>
      <c r="G264" s="187"/>
      <c r="H264" s="185" t="s">
        <v>31</v>
      </c>
      <c r="I264" s="186"/>
      <c r="J264" s="187"/>
      <c r="K264" s="185" t="s">
        <v>36</v>
      </c>
      <c r="L264" s="186"/>
      <c r="M264" s="187"/>
      <c r="N264" s="185" t="s">
        <v>25</v>
      </c>
      <c r="O264" s="186"/>
      <c r="P264" s="187"/>
      <c r="Q264" s="185" t="s">
        <v>27</v>
      </c>
      <c r="R264" s="186"/>
      <c r="S264" s="187"/>
      <c r="T264" s="188" t="s">
        <v>48</v>
      </c>
      <c r="U264" s="189"/>
    </row>
    <row r="265" spans="1:21" ht="87" customHeight="1" thickBot="1" x14ac:dyDescent="0.3">
      <c r="A265" s="31" t="s">
        <v>10</v>
      </c>
      <c r="B265" s="182"/>
      <c r="C265" s="182"/>
      <c r="D265" s="182"/>
      <c r="E265" s="182"/>
      <c r="F265" s="182"/>
      <c r="G265" s="182"/>
      <c r="H265" s="182"/>
      <c r="I265" s="182"/>
      <c r="J265" s="182"/>
      <c r="K265" s="182"/>
      <c r="L265" s="182"/>
      <c r="M265" s="182"/>
      <c r="N265" s="182"/>
      <c r="O265" s="182"/>
      <c r="P265" s="182"/>
      <c r="Q265" s="182"/>
      <c r="R265" s="182"/>
      <c r="S265" s="182"/>
      <c r="T265" s="183"/>
      <c r="U265" s="184"/>
    </row>
    <row r="266" spans="1:21" ht="87" customHeight="1" thickBot="1" x14ac:dyDescent="0.3">
      <c r="A266" s="32" t="s">
        <v>11</v>
      </c>
      <c r="B266" s="173"/>
      <c r="C266" s="173"/>
      <c r="D266" s="173"/>
      <c r="E266" s="173"/>
      <c r="F266" s="173"/>
      <c r="G266" s="173"/>
      <c r="H266" s="173"/>
      <c r="I266" s="173"/>
      <c r="J266" s="173"/>
      <c r="K266" s="173"/>
      <c r="L266" s="173"/>
      <c r="M266" s="173"/>
      <c r="N266" s="173"/>
      <c r="O266" s="173"/>
      <c r="P266" s="173"/>
      <c r="Q266" s="173"/>
      <c r="R266" s="173"/>
      <c r="S266" s="173"/>
      <c r="T266" s="174"/>
      <c r="U266" s="175"/>
    </row>
    <row r="267" spans="1:21" ht="87" customHeight="1" thickBot="1" x14ac:dyDescent="0.3">
      <c r="A267" s="32" t="s">
        <v>12</v>
      </c>
      <c r="B267" s="173"/>
      <c r="C267" s="173"/>
      <c r="D267" s="173"/>
      <c r="E267" s="173"/>
      <c r="F267" s="173"/>
      <c r="G267" s="173"/>
      <c r="H267" s="173"/>
      <c r="I267" s="173"/>
      <c r="J267" s="173"/>
      <c r="K267" s="173"/>
      <c r="L267" s="173"/>
      <c r="M267" s="173"/>
      <c r="N267" s="173"/>
      <c r="O267" s="173"/>
      <c r="P267" s="173"/>
      <c r="Q267" s="173"/>
      <c r="R267" s="173"/>
      <c r="S267" s="173"/>
      <c r="T267" s="174"/>
      <c r="U267" s="175"/>
    </row>
    <row r="268" spans="1:21" ht="87" customHeight="1" thickBot="1" x14ac:dyDescent="0.3">
      <c r="A268" s="32" t="s">
        <v>13</v>
      </c>
      <c r="B268" s="173"/>
      <c r="C268" s="173"/>
      <c r="D268" s="173"/>
      <c r="E268" s="173"/>
      <c r="F268" s="173"/>
      <c r="G268" s="173"/>
      <c r="H268" s="173"/>
      <c r="I268" s="173"/>
      <c r="J268" s="173"/>
      <c r="K268" s="173"/>
      <c r="L268" s="173"/>
      <c r="M268" s="173"/>
      <c r="N268" s="173"/>
      <c r="O268" s="173"/>
      <c r="P268" s="173"/>
      <c r="Q268" s="173"/>
      <c r="R268" s="173"/>
      <c r="S268" s="173"/>
      <c r="T268" s="174"/>
      <c r="U268" s="175"/>
    </row>
    <row r="269" spans="1:21" ht="87" customHeight="1" thickBot="1" x14ac:dyDescent="0.3">
      <c r="A269" s="33" t="s">
        <v>14</v>
      </c>
      <c r="B269" s="176"/>
      <c r="C269" s="176"/>
      <c r="D269" s="176"/>
      <c r="E269" s="176"/>
      <c r="F269" s="176"/>
      <c r="G269" s="176"/>
      <c r="H269" s="176"/>
      <c r="I269" s="176"/>
      <c r="J269" s="176"/>
      <c r="K269" s="176"/>
      <c r="L269" s="176"/>
      <c r="M269" s="176"/>
      <c r="N269" s="176"/>
      <c r="O269" s="176"/>
      <c r="P269" s="176"/>
      <c r="Q269" s="176"/>
      <c r="R269" s="176"/>
      <c r="S269" s="176"/>
      <c r="T269" s="177"/>
      <c r="U269" s="178"/>
    </row>
    <row r="270" spans="1:21" ht="29.25" customHeight="1" thickBot="1" x14ac:dyDescent="0.3">
      <c r="A270" s="179" t="s">
        <v>49</v>
      </c>
      <c r="B270" s="180"/>
      <c r="C270" s="180"/>
      <c r="D270" s="180"/>
      <c r="E270" s="180"/>
      <c r="F270" s="180"/>
      <c r="G270" s="180"/>
      <c r="H270" s="180"/>
      <c r="I270" s="180"/>
      <c r="J270" s="180"/>
      <c r="K270" s="180"/>
      <c r="L270" s="180"/>
      <c r="M270" s="180"/>
      <c r="N270" s="180"/>
      <c r="O270" s="180"/>
      <c r="P270" s="180"/>
      <c r="Q270" s="180"/>
      <c r="R270" s="180"/>
      <c r="S270" s="180"/>
      <c r="T270" s="180"/>
      <c r="U270" s="181"/>
    </row>
    <row r="271" spans="1:21" ht="29.25" customHeight="1" thickBot="1" x14ac:dyDescent="0.3">
      <c r="A271" s="34"/>
      <c r="B271" s="185" t="s">
        <v>3</v>
      </c>
      <c r="C271" s="186"/>
      <c r="D271" s="187"/>
      <c r="E271" s="185" t="s">
        <v>4</v>
      </c>
      <c r="F271" s="186"/>
      <c r="G271" s="187"/>
      <c r="H271" s="185" t="s">
        <v>31</v>
      </c>
      <c r="I271" s="186"/>
      <c r="J271" s="187"/>
      <c r="K271" s="185" t="s">
        <v>36</v>
      </c>
      <c r="L271" s="186"/>
      <c r="M271" s="187"/>
      <c r="N271" s="185" t="s">
        <v>25</v>
      </c>
      <c r="O271" s="186"/>
      <c r="P271" s="187"/>
      <c r="Q271" s="185" t="s">
        <v>27</v>
      </c>
      <c r="R271" s="186"/>
      <c r="S271" s="187"/>
      <c r="T271" s="188" t="s">
        <v>48</v>
      </c>
      <c r="U271" s="189"/>
    </row>
    <row r="272" spans="1:21" ht="87" customHeight="1" thickBot="1" x14ac:dyDescent="0.3">
      <c r="A272" s="31" t="s">
        <v>15</v>
      </c>
      <c r="B272" s="182"/>
      <c r="C272" s="182"/>
      <c r="D272" s="182"/>
      <c r="E272" s="182"/>
      <c r="F272" s="182"/>
      <c r="G272" s="182"/>
      <c r="H272" s="182"/>
      <c r="I272" s="182"/>
      <c r="J272" s="182"/>
      <c r="K272" s="182"/>
      <c r="L272" s="182"/>
      <c r="M272" s="182"/>
      <c r="N272" s="182"/>
      <c r="O272" s="182"/>
      <c r="P272" s="182"/>
      <c r="Q272" s="182"/>
      <c r="R272" s="182"/>
      <c r="S272" s="182"/>
      <c r="T272" s="183"/>
      <c r="U272" s="184"/>
    </row>
    <row r="273" spans="1:26" ht="87" customHeight="1" thickBot="1" x14ac:dyDescent="0.3">
      <c r="A273" s="32" t="s">
        <v>16</v>
      </c>
      <c r="B273" s="173"/>
      <c r="C273" s="173"/>
      <c r="D273" s="173"/>
      <c r="E273" s="173"/>
      <c r="F273" s="173"/>
      <c r="G273" s="173"/>
      <c r="H273" s="173"/>
      <c r="I273" s="173"/>
      <c r="J273" s="173"/>
      <c r="K273" s="173"/>
      <c r="L273" s="173"/>
      <c r="M273" s="173"/>
      <c r="N273" s="173"/>
      <c r="O273" s="173"/>
      <c r="P273" s="173"/>
      <c r="Q273" s="173"/>
      <c r="R273" s="173"/>
      <c r="S273" s="173"/>
      <c r="T273" s="174"/>
      <c r="U273" s="175"/>
    </row>
    <row r="274" spans="1:26" ht="87" customHeight="1" thickBot="1" x14ac:dyDescent="0.3">
      <c r="A274" s="32" t="s">
        <v>17</v>
      </c>
      <c r="B274" s="173"/>
      <c r="C274" s="173"/>
      <c r="D274" s="173"/>
      <c r="E274" s="173"/>
      <c r="F274" s="173"/>
      <c r="G274" s="173"/>
      <c r="H274" s="173"/>
      <c r="I274" s="173"/>
      <c r="J274" s="173"/>
      <c r="K274" s="173"/>
      <c r="L274" s="173"/>
      <c r="M274" s="173"/>
      <c r="N274" s="173"/>
      <c r="O274" s="173"/>
      <c r="P274" s="173"/>
      <c r="Q274" s="173"/>
      <c r="R274" s="173"/>
      <c r="S274" s="173"/>
      <c r="T274" s="174"/>
      <c r="U274" s="175"/>
    </row>
    <row r="275" spans="1:26" ht="87" customHeight="1" thickBot="1" x14ac:dyDescent="0.3">
      <c r="A275" s="32" t="s">
        <v>18</v>
      </c>
      <c r="B275" s="173"/>
      <c r="C275" s="173"/>
      <c r="D275" s="173"/>
      <c r="E275" s="173"/>
      <c r="F275" s="173"/>
      <c r="G275" s="173"/>
      <c r="H275" s="173"/>
      <c r="I275" s="173"/>
      <c r="J275" s="173"/>
      <c r="K275" s="173"/>
      <c r="L275" s="173"/>
      <c r="M275" s="173"/>
      <c r="N275" s="173"/>
      <c r="O275" s="173"/>
      <c r="P275" s="173"/>
      <c r="Q275" s="173"/>
      <c r="R275" s="173"/>
      <c r="S275" s="173"/>
      <c r="T275" s="174"/>
      <c r="U275" s="175"/>
    </row>
    <row r="276" spans="1:26" ht="87" customHeight="1" thickBot="1" x14ac:dyDescent="0.3">
      <c r="A276" s="33" t="s">
        <v>19</v>
      </c>
      <c r="B276" s="176"/>
      <c r="C276" s="176"/>
      <c r="D276" s="176"/>
      <c r="E276" s="176"/>
      <c r="F276" s="176"/>
      <c r="G276" s="176"/>
      <c r="H276" s="176"/>
      <c r="I276" s="176"/>
      <c r="J276" s="176"/>
      <c r="K276" s="176"/>
      <c r="L276" s="176"/>
      <c r="M276" s="176"/>
      <c r="N276" s="176"/>
      <c r="O276" s="176"/>
      <c r="P276" s="176"/>
      <c r="Q276" s="176"/>
      <c r="R276" s="176"/>
      <c r="S276" s="176"/>
      <c r="T276" s="177"/>
      <c r="U276" s="178"/>
    </row>
    <row r="277" spans="1:26" ht="29.25" customHeight="1" thickBot="1" x14ac:dyDescent="0.3">
      <c r="A277" s="179" t="s">
        <v>49</v>
      </c>
      <c r="B277" s="180"/>
      <c r="C277" s="180"/>
      <c r="D277" s="180"/>
      <c r="E277" s="180"/>
      <c r="F277" s="180"/>
      <c r="G277" s="180"/>
      <c r="H277" s="180"/>
      <c r="I277" s="180"/>
      <c r="J277" s="180"/>
      <c r="K277" s="180"/>
      <c r="L277" s="180"/>
      <c r="M277" s="180"/>
      <c r="N277" s="180"/>
      <c r="O277" s="180"/>
      <c r="P277" s="180"/>
      <c r="Q277" s="180"/>
      <c r="R277" s="180"/>
      <c r="S277" s="180"/>
      <c r="T277" s="180"/>
      <c r="U277" s="181"/>
    </row>
    <row r="278" spans="1:26" ht="29.25" customHeight="1" thickBot="1" x14ac:dyDescent="0.3">
      <c r="A278" s="34"/>
      <c r="B278" s="185" t="s">
        <v>3</v>
      </c>
      <c r="C278" s="186"/>
      <c r="D278" s="187"/>
      <c r="E278" s="185" t="s">
        <v>4</v>
      </c>
      <c r="F278" s="186"/>
      <c r="G278" s="187"/>
      <c r="H278" s="185" t="s">
        <v>31</v>
      </c>
      <c r="I278" s="186"/>
      <c r="J278" s="187"/>
      <c r="K278" s="185" t="s">
        <v>36</v>
      </c>
      <c r="L278" s="186"/>
      <c r="M278" s="187"/>
      <c r="N278" s="185" t="s">
        <v>25</v>
      </c>
      <c r="O278" s="186"/>
      <c r="P278" s="187"/>
      <c r="Q278" s="185" t="s">
        <v>27</v>
      </c>
      <c r="R278" s="186"/>
      <c r="S278" s="187"/>
      <c r="T278" s="188" t="s">
        <v>48</v>
      </c>
      <c r="U278" s="189"/>
    </row>
    <row r="279" spans="1:26" ht="87" customHeight="1" thickBot="1" x14ac:dyDescent="0.3">
      <c r="A279" s="31" t="s">
        <v>20</v>
      </c>
      <c r="B279" s="182"/>
      <c r="C279" s="182"/>
      <c r="D279" s="182"/>
      <c r="E279" s="182"/>
      <c r="F279" s="182"/>
      <c r="G279" s="182"/>
      <c r="H279" s="182"/>
      <c r="I279" s="182"/>
      <c r="J279" s="182"/>
      <c r="K279" s="182"/>
      <c r="L279" s="182"/>
      <c r="M279" s="182"/>
      <c r="N279" s="182"/>
      <c r="O279" s="182"/>
      <c r="P279" s="182"/>
      <c r="Q279" s="182"/>
      <c r="R279" s="182"/>
      <c r="S279" s="182"/>
      <c r="T279" s="183"/>
      <c r="U279" s="184"/>
    </row>
    <row r="280" spans="1:26" ht="87" customHeight="1" thickBot="1" x14ac:dyDescent="0.3">
      <c r="A280" s="32" t="s">
        <v>21</v>
      </c>
      <c r="B280" s="173"/>
      <c r="C280" s="173"/>
      <c r="D280" s="173"/>
      <c r="E280" s="173"/>
      <c r="F280" s="173"/>
      <c r="G280" s="173"/>
      <c r="H280" s="173"/>
      <c r="I280" s="173"/>
      <c r="J280" s="173"/>
      <c r="K280" s="173"/>
      <c r="L280" s="173"/>
      <c r="M280" s="173"/>
      <c r="N280" s="173"/>
      <c r="O280" s="173"/>
      <c r="P280" s="173"/>
      <c r="Q280" s="173"/>
      <c r="R280" s="173"/>
      <c r="S280" s="173"/>
      <c r="T280" s="174"/>
      <c r="U280" s="175"/>
    </row>
    <row r="281" spans="1:26" ht="87" customHeight="1" thickBot="1" x14ac:dyDescent="0.3">
      <c r="A281" s="32" t="s">
        <v>22</v>
      </c>
      <c r="B281" s="173"/>
      <c r="C281" s="173"/>
      <c r="D281" s="173"/>
      <c r="E281" s="173"/>
      <c r="F281" s="173"/>
      <c r="G281" s="173"/>
      <c r="H281" s="173"/>
      <c r="I281" s="173"/>
      <c r="J281" s="173"/>
      <c r="K281" s="173"/>
      <c r="L281" s="173"/>
      <c r="M281" s="173"/>
      <c r="N281" s="173"/>
      <c r="O281" s="173"/>
      <c r="P281" s="173"/>
      <c r="Q281" s="173"/>
      <c r="R281" s="173"/>
      <c r="S281" s="173"/>
      <c r="T281" s="174"/>
      <c r="U281" s="175"/>
    </row>
    <row r="282" spans="1:26" ht="87" customHeight="1" thickBot="1" x14ac:dyDescent="0.3">
      <c r="A282" s="32" t="s">
        <v>23</v>
      </c>
      <c r="B282" s="173"/>
      <c r="C282" s="173"/>
      <c r="D282" s="173"/>
      <c r="E282" s="173"/>
      <c r="F282" s="173"/>
      <c r="G282" s="173"/>
      <c r="H282" s="173"/>
      <c r="I282" s="173"/>
      <c r="J282" s="173"/>
      <c r="K282" s="173"/>
      <c r="L282" s="173"/>
      <c r="M282" s="173"/>
      <c r="N282" s="173"/>
      <c r="O282" s="173"/>
      <c r="P282" s="173"/>
      <c r="Q282" s="173"/>
      <c r="R282" s="173"/>
      <c r="S282" s="173"/>
      <c r="T282" s="174"/>
      <c r="U282" s="175"/>
      <c r="V282" s="2"/>
      <c r="W282" s="2"/>
      <c r="X282" s="2"/>
      <c r="Y282" s="2"/>
      <c r="Z282" s="2"/>
    </row>
    <row r="283" spans="1:26" ht="87" customHeight="1" thickBot="1" x14ac:dyDescent="0.3">
      <c r="A283" s="33" t="s">
        <v>24</v>
      </c>
      <c r="B283" s="176"/>
      <c r="C283" s="176"/>
      <c r="D283" s="176"/>
      <c r="E283" s="176"/>
      <c r="F283" s="176"/>
      <c r="G283" s="176"/>
      <c r="H283" s="176"/>
      <c r="I283" s="176"/>
      <c r="J283" s="176"/>
      <c r="K283" s="176"/>
      <c r="L283" s="176"/>
      <c r="M283" s="176"/>
      <c r="N283" s="176"/>
      <c r="O283" s="176"/>
      <c r="P283" s="176"/>
      <c r="Q283" s="176"/>
      <c r="R283" s="176"/>
      <c r="S283" s="176"/>
      <c r="T283" s="177"/>
      <c r="U283" s="178"/>
      <c r="V283" s="2"/>
      <c r="W283" s="2"/>
      <c r="X283" s="2"/>
      <c r="Y283" s="2"/>
      <c r="Z283" s="2"/>
    </row>
    <row r="284" spans="1:26" x14ac:dyDescent="0.25">
      <c r="U284" s="2"/>
      <c r="V284" s="2"/>
      <c r="W284" s="2"/>
      <c r="X284" s="2"/>
      <c r="Y284" s="2"/>
      <c r="Z284" s="2"/>
    </row>
    <row r="285" spans="1:26" x14ac:dyDescent="0.25">
      <c r="U285" s="2"/>
      <c r="V285" s="2"/>
      <c r="W285" s="2"/>
      <c r="X285" s="2"/>
      <c r="Y285" s="2"/>
      <c r="Z285" s="2"/>
    </row>
    <row r="286" spans="1:26" x14ac:dyDescent="0.25">
      <c r="U286" s="2"/>
      <c r="V286" s="2"/>
      <c r="W286" s="2"/>
      <c r="X286" s="2"/>
      <c r="Y286" s="2"/>
      <c r="Z286" s="2"/>
    </row>
    <row r="287" spans="1:26" ht="87" customHeight="1" x14ac:dyDescent="0.25">
      <c r="U287" s="2"/>
      <c r="V287" s="2"/>
      <c r="W287" s="2"/>
      <c r="X287" s="2"/>
      <c r="Y287" s="2"/>
      <c r="Z287" s="2"/>
    </row>
  </sheetData>
  <mergeCells count="201">
    <mergeCell ref="B85:S88"/>
    <mergeCell ref="N3:P3"/>
    <mergeCell ref="Q3:S3"/>
    <mergeCell ref="B217:S220"/>
    <mergeCell ref="B249:L249"/>
    <mergeCell ref="B250:S253"/>
    <mergeCell ref="B117:L117"/>
    <mergeCell ref="B118:S121"/>
    <mergeCell ref="B150:L150"/>
    <mergeCell ref="B151:S154"/>
    <mergeCell ref="B183:L183"/>
    <mergeCell ref="B184:S187"/>
    <mergeCell ref="A256:U256"/>
    <mergeCell ref="B257:D257"/>
    <mergeCell ref="E257:G257"/>
    <mergeCell ref="H257:J257"/>
    <mergeCell ref="K257:M257"/>
    <mergeCell ref="N257:P257"/>
    <mergeCell ref="Q257:S257"/>
    <mergeCell ref="T257:U257"/>
    <mergeCell ref="Y1:AB1"/>
    <mergeCell ref="Q2:U2"/>
    <mergeCell ref="Y2:AB2"/>
    <mergeCell ref="A1:D2"/>
    <mergeCell ref="E1:N2"/>
    <mergeCell ref="O1:P1"/>
    <mergeCell ref="A3:A4"/>
    <mergeCell ref="B3:D3"/>
    <mergeCell ref="E3:G3"/>
    <mergeCell ref="H3:J3"/>
    <mergeCell ref="K3:M3"/>
    <mergeCell ref="U3:U4"/>
    <mergeCell ref="B51:L51"/>
    <mergeCell ref="B52:S55"/>
    <mergeCell ref="B84:L84"/>
    <mergeCell ref="B216:L216"/>
    <mergeCell ref="Q258:S258"/>
    <mergeCell ref="T258:U258"/>
    <mergeCell ref="B259:D259"/>
    <mergeCell ref="E259:G259"/>
    <mergeCell ref="H259:J259"/>
    <mergeCell ref="K259:M259"/>
    <mergeCell ref="N259:P259"/>
    <mergeCell ref="Q259:S259"/>
    <mergeCell ref="T259:U259"/>
    <mergeCell ref="B258:D258"/>
    <mergeCell ref="E258:G258"/>
    <mergeCell ref="H258:J258"/>
    <mergeCell ref="K258:M258"/>
    <mergeCell ref="N258:P258"/>
    <mergeCell ref="Q260:S260"/>
    <mergeCell ref="T260:U260"/>
    <mergeCell ref="B261:D261"/>
    <mergeCell ref="E261:G261"/>
    <mergeCell ref="H261:J261"/>
    <mergeCell ref="K261:M261"/>
    <mergeCell ref="N261:P261"/>
    <mergeCell ref="Q261:S261"/>
    <mergeCell ref="T261:U261"/>
    <mergeCell ref="B260:D260"/>
    <mergeCell ref="E260:G260"/>
    <mergeCell ref="H260:J260"/>
    <mergeCell ref="K260:M260"/>
    <mergeCell ref="N260:P260"/>
    <mergeCell ref="Q262:S262"/>
    <mergeCell ref="T262:U262"/>
    <mergeCell ref="A263:U263"/>
    <mergeCell ref="B264:D264"/>
    <mergeCell ref="E264:G264"/>
    <mergeCell ref="H264:J264"/>
    <mergeCell ref="K264:M264"/>
    <mergeCell ref="N264:P264"/>
    <mergeCell ref="Q264:S264"/>
    <mergeCell ref="T264:U264"/>
    <mergeCell ref="B262:D262"/>
    <mergeCell ref="E262:G262"/>
    <mergeCell ref="H262:J262"/>
    <mergeCell ref="K262:M262"/>
    <mergeCell ref="N262:P262"/>
    <mergeCell ref="Q265:S265"/>
    <mergeCell ref="T265:U265"/>
    <mergeCell ref="B266:D266"/>
    <mergeCell ref="E266:G266"/>
    <mergeCell ref="H266:J266"/>
    <mergeCell ref="K266:M266"/>
    <mergeCell ref="N266:P266"/>
    <mergeCell ref="Q266:S266"/>
    <mergeCell ref="T266:U266"/>
    <mergeCell ref="B265:D265"/>
    <mergeCell ref="E265:G265"/>
    <mergeCell ref="H265:J265"/>
    <mergeCell ref="K265:M265"/>
    <mergeCell ref="N265:P265"/>
    <mergeCell ref="Q267:S267"/>
    <mergeCell ref="T267:U267"/>
    <mergeCell ref="B268:D268"/>
    <mergeCell ref="E268:G268"/>
    <mergeCell ref="H268:J268"/>
    <mergeCell ref="K268:M268"/>
    <mergeCell ref="N268:P268"/>
    <mergeCell ref="Q268:S268"/>
    <mergeCell ref="T268:U268"/>
    <mergeCell ref="B267:D267"/>
    <mergeCell ref="E267:G267"/>
    <mergeCell ref="H267:J267"/>
    <mergeCell ref="K267:M267"/>
    <mergeCell ref="N267:P267"/>
    <mergeCell ref="Q269:S269"/>
    <mergeCell ref="T269:U269"/>
    <mergeCell ref="A270:U270"/>
    <mergeCell ref="B271:D271"/>
    <mergeCell ref="E271:G271"/>
    <mergeCell ref="H271:J271"/>
    <mergeCell ref="K271:M271"/>
    <mergeCell ref="N271:P271"/>
    <mergeCell ref="Q271:S271"/>
    <mergeCell ref="T271:U271"/>
    <mergeCell ref="B269:D269"/>
    <mergeCell ref="E269:G269"/>
    <mergeCell ref="H269:J269"/>
    <mergeCell ref="K269:M269"/>
    <mergeCell ref="N269:P269"/>
    <mergeCell ref="Q272:S272"/>
    <mergeCell ref="T272:U272"/>
    <mergeCell ref="B273:D273"/>
    <mergeCell ref="E273:G273"/>
    <mergeCell ref="H273:J273"/>
    <mergeCell ref="K273:M273"/>
    <mergeCell ref="N273:P273"/>
    <mergeCell ref="Q273:S273"/>
    <mergeCell ref="T273:U273"/>
    <mergeCell ref="B272:D272"/>
    <mergeCell ref="E272:G272"/>
    <mergeCell ref="H272:J272"/>
    <mergeCell ref="K272:M272"/>
    <mergeCell ref="N272:P272"/>
    <mergeCell ref="Q274:S274"/>
    <mergeCell ref="T274:U274"/>
    <mergeCell ref="B275:D275"/>
    <mergeCell ref="E275:G275"/>
    <mergeCell ref="H275:J275"/>
    <mergeCell ref="K275:M275"/>
    <mergeCell ref="N275:P275"/>
    <mergeCell ref="Q275:S275"/>
    <mergeCell ref="T275:U275"/>
    <mergeCell ref="B274:D274"/>
    <mergeCell ref="E274:G274"/>
    <mergeCell ref="H274:J274"/>
    <mergeCell ref="K274:M274"/>
    <mergeCell ref="N274:P274"/>
    <mergeCell ref="Q276:S276"/>
    <mergeCell ref="T276:U276"/>
    <mergeCell ref="A277:U277"/>
    <mergeCell ref="B278:D278"/>
    <mergeCell ref="E278:G278"/>
    <mergeCell ref="H278:J278"/>
    <mergeCell ref="K278:M278"/>
    <mergeCell ref="N278:P278"/>
    <mergeCell ref="Q278:S278"/>
    <mergeCell ref="T278:U278"/>
    <mergeCell ref="B276:D276"/>
    <mergeCell ref="E276:G276"/>
    <mergeCell ref="H276:J276"/>
    <mergeCell ref="K276:M276"/>
    <mergeCell ref="N276:P276"/>
    <mergeCell ref="B280:D280"/>
    <mergeCell ref="E280:G280"/>
    <mergeCell ref="H280:J280"/>
    <mergeCell ref="K280:M280"/>
    <mergeCell ref="N280:P280"/>
    <mergeCell ref="Q280:S280"/>
    <mergeCell ref="T280:U280"/>
    <mergeCell ref="B279:D279"/>
    <mergeCell ref="E279:G279"/>
    <mergeCell ref="H279:J279"/>
    <mergeCell ref="K279:M279"/>
    <mergeCell ref="N279:P279"/>
    <mergeCell ref="Q1:T1"/>
    <mergeCell ref="Q283:S283"/>
    <mergeCell ref="T283:U283"/>
    <mergeCell ref="B283:D283"/>
    <mergeCell ref="E283:G283"/>
    <mergeCell ref="H283:J283"/>
    <mergeCell ref="K283:M283"/>
    <mergeCell ref="N283:P283"/>
    <mergeCell ref="Q281:S281"/>
    <mergeCell ref="T281:U281"/>
    <mergeCell ref="B282:D282"/>
    <mergeCell ref="E282:G282"/>
    <mergeCell ref="H282:J282"/>
    <mergeCell ref="K282:M282"/>
    <mergeCell ref="N282:P282"/>
    <mergeCell ref="Q282:S282"/>
    <mergeCell ref="T282:U282"/>
    <mergeCell ref="B281:D281"/>
    <mergeCell ref="E281:G281"/>
    <mergeCell ref="H281:J281"/>
    <mergeCell ref="K281:M281"/>
    <mergeCell ref="N281:P281"/>
    <mergeCell ref="Q279:S279"/>
    <mergeCell ref="T279:U279"/>
  </mergeCells>
  <conditionalFormatting sqref="U6:U24">
    <cfRule type="containsText" dxfId="47" priority="1" operator="containsText" text="Bu denemede neyi daha iyi yapabilirdin?">
      <formula>NOT(ISERROR(SEARCH("Bu denemede neyi daha iyi yapabilirdin?",U6)))</formula>
    </cfRule>
    <cfRule type="containsText" dxfId="46" priority="2" operator="containsText" text="HARİKA! Netlerini arttırmaya devam et">
      <formula>NOT(ISERROR(SEARCH("HARİKA! Netlerini arttırmaya devam et",U6)))</formula>
    </cfRule>
  </conditionalFormatting>
  <pageMargins left="0.7" right="0.7" top="0.75" bottom="0.75" header="0.3" footer="0.3"/>
  <pageSetup paperSize="9" orientation="landscape" horizontalDpi="1200" verticalDpi="12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3"/>
  <dimension ref="A1:AD287"/>
  <sheetViews>
    <sheetView zoomScale="80" zoomScaleNormal="80" workbookViewId="0">
      <selection activeCell="K3" sqref="K3:M3"/>
    </sheetView>
  </sheetViews>
  <sheetFormatPr defaultRowHeight="15" x14ac:dyDescent="0.25"/>
  <cols>
    <col min="1" max="1" width="11.42578125" customWidth="1"/>
    <col min="2" max="12" width="5.85546875" customWidth="1"/>
    <col min="13" max="13" width="8.7109375" customWidth="1"/>
    <col min="14" max="20" width="5.85546875" customWidth="1"/>
    <col min="21" max="21" width="38.7109375" customWidth="1"/>
    <col min="22" max="23" width="4" customWidth="1"/>
    <col min="24" max="24" width="5" customWidth="1"/>
    <col min="25" max="25" width="4" customWidth="1"/>
    <col min="26" max="26" width="4.5703125" customWidth="1"/>
    <col min="27" max="27" width="5" customWidth="1"/>
    <col min="28" max="28" width="5.28515625" customWidth="1"/>
  </cols>
  <sheetData>
    <row r="1" spans="1:30" ht="19.5" customHeight="1" x14ac:dyDescent="0.25">
      <c r="A1" s="193" t="str">
        <f>'Ön İzleme Ekranı'!A1:E2</f>
        <v>KARACADAĞ ANADOLU LİSESİ</v>
      </c>
      <c r="B1" s="194"/>
      <c r="C1" s="194"/>
      <c r="D1" s="194"/>
      <c r="E1" s="197" t="s">
        <v>103</v>
      </c>
      <c r="F1" s="198"/>
      <c r="G1" s="198"/>
      <c r="H1" s="198"/>
      <c r="I1" s="198"/>
      <c r="J1" s="198"/>
      <c r="K1" s="198"/>
      <c r="L1" s="198"/>
      <c r="M1" s="198"/>
      <c r="N1" s="198"/>
      <c r="O1" s="211" t="s">
        <v>29</v>
      </c>
      <c r="P1" s="212"/>
      <c r="Q1" s="191" t="str">
        <f>'Ön İzleme Ekranı'!C5</f>
        <v>ÜMİT</v>
      </c>
      <c r="R1" s="192"/>
      <c r="S1" s="192"/>
      <c r="T1" s="192"/>
      <c r="U1" s="91" t="str">
        <f>'Ön İzleme Ekranı'!E5</f>
        <v>ALAS</v>
      </c>
      <c r="V1" s="5"/>
      <c r="W1" s="2"/>
      <c r="X1" s="2"/>
      <c r="Y1" s="190"/>
      <c r="Z1" s="190"/>
      <c r="AA1" s="190"/>
      <c r="AB1" s="190"/>
      <c r="AC1" s="2"/>
    </row>
    <row r="2" spans="1:30" ht="15.75" customHeight="1" thickBot="1" x14ac:dyDescent="0.3">
      <c r="A2" s="195"/>
      <c r="B2" s="196"/>
      <c r="C2" s="196"/>
      <c r="D2" s="196"/>
      <c r="E2" s="199"/>
      <c r="F2" s="200"/>
      <c r="G2" s="200"/>
      <c r="H2" s="200"/>
      <c r="I2" s="200"/>
      <c r="J2" s="200"/>
      <c r="K2" s="200"/>
      <c r="L2" s="200"/>
      <c r="M2" s="200"/>
      <c r="N2" s="200"/>
      <c r="O2" s="10" t="s">
        <v>30</v>
      </c>
      <c r="P2" s="25">
        <f>'Ön İzleme Ekranı'!B5</f>
        <v>875</v>
      </c>
      <c r="Q2" s="213"/>
      <c r="R2" s="214"/>
      <c r="S2" s="214"/>
      <c r="T2" s="214"/>
      <c r="U2" s="215"/>
      <c r="V2" s="5"/>
      <c r="W2" s="2"/>
      <c r="X2" s="2"/>
      <c r="Y2" s="190"/>
      <c r="Z2" s="190"/>
      <c r="AA2" s="190"/>
      <c r="AB2" s="190"/>
      <c r="AC2" s="3"/>
      <c r="AD2" s="1"/>
    </row>
    <row r="3" spans="1:30" ht="21.75" customHeight="1" x14ac:dyDescent="0.25">
      <c r="A3" s="221"/>
      <c r="B3" s="218" t="s">
        <v>3</v>
      </c>
      <c r="C3" s="219"/>
      <c r="D3" s="220"/>
      <c r="E3" s="218" t="s">
        <v>95</v>
      </c>
      <c r="F3" s="219"/>
      <c r="G3" s="220"/>
      <c r="H3" s="218" t="s">
        <v>97</v>
      </c>
      <c r="I3" s="219"/>
      <c r="J3" s="220"/>
      <c r="K3" s="218" t="s">
        <v>31</v>
      </c>
      <c r="L3" s="219"/>
      <c r="M3" s="220"/>
      <c r="N3" s="207" t="s">
        <v>25</v>
      </c>
      <c r="O3" s="208"/>
      <c r="P3" s="209"/>
      <c r="Q3" s="207" t="s">
        <v>27</v>
      </c>
      <c r="R3" s="208"/>
      <c r="S3" s="209"/>
      <c r="T3" s="23" t="s">
        <v>26</v>
      </c>
      <c r="U3" s="216" t="s">
        <v>73</v>
      </c>
      <c r="V3" s="4"/>
      <c r="W3" s="4"/>
      <c r="X3" s="4"/>
      <c r="Y3" s="4"/>
      <c r="Z3" s="4"/>
      <c r="AA3" s="4"/>
      <c r="AB3" s="2"/>
      <c r="AC3" s="3"/>
      <c r="AD3" s="1"/>
    </row>
    <row r="4" spans="1:30" ht="18" customHeight="1" thickBot="1" x14ac:dyDescent="0.3">
      <c r="A4" s="222"/>
      <c r="B4" s="17" t="s">
        <v>0</v>
      </c>
      <c r="C4" s="24" t="s">
        <v>1</v>
      </c>
      <c r="D4" s="18" t="s">
        <v>2</v>
      </c>
      <c r="E4" s="17" t="s">
        <v>0</v>
      </c>
      <c r="F4" s="24" t="s">
        <v>1</v>
      </c>
      <c r="G4" s="18" t="s">
        <v>2</v>
      </c>
      <c r="H4" s="17" t="s">
        <v>0</v>
      </c>
      <c r="I4" s="24" t="s">
        <v>1</v>
      </c>
      <c r="J4" s="18" t="s">
        <v>2</v>
      </c>
      <c r="K4" s="17" t="s">
        <v>0</v>
      </c>
      <c r="L4" s="24" t="s">
        <v>1</v>
      </c>
      <c r="M4" s="18" t="s">
        <v>2</v>
      </c>
      <c r="N4" s="109" t="s">
        <v>0</v>
      </c>
      <c r="O4" s="110" t="s">
        <v>1</v>
      </c>
      <c r="P4" s="111" t="s">
        <v>2</v>
      </c>
      <c r="Q4" s="109" t="s">
        <v>0</v>
      </c>
      <c r="R4" s="110" t="s">
        <v>1</v>
      </c>
      <c r="S4" s="111" t="s">
        <v>2</v>
      </c>
      <c r="T4" s="16" t="s">
        <v>2</v>
      </c>
      <c r="U4" s="217"/>
      <c r="V4" s="4"/>
      <c r="W4" s="4"/>
      <c r="X4" s="4"/>
      <c r="Y4" s="4"/>
      <c r="Z4" s="4"/>
      <c r="AA4" s="4"/>
      <c r="AB4" s="2"/>
      <c r="AC4" s="3"/>
      <c r="AD4" s="1"/>
    </row>
    <row r="5" spans="1:30" ht="21" customHeight="1" x14ac:dyDescent="0.25">
      <c r="A5" s="6" t="s">
        <v>5</v>
      </c>
      <c r="B5" s="71">
        <f>'Veri Girişi'!E5</f>
        <v>21</v>
      </c>
      <c r="C5" s="72">
        <f>'Veri Girişi'!F5</f>
        <v>15</v>
      </c>
      <c r="D5" s="73">
        <f>B5-C5/4</f>
        <v>17.25</v>
      </c>
      <c r="E5" s="74">
        <f>'Veri Girişi'!H5</f>
        <v>7</v>
      </c>
      <c r="F5" s="72">
        <f>'Veri Girişi'!I5</f>
        <v>5</v>
      </c>
      <c r="G5" s="73">
        <f>E5-F5/4</f>
        <v>5.75</v>
      </c>
      <c r="H5" s="74">
        <f>'Veri Girişi'!K5</f>
        <v>14</v>
      </c>
      <c r="I5" s="72">
        <f>'Veri Girişi'!L5</f>
        <v>2</v>
      </c>
      <c r="J5" s="73">
        <f>H5-I5/4</f>
        <v>13.5</v>
      </c>
      <c r="K5" s="74">
        <f>'Veri Girişi'!N5</f>
        <v>4</v>
      </c>
      <c r="L5" s="72">
        <f>'Veri Girişi'!O5</f>
        <v>2</v>
      </c>
      <c r="M5" s="73">
        <f>K5-L5/4</f>
        <v>3.5</v>
      </c>
      <c r="N5" s="112">
        <f>'Veri Girişi'!Q5</f>
        <v>0</v>
      </c>
      <c r="O5" s="113">
        <f>'Veri Girişi'!R5</f>
        <v>0</v>
      </c>
      <c r="P5" s="114">
        <f>N5-O5/3</f>
        <v>0</v>
      </c>
      <c r="Q5" s="112">
        <f>'Veri Girişi'!T5</f>
        <v>0</v>
      </c>
      <c r="R5" s="113">
        <f>'Veri Girişi'!U5</f>
        <v>0</v>
      </c>
      <c r="S5" s="114">
        <f>Q5-R5/3</f>
        <v>0</v>
      </c>
      <c r="T5" s="87">
        <f t="shared" ref="T5:T24" si="0">SUM(D5,G5,J5,M5,P5,S5)</f>
        <v>40</v>
      </c>
      <c r="U5" s="92" t="s">
        <v>74</v>
      </c>
      <c r="V5" s="4"/>
      <c r="W5" s="4"/>
      <c r="X5" s="4"/>
      <c r="Y5" s="4"/>
      <c r="Z5" s="4"/>
      <c r="AA5" s="4"/>
      <c r="AB5" s="2"/>
    </row>
    <row r="6" spans="1:30" ht="21" customHeight="1" x14ac:dyDescent="0.25">
      <c r="A6" s="7" t="s">
        <v>6</v>
      </c>
      <c r="B6" s="13">
        <f>'Veri Girişi'!E60</f>
        <v>0</v>
      </c>
      <c r="C6" s="14">
        <f>'Veri Girişi'!F60</f>
        <v>0</v>
      </c>
      <c r="D6" s="11">
        <f t="shared" ref="D6:D24" si="1">B6-C6/4</f>
        <v>0</v>
      </c>
      <c r="E6" s="15">
        <f>'Veri Girişi'!H60</f>
        <v>0</v>
      </c>
      <c r="F6" s="14">
        <f>'Veri Girişi'!I60</f>
        <v>0</v>
      </c>
      <c r="G6" s="11">
        <f t="shared" ref="G6:G24" si="2">E6-F6/4</f>
        <v>0</v>
      </c>
      <c r="H6" s="15">
        <f>'Veri Girişi'!K60</f>
        <v>0</v>
      </c>
      <c r="I6" s="14">
        <f>'Veri Girişi'!L60</f>
        <v>0</v>
      </c>
      <c r="J6" s="11">
        <f t="shared" ref="J6:J24" si="3">H6-I6/4</f>
        <v>0</v>
      </c>
      <c r="K6" s="15">
        <f>'Veri Girişi'!N60</f>
        <v>0</v>
      </c>
      <c r="L6" s="14">
        <f>'Veri Girişi'!O60</f>
        <v>0</v>
      </c>
      <c r="M6" s="11">
        <f t="shared" ref="M6:M24" si="4">K6-L6/4</f>
        <v>0</v>
      </c>
      <c r="N6" s="115">
        <f>'Veri Girişi'!Q60</f>
        <v>0</v>
      </c>
      <c r="O6" s="116">
        <f>'Veri Girişi'!R60</f>
        <v>0</v>
      </c>
      <c r="P6" s="117">
        <f t="shared" ref="P6:P24" si="5">N6-O6/3</f>
        <v>0</v>
      </c>
      <c r="Q6" s="115">
        <f>'Veri Girişi'!T60</f>
        <v>0</v>
      </c>
      <c r="R6" s="116">
        <f>'Veri Girişi'!U60</f>
        <v>0</v>
      </c>
      <c r="S6" s="117">
        <f t="shared" ref="S6:S24" si="6">Q6-R6/3</f>
        <v>0</v>
      </c>
      <c r="T6" s="19">
        <f t="shared" si="0"/>
        <v>0</v>
      </c>
      <c r="U6" s="19" t="str">
        <f>IF(T6&gt;T5,"HARİKA! Netlerini arttırmaya devam et","Bu denemede neyi daha iyi yapabilirdin?")</f>
        <v>Bu denemede neyi daha iyi yapabilirdin?</v>
      </c>
      <c r="V6" s="4"/>
      <c r="W6" s="4"/>
      <c r="X6" s="4"/>
      <c r="Y6" s="4"/>
      <c r="Z6" s="4"/>
      <c r="AA6" s="4"/>
      <c r="AB6" s="2"/>
    </row>
    <row r="7" spans="1:30" ht="21" customHeight="1" x14ac:dyDescent="0.25">
      <c r="A7" s="7" t="s">
        <v>7</v>
      </c>
      <c r="B7" s="13">
        <f>'Veri Girişi'!E115</f>
        <v>0</v>
      </c>
      <c r="C7" s="14">
        <f>'Veri Girişi'!F115</f>
        <v>0</v>
      </c>
      <c r="D7" s="11">
        <f t="shared" si="1"/>
        <v>0</v>
      </c>
      <c r="E7" s="15">
        <f>'Veri Girişi'!H115</f>
        <v>0</v>
      </c>
      <c r="F7" s="14">
        <f>'Veri Girişi'!I115</f>
        <v>0</v>
      </c>
      <c r="G7" s="11">
        <f t="shared" si="2"/>
        <v>0</v>
      </c>
      <c r="H7" s="15">
        <f>'Veri Girişi'!K115</f>
        <v>0</v>
      </c>
      <c r="I7" s="14">
        <f>'Veri Girişi'!L115</f>
        <v>0</v>
      </c>
      <c r="J7" s="11">
        <f t="shared" si="3"/>
        <v>0</v>
      </c>
      <c r="K7" s="15">
        <f>'Veri Girişi'!N115</f>
        <v>0</v>
      </c>
      <c r="L7" s="14">
        <f>'Veri Girişi'!O115</f>
        <v>0</v>
      </c>
      <c r="M7" s="11">
        <f t="shared" si="4"/>
        <v>0</v>
      </c>
      <c r="N7" s="115">
        <f>'Veri Girişi'!Q115</f>
        <v>0</v>
      </c>
      <c r="O7" s="116">
        <f>'Veri Girişi'!R115</f>
        <v>0</v>
      </c>
      <c r="P7" s="117">
        <f t="shared" si="5"/>
        <v>0</v>
      </c>
      <c r="Q7" s="115">
        <f>'Veri Girişi'!T115</f>
        <v>0</v>
      </c>
      <c r="R7" s="116">
        <f>'Veri Girişi'!U115</f>
        <v>0</v>
      </c>
      <c r="S7" s="117">
        <f t="shared" si="6"/>
        <v>0</v>
      </c>
      <c r="T7" s="19">
        <f t="shared" si="0"/>
        <v>0</v>
      </c>
      <c r="U7" s="19" t="str">
        <f t="shared" ref="U7:U24" si="7">IF(T7&gt;T6,"HARİKA! Netlerini arttırmaya devam et","Bu denemede neyi daha iyi yapabilirdin?")</f>
        <v>Bu denemede neyi daha iyi yapabilirdin?</v>
      </c>
      <c r="V7" s="4"/>
      <c r="W7" s="4"/>
      <c r="X7" s="4"/>
      <c r="Y7" s="4"/>
      <c r="Z7" s="4"/>
      <c r="AA7" s="4"/>
      <c r="AB7" s="2"/>
    </row>
    <row r="8" spans="1:30" ht="21" customHeight="1" x14ac:dyDescent="0.25">
      <c r="A8" s="7" t="s">
        <v>8</v>
      </c>
      <c r="B8" s="13">
        <f>'Veri Girişi'!E170</f>
        <v>0</v>
      </c>
      <c r="C8" s="14">
        <f>'Veri Girişi'!F170</f>
        <v>0</v>
      </c>
      <c r="D8" s="11">
        <f t="shared" si="1"/>
        <v>0</v>
      </c>
      <c r="E8" s="15">
        <f>'Veri Girişi'!H170</f>
        <v>0</v>
      </c>
      <c r="F8" s="14">
        <f>'Veri Girişi'!I170</f>
        <v>0</v>
      </c>
      <c r="G8" s="11">
        <f t="shared" si="2"/>
        <v>0</v>
      </c>
      <c r="H8" s="15">
        <f>'Veri Girişi'!K170</f>
        <v>0</v>
      </c>
      <c r="I8" s="14">
        <f>'Veri Girişi'!L170</f>
        <v>0</v>
      </c>
      <c r="J8" s="11">
        <f t="shared" si="3"/>
        <v>0</v>
      </c>
      <c r="K8" s="15">
        <f>'Veri Girişi'!N170</f>
        <v>0</v>
      </c>
      <c r="L8" s="14">
        <f>'Veri Girişi'!O170</f>
        <v>0</v>
      </c>
      <c r="M8" s="11">
        <f t="shared" si="4"/>
        <v>0</v>
      </c>
      <c r="N8" s="115">
        <f>'Veri Girişi'!Q170</f>
        <v>0</v>
      </c>
      <c r="O8" s="116">
        <f>'Veri Girişi'!R170</f>
        <v>0</v>
      </c>
      <c r="P8" s="117">
        <f t="shared" si="5"/>
        <v>0</v>
      </c>
      <c r="Q8" s="115">
        <f>'Veri Girişi'!T170</f>
        <v>0</v>
      </c>
      <c r="R8" s="116">
        <f>'Veri Girişi'!U170</f>
        <v>0</v>
      </c>
      <c r="S8" s="117">
        <f t="shared" si="6"/>
        <v>0</v>
      </c>
      <c r="T8" s="19">
        <f t="shared" si="0"/>
        <v>0</v>
      </c>
      <c r="U8" s="19" t="str">
        <f t="shared" si="7"/>
        <v>Bu denemede neyi daha iyi yapabilirdin?</v>
      </c>
      <c r="V8" s="4"/>
      <c r="W8" s="4"/>
      <c r="X8" s="4"/>
      <c r="Y8" s="4"/>
      <c r="Z8" s="4"/>
      <c r="AA8" s="4"/>
      <c r="AB8" s="2"/>
    </row>
    <row r="9" spans="1:30" ht="21" customHeight="1" x14ac:dyDescent="0.25">
      <c r="A9" s="7" t="s">
        <v>9</v>
      </c>
      <c r="B9" s="13">
        <f>'Veri Girişi'!E225</f>
        <v>0</v>
      </c>
      <c r="C9" s="14">
        <f>'Veri Girişi'!F225</f>
        <v>0</v>
      </c>
      <c r="D9" s="11">
        <f t="shared" si="1"/>
        <v>0</v>
      </c>
      <c r="E9" s="15">
        <f>'Veri Girişi'!H225</f>
        <v>0</v>
      </c>
      <c r="F9" s="14">
        <f>'Veri Girişi'!I225</f>
        <v>0</v>
      </c>
      <c r="G9" s="11">
        <f t="shared" si="2"/>
        <v>0</v>
      </c>
      <c r="H9" s="15">
        <f>'Veri Girişi'!K225</f>
        <v>0</v>
      </c>
      <c r="I9" s="14">
        <f>'Veri Girişi'!L225</f>
        <v>0</v>
      </c>
      <c r="J9" s="11">
        <f t="shared" si="3"/>
        <v>0</v>
      </c>
      <c r="K9" s="15">
        <f>'Veri Girişi'!N225</f>
        <v>0</v>
      </c>
      <c r="L9" s="14">
        <f>'Veri Girişi'!O225</f>
        <v>0</v>
      </c>
      <c r="M9" s="11">
        <f t="shared" si="4"/>
        <v>0</v>
      </c>
      <c r="N9" s="115">
        <f>'Veri Girişi'!Q225</f>
        <v>0</v>
      </c>
      <c r="O9" s="116">
        <f>'Veri Girişi'!R225</f>
        <v>0</v>
      </c>
      <c r="P9" s="117">
        <f t="shared" si="5"/>
        <v>0</v>
      </c>
      <c r="Q9" s="115">
        <f>'Veri Girişi'!T225</f>
        <v>0</v>
      </c>
      <c r="R9" s="116">
        <f>'Veri Girişi'!U225</f>
        <v>0</v>
      </c>
      <c r="S9" s="117">
        <f t="shared" si="6"/>
        <v>0</v>
      </c>
      <c r="T9" s="19">
        <f t="shared" si="0"/>
        <v>0</v>
      </c>
      <c r="U9" s="19" t="str">
        <f t="shared" si="7"/>
        <v>Bu denemede neyi daha iyi yapabilirdin?</v>
      </c>
      <c r="V9" s="4"/>
      <c r="W9" s="4"/>
      <c r="X9" s="4"/>
      <c r="Y9" s="4"/>
      <c r="Z9" s="4"/>
      <c r="AA9" s="4"/>
      <c r="AB9" s="2"/>
    </row>
    <row r="10" spans="1:30" ht="21" customHeight="1" x14ac:dyDescent="0.25">
      <c r="A10" s="7" t="s">
        <v>10</v>
      </c>
      <c r="B10" s="13">
        <f>'Veri Girişi'!E280</f>
        <v>0</v>
      </c>
      <c r="C10" s="14">
        <f>'Veri Girişi'!F280</f>
        <v>0</v>
      </c>
      <c r="D10" s="11">
        <f t="shared" si="1"/>
        <v>0</v>
      </c>
      <c r="E10" s="15">
        <f>'Veri Girişi'!H280</f>
        <v>0</v>
      </c>
      <c r="F10" s="14">
        <f>'Veri Girişi'!I280</f>
        <v>0</v>
      </c>
      <c r="G10" s="11">
        <f t="shared" si="2"/>
        <v>0</v>
      </c>
      <c r="H10" s="15">
        <f>'Veri Girişi'!K280</f>
        <v>0</v>
      </c>
      <c r="I10" s="14">
        <f>'Veri Girişi'!L280</f>
        <v>0</v>
      </c>
      <c r="J10" s="11">
        <f t="shared" si="3"/>
        <v>0</v>
      </c>
      <c r="K10" s="15">
        <f>'Veri Girişi'!N280</f>
        <v>0</v>
      </c>
      <c r="L10" s="14">
        <f>'Veri Girişi'!O280</f>
        <v>0</v>
      </c>
      <c r="M10" s="11">
        <f t="shared" si="4"/>
        <v>0</v>
      </c>
      <c r="N10" s="115">
        <f>'Veri Girişi'!Q280</f>
        <v>0</v>
      </c>
      <c r="O10" s="116">
        <f>'Veri Girişi'!R280</f>
        <v>0</v>
      </c>
      <c r="P10" s="117">
        <f t="shared" si="5"/>
        <v>0</v>
      </c>
      <c r="Q10" s="115">
        <f>'Veri Girişi'!T280</f>
        <v>0</v>
      </c>
      <c r="R10" s="116">
        <f>'Veri Girişi'!U280</f>
        <v>0</v>
      </c>
      <c r="S10" s="117">
        <f t="shared" si="6"/>
        <v>0</v>
      </c>
      <c r="T10" s="19">
        <f t="shared" si="0"/>
        <v>0</v>
      </c>
      <c r="U10" s="19" t="str">
        <f t="shared" si="7"/>
        <v>Bu denemede neyi daha iyi yapabilirdin?</v>
      </c>
      <c r="V10" s="4"/>
      <c r="W10" s="4"/>
      <c r="X10" s="4"/>
      <c r="Y10" s="4"/>
      <c r="Z10" s="4"/>
      <c r="AA10" s="4"/>
      <c r="AB10" s="2"/>
    </row>
    <row r="11" spans="1:30" ht="21" customHeight="1" x14ac:dyDescent="0.25">
      <c r="A11" s="7" t="s">
        <v>11</v>
      </c>
      <c r="B11" s="13">
        <f>'Veri Girişi'!E335</f>
        <v>0</v>
      </c>
      <c r="C11" s="14">
        <f>'Veri Girişi'!F335</f>
        <v>0</v>
      </c>
      <c r="D11" s="11">
        <f t="shared" si="1"/>
        <v>0</v>
      </c>
      <c r="E11" s="15">
        <f>'Veri Girişi'!H335</f>
        <v>0</v>
      </c>
      <c r="F11" s="14">
        <f>'Veri Girişi'!I335</f>
        <v>0</v>
      </c>
      <c r="G11" s="11">
        <f t="shared" si="2"/>
        <v>0</v>
      </c>
      <c r="H11" s="15">
        <f>'Veri Girişi'!K335</f>
        <v>0</v>
      </c>
      <c r="I11" s="14">
        <f>'Veri Girişi'!L335</f>
        <v>0</v>
      </c>
      <c r="J11" s="11">
        <f t="shared" si="3"/>
        <v>0</v>
      </c>
      <c r="K11" s="15">
        <f>'Veri Girişi'!N335</f>
        <v>0</v>
      </c>
      <c r="L11" s="14">
        <f>'Veri Girişi'!O335</f>
        <v>0</v>
      </c>
      <c r="M11" s="11">
        <f t="shared" si="4"/>
        <v>0</v>
      </c>
      <c r="N11" s="115">
        <f>'Veri Girişi'!Q335</f>
        <v>0</v>
      </c>
      <c r="O11" s="116">
        <f>'Veri Girişi'!R335</f>
        <v>0</v>
      </c>
      <c r="P11" s="117">
        <f t="shared" si="5"/>
        <v>0</v>
      </c>
      <c r="Q11" s="115">
        <f>'Veri Girişi'!T335</f>
        <v>0</v>
      </c>
      <c r="R11" s="116">
        <f>'Veri Girişi'!U335</f>
        <v>0</v>
      </c>
      <c r="S11" s="117">
        <f t="shared" si="6"/>
        <v>0</v>
      </c>
      <c r="T11" s="19">
        <f t="shared" si="0"/>
        <v>0</v>
      </c>
      <c r="U11" s="19" t="str">
        <f t="shared" si="7"/>
        <v>Bu denemede neyi daha iyi yapabilirdin?</v>
      </c>
      <c r="V11" s="4"/>
      <c r="W11" s="4"/>
      <c r="X11" s="4"/>
      <c r="Y11" s="4"/>
      <c r="Z11" s="4"/>
      <c r="AA11" s="4"/>
      <c r="AB11" s="2"/>
    </row>
    <row r="12" spans="1:30" ht="21" customHeight="1" x14ac:dyDescent="0.25">
      <c r="A12" s="7" t="s">
        <v>12</v>
      </c>
      <c r="B12" s="13">
        <f>'Veri Girişi'!E390</f>
        <v>0</v>
      </c>
      <c r="C12" s="14">
        <f>'Veri Girişi'!F390</f>
        <v>0</v>
      </c>
      <c r="D12" s="11">
        <f t="shared" si="1"/>
        <v>0</v>
      </c>
      <c r="E12" s="15">
        <f>'Veri Girişi'!H390</f>
        <v>0</v>
      </c>
      <c r="F12" s="14">
        <f>'Veri Girişi'!I390</f>
        <v>0</v>
      </c>
      <c r="G12" s="11">
        <f t="shared" si="2"/>
        <v>0</v>
      </c>
      <c r="H12" s="15">
        <f>'Veri Girişi'!K390</f>
        <v>0</v>
      </c>
      <c r="I12" s="14">
        <f>'Veri Girişi'!L390</f>
        <v>0</v>
      </c>
      <c r="J12" s="11">
        <f t="shared" si="3"/>
        <v>0</v>
      </c>
      <c r="K12" s="15">
        <f>'Veri Girişi'!N390</f>
        <v>0</v>
      </c>
      <c r="L12" s="14">
        <f>'Veri Girişi'!O390</f>
        <v>0</v>
      </c>
      <c r="M12" s="11">
        <f t="shared" si="4"/>
        <v>0</v>
      </c>
      <c r="N12" s="115">
        <f>'Veri Girişi'!Q390</f>
        <v>0</v>
      </c>
      <c r="O12" s="116">
        <f>'Veri Girişi'!R390</f>
        <v>0</v>
      </c>
      <c r="P12" s="117">
        <f t="shared" si="5"/>
        <v>0</v>
      </c>
      <c r="Q12" s="115">
        <f>'Veri Girişi'!T390</f>
        <v>0</v>
      </c>
      <c r="R12" s="116">
        <f>'Veri Girişi'!U390</f>
        <v>0</v>
      </c>
      <c r="S12" s="117">
        <f t="shared" si="6"/>
        <v>0</v>
      </c>
      <c r="T12" s="19">
        <f t="shared" si="0"/>
        <v>0</v>
      </c>
      <c r="U12" s="19" t="str">
        <f t="shared" si="7"/>
        <v>Bu denemede neyi daha iyi yapabilirdin?</v>
      </c>
      <c r="V12" s="4"/>
      <c r="W12" s="4"/>
      <c r="X12" s="4"/>
      <c r="Y12" s="4"/>
      <c r="Z12" s="4"/>
      <c r="AA12" s="4"/>
      <c r="AB12" s="2"/>
    </row>
    <row r="13" spans="1:30" ht="21" customHeight="1" x14ac:dyDescent="0.25">
      <c r="A13" s="7" t="s">
        <v>13</v>
      </c>
      <c r="B13" s="13">
        <f>'Veri Girişi'!E445</f>
        <v>0</v>
      </c>
      <c r="C13" s="14">
        <f>'Veri Girişi'!F445</f>
        <v>0</v>
      </c>
      <c r="D13" s="11">
        <f t="shared" si="1"/>
        <v>0</v>
      </c>
      <c r="E13" s="15">
        <f>'Veri Girişi'!H445</f>
        <v>0</v>
      </c>
      <c r="F13" s="14">
        <f>'Veri Girişi'!I445</f>
        <v>0</v>
      </c>
      <c r="G13" s="11">
        <f t="shared" si="2"/>
        <v>0</v>
      </c>
      <c r="H13" s="15">
        <f>'Veri Girişi'!K445</f>
        <v>0</v>
      </c>
      <c r="I13" s="14">
        <f>'Veri Girişi'!L445</f>
        <v>0</v>
      </c>
      <c r="J13" s="11">
        <f t="shared" si="3"/>
        <v>0</v>
      </c>
      <c r="K13" s="15">
        <f>'Veri Girişi'!N445</f>
        <v>0</v>
      </c>
      <c r="L13" s="14">
        <f>'Veri Girişi'!O445</f>
        <v>0</v>
      </c>
      <c r="M13" s="11">
        <f t="shared" si="4"/>
        <v>0</v>
      </c>
      <c r="N13" s="115">
        <f>'Veri Girişi'!Q445</f>
        <v>0</v>
      </c>
      <c r="O13" s="116">
        <f>'Veri Girişi'!R445</f>
        <v>0</v>
      </c>
      <c r="P13" s="117">
        <f t="shared" si="5"/>
        <v>0</v>
      </c>
      <c r="Q13" s="115">
        <f>'Veri Girişi'!T445</f>
        <v>0</v>
      </c>
      <c r="R13" s="116">
        <f>'Veri Girişi'!U445</f>
        <v>0</v>
      </c>
      <c r="S13" s="117">
        <f t="shared" si="6"/>
        <v>0</v>
      </c>
      <c r="T13" s="19">
        <f t="shared" si="0"/>
        <v>0</v>
      </c>
      <c r="U13" s="19" t="str">
        <f t="shared" si="7"/>
        <v>Bu denemede neyi daha iyi yapabilirdin?</v>
      </c>
      <c r="V13" s="4"/>
      <c r="W13" s="4"/>
      <c r="X13" s="4"/>
      <c r="Y13" s="4"/>
      <c r="Z13" s="4"/>
      <c r="AA13" s="4"/>
      <c r="AB13" s="2"/>
    </row>
    <row r="14" spans="1:30" ht="21" customHeight="1" x14ac:dyDescent="0.25">
      <c r="A14" s="7" t="s">
        <v>14</v>
      </c>
      <c r="B14" s="13">
        <f>'Veri Girişi'!E500</f>
        <v>0</v>
      </c>
      <c r="C14" s="14">
        <f>'Veri Girişi'!F500</f>
        <v>0</v>
      </c>
      <c r="D14" s="11">
        <f t="shared" si="1"/>
        <v>0</v>
      </c>
      <c r="E14" s="15">
        <f>'Veri Girişi'!H500</f>
        <v>0</v>
      </c>
      <c r="F14" s="14">
        <f>'Veri Girişi'!I500</f>
        <v>0</v>
      </c>
      <c r="G14" s="11">
        <f t="shared" si="2"/>
        <v>0</v>
      </c>
      <c r="H14" s="15">
        <f>'Veri Girişi'!K500</f>
        <v>0</v>
      </c>
      <c r="I14" s="14">
        <f>'Veri Girişi'!L500</f>
        <v>0</v>
      </c>
      <c r="J14" s="11">
        <f t="shared" si="3"/>
        <v>0</v>
      </c>
      <c r="K14" s="15">
        <f>'Veri Girişi'!N500</f>
        <v>0</v>
      </c>
      <c r="L14" s="14">
        <f>'Veri Girişi'!O500</f>
        <v>0</v>
      </c>
      <c r="M14" s="11">
        <f t="shared" si="4"/>
        <v>0</v>
      </c>
      <c r="N14" s="115">
        <f>'Veri Girişi'!Q500</f>
        <v>0</v>
      </c>
      <c r="O14" s="116">
        <f>'Veri Girişi'!R500</f>
        <v>0</v>
      </c>
      <c r="P14" s="117">
        <f t="shared" si="5"/>
        <v>0</v>
      </c>
      <c r="Q14" s="115">
        <f>'Veri Girişi'!T500</f>
        <v>0</v>
      </c>
      <c r="R14" s="116">
        <f>'Veri Girişi'!U500</f>
        <v>0</v>
      </c>
      <c r="S14" s="117">
        <f t="shared" si="6"/>
        <v>0</v>
      </c>
      <c r="T14" s="19">
        <f t="shared" si="0"/>
        <v>0</v>
      </c>
      <c r="U14" s="19" t="str">
        <f t="shared" si="7"/>
        <v>Bu denemede neyi daha iyi yapabilirdin?</v>
      </c>
      <c r="V14" s="4"/>
      <c r="W14" s="4"/>
      <c r="X14" s="4"/>
      <c r="Y14" s="4"/>
      <c r="Z14" s="4"/>
      <c r="AA14" s="4"/>
      <c r="AB14" s="2"/>
    </row>
    <row r="15" spans="1:30" ht="21" customHeight="1" x14ac:dyDescent="0.25">
      <c r="A15" s="7" t="s">
        <v>15</v>
      </c>
      <c r="B15" s="13">
        <f>'Veri Girişi'!E555</f>
        <v>0</v>
      </c>
      <c r="C15" s="14">
        <f>'Veri Girişi'!F555</f>
        <v>0</v>
      </c>
      <c r="D15" s="11">
        <f t="shared" si="1"/>
        <v>0</v>
      </c>
      <c r="E15" s="15">
        <f>'Veri Girişi'!H555</f>
        <v>0</v>
      </c>
      <c r="F15" s="14">
        <f>'Veri Girişi'!I555</f>
        <v>0</v>
      </c>
      <c r="G15" s="11">
        <f t="shared" si="2"/>
        <v>0</v>
      </c>
      <c r="H15" s="15">
        <f>'Veri Girişi'!K555</f>
        <v>0</v>
      </c>
      <c r="I15" s="14">
        <f>'Veri Girişi'!L555</f>
        <v>0</v>
      </c>
      <c r="J15" s="11">
        <f t="shared" si="3"/>
        <v>0</v>
      </c>
      <c r="K15" s="15">
        <f>'Veri Girişi'!N555</f>
        <v>0</v>
      </c>
      <c r="L15" s="14">
        <f>'Veri Girişi'!O555</f>
        <v>0</v>
      </c>
      <c r="M15" s="11">
        <f t="shared" si="4"/>
        <v>0</v>
      </c>
      <c r="N15" s="115">
        <f>'Veri Girişi'!Q555</f>
        <v>0</v>
      </c>
      <c r="O15" s="116">
        <f>'Veri Girişi'!R555</f>
        <v>0</v>
      </c>
      <c r="P15" s="117">
        <f t="shared" si="5"/>
        <v>0</v>
      </c>
      <c r="Q15" s="115">
        <f>'Veri Girişi'!T555</f>
        <v>0</v>
      </c>
      <c r="R15" s="116">
        <f>'Veri Girişi'!U555</f>
        <v>0</v>
      </c>
      <c r="S15" s="117">
        <f t="shared" si="6"/>
        <v>0</v>
      </c>
      <c r="T15" s="19">
        <f t="shared" si="0"/>
        <v>0</v>
      </c>
      <c r="U15" s="19" t="str">
        <f t="shared" si="7"/>
        <v>Bu denemede neyi daha iyi yapabilirdin?</v>
      </c>
      <c r="V15" s="4"/>
      <c r="W15" s="4"/>
      <c r="X15" s="4"/>
      <c r="Y15" s="4"/>
      <c r="Z15" s="4"/>
      <c r="AA15" s="4"/>
      <c r="AB15" s="2"/>
    </row>
    <row r="16" spans="1:30" ht="21" customHeight="1" x14ac:dyDescent="0.25">
      <c r="A16" s="7" t="s">
        <v>16</v>
      </c>
      <c r="B16" s="13">
        <f>'Veri Girişi'!E610</f>
        <v>0</v>
      </c>
      <c r="C16" s="14">
        <f>'Veri Girişi'!F610</f>
        <v>0</v>
      </c>
      <c r="D16" s="11">
        <f t="shared" si="1"/>
        <v>0</v>
      </c>
      <c r="E16" s="15">
        <f>'Veri Girişi'!H610</f>
        <v>0</v>
      </c>
      <c r="F16" s="14">
        <f>'Veri Girişi'!I610</f>
        <v>0</v>
      </c>
      <c r="G16" s="11">
        <f t="shared" si="2"/>
        <v>0</v>
      </c>
      <c r="H16" s="15">
        <f>'Veri Girişi'!K610</f>
        <v>0</v>
      </c>
      <c r="I16" s="14">
        <f>'Veri Girişi'!L610</f>
        <v>0</v>
      </c>
      <c r="J16" s="11">
        <f t="shared" si="3"/>
        <v>0</v>
      </c>
      <c r="K16" s="15">
        <f>'Veri Girişi'!N610</f>
        <v>0</v>
      </c>
      <c r="L16" s="14">
        <f>'Veri Girişi'!O610</f>
        <v>0</v>
      </c>
      <c r="M16" s="11">
        <f t="shared" si="4"/>
        <v>0</v>
      </c>
      <c r="N16" s="115">
        <f>'Veri Girişi'!Q610</f>
        <v>0</v>
      </c>
      <c r="O16" s="116">
        <f>'Veri Girişi'!R610</f>
        <v>0</v>
      </c>
      <c r="P16" s="117">
        <f t="shared" si="5"/>
        <v>0</v>
      </c>
      <c r="Q16" s="115">
        <f>'Veri Girişi'!T610</f>
        <v>0</v>
      </c>
      <c r="R16" s="116">
        <f>'Veri Girişi'!U610</f>
        <v>0</v>
      </c>
      <c r="S16" s="117">
        <f t="shared" si="6"/>
        <v>0</v>
      </c>
      <c r="T16" s="19">
        <f t="shared" si="0"/>
        <v>0</v>
      </c>
      <c r="U16" s="19" t="str">
        <f t="shared" si="7"/>
        <v>Bu denemede neyi daha iyi yapabilirdin?</v>
      </c>
      <c r="V16" s="4"/>
      <c r="W16" s="4"/>
      <c r="X16" s="4"/>
      <c r="Y16" s="4"/>
      <c r="Z16" s="4"/>
      <c r="AA16" s="4"/>
      <c r="AB16" s="2"/>
    </row>
    <row r="17" spans="1:29" ht="21" customHeight="1" x14ac:dyDescent="0.25">
      <c r="A17" s="7" t="s">
        <v>17</v>
      </c>
      <c r="B17" s="13">
        <f>'Veri Girişi'!E665</f>
        <v>0</v>
      </c>
      <c r="C17" s="14">
        <f>'Veri Girişi'!F665</f>
        <v>0</v>
      </c>
      <c r="D17" s="11">
        <f t="shared" si="1"/>
        <v>0</v>
      </c>
      <c r="E17" s="15">
        <f>'Veri Girişi'!H665</f>
        <v>0</v>
      </c>
      <c r="F17" s="14">
        <f>'Veri Girişi'!I665</f>
        <v>0</v>
      </c>
      <c r="G17" s="11">
        <f t="shared" si="2"/>
        <v>0</v>
      </c>
      <c r="H17" s="15">
        <f>'Veri Girişi'!K665</f>
        <v>0</v>
      </c>
      <c r="I17" s="14">
        <f>'Veri Girişi'!L665</f>
        <v>0</v>
      </c>
      <c r="J17" s="11">
        <f t="shared" si="3"/>
        <v>0</v>
      </c>
      <c r="K17" s="15">
        <f>'Veri Girişi'!N665</f>
        <v>0</v>
      </c>
      <c r="L17" s="14">
        <f>'Veri Girişi'!O665</f>
        <v>0</v>
      </c>
      <c r="M17" s="11">
        <f t="shared" si="4"/>
        <v>0</v>
      </c>
      <c r="N17" s="115">
        <f>'Veri Girişi'!Q665</f>
        <v>0</v>
      </c>
      <c r="O17" s="116">
        <f>'Veri Girişi'!R665</f>
        <v>0</v>
      </c>
      <c r="P17" s="117">
        <f t="shared" si="5"/>
        <v>0</v>
      </c>
      <c r="Q17" s="115">
        <f>'Veri Girişi'!T665</f>
        <v>0</v>
      </c>
      <c r="R17" s="116">
        <f>'Veri Girişi'!U665</f>
        <v>0</v>
      </c>
      <c r="S17" s="117">
        <f t="shared" si="6"/>
        <v>0</v>
      </c>
      <c r="T17" s="19">
        <f t="shared" si="0"/>
        <v>0</v>
      </c>
      <c r="U17" s="19" t="str">
        <f t="shared" si="7"/>
        <v>Bu denemede neyi daha iyi yapabilirdin?</v>
      </c>
      <c r="V17" s="4"/>
      <c r="W17" s="4"/>
      <c r="X17" s="4"/>
      <c r="Y17" s="4"/>
      <c r="Z17" s="4"/>
      <c r="AA17" s="4"/>
      <c r="AB17" s="2"/>
    </row>
    <row r="18" spans="1:29" ht="21" customHeight="1" x14ac:dyDescent="0.25">
      <c r="A18" s="7" t="s">
        <v>18</v>
      </c>
      <c r="B18" s="13">
        <f>'Veri Girişi'!E720</f>
        <v>0</v>
      </c>
      <c r="C18" s="14">
        <f>'Veri Girişi'!F720</f>
        <v>0</v>
      </c>
      <c r="D18" s="11">
        <f t="shared" si="1"/>
        <v>0</v>
      </c>
      <c r="E18" s="15">
        <f>'Veri Girişi'!H720</f>
        <v>0</v>
      </c>
      <c r="F18" s="14">
        <f>'Veri Girişi'!I720</f>
        <v>0</v>
      </c>
      <c r="G18" s="11">
        <f t="shared" si="2"/>
        <v>0</v>
      </c>
      <c r="H18" s="15">
        <f>'Veri Girişi'!K720</f>
        <v>0</v>
      </c>
      <c r="I18" s="14">
        <f>'Veri Girişi'!L720</f>
        <v>0</v>
      </c>
      <c r="J18" s="11">
        <f t="shared" si="3"/>
        <v>0</v>
      </c>
      <c r="K18" s="15">
        <f>'Veri Girişi'!N720</f>
        <v>0</v>
      </c>
      <c r="L18" s="14">
        <f>'Veri Girişi'!O720</f>
        <v>0</v>
      </c>
      <c r="M18" s="11">
        <f t="shared" si="4"/>
        <v>0</v>
      </c>
      <c r="N18" s="115">
        <f>'Veri Girişi'!Q720</f>
        <v>0</v>
      </c>
      <c r="O18" s="116">
        <f>'Veri Girişi'!R720</f>
        <v>0</v>
      </c>
      <c r="P18" s="117">
        <f t="shared" si="5"/>
        <v>0</v>
      </c>
      <c r="Q18" s="115">
        <f>'Veri Girişi'!T720</f>
        <v>0</v>
      </c>
      <c r="R18" s="116">
        <f>'Veri Girişi'!U720</f>
        <v>0</v>
      </c>
      <c r="S18" s="117">
        <f t="shared" si="6"/>
        <v>0</v>
      </c>
      <c r="T18" s="19">
        <f t="shared" si="0"/>
        <v>0</v>
      </c>
      <c r="U18" s="19" t="str">
        <f t="shared" si="7"/>
        <v>Bu denemede neyi daha iyi yapabilirdin?</v>
      </c>
      <c r="V18" s="4"/>
      <c r="W18" s="4"/>
      <c r="X18" s="4"/>
      <c r="Y18" s="4"/>
      <c r="Z18" s="4"/>
      <c r="AA18" s="4"/>
      <c r="AB18" s="2"/>
    </row>
    <row r="19" spans="1:29" ht="21" customHeight="1" x14ac:dyDescent="0.25">
      <c r="A19" s="7" t="s">
        <v>19</v>
      </c>
      <c r="B19" s="13">
        <f>'Veri Girişi'!E775</f>
        <v>0</v>
      </c>
      <c r="C19" s="14">
        <f>'Veri Girişi'!F775</f>
        <v>0</v>
      </c>
      <c r="D19" s="11">
        <f t="shared" si="1"/>
        <v>0</v>
      </c>
      <c r="E19" s="15">
        <f>'Veri Girişi'!H775</f>
        <v>0</v>
      </c>
      <c r="F19" s="14">
        <f>'Veri Girişi'!I775</f>
        <v>0</v>
      </c>
      <c r="G19" s="11">
        <f t="shared" si="2"/>
        <v>0</v>
      </c>
      <c r="H19" s="15">
        <f>'Veri Girişi'!K775</f>
        <v>0</v>
      </c>
      <c r="I19" s="14">
        <f>'Veri Girişi'!L775</f>
        <v>0</v>
      </c>
      <c r="J19" s="11">
        <f t="shared" si="3"/>
        <v>0</v>
      </c>
      <c r="K19" s="15">
        <f>'Veri Girişi'!N775</f>
        <v>0</v>
      </c>
      <c r="L19" s="14">
        <f>'Veri Girişi'!O775</f>
        <v>0</v>
      </c>
      <c r="M19" s="11">
        <f t="shared" si="4"/>
        <v>0</v>
      </c>
      <c r="N19" s="115">
        <f>'Veri Girişi'!Q775</f>
        <v>0</v>
      </c>
      <c r="O19" s="116">
        <f>'Veri Girişi'!R775</f>
        <v>0</v>
      </c>
      <c r="P19" s="117">
        <f t="shared" si="5"/>
        <v>0</v>
      </c>
      <c r="Q19" s="115">
        <f>'Veri Girişi'!T775</f>
        <v>0</v>
      </c>
      <c r="R19" s="116">
        <f>'Veri Girişi'!U775</f>
        <v>0</v>
      </c>
      <c r="S19" s="117">
        <f t="shared" si="6"/>
        <v>0</v>
      </c>
      <c r="T19" s="19">
        <f t="shared" si="0"/>
        <v>0</v>
      </c>
      <c r="U19" s="19" t="str">
        <f t="shared" si="7"/>
        <v>Bu denemede neyi daha iyi yapabilirdin?</v>
      </c>
      <c r="V19" s="4"/>
      <c r="W19" s="4"/>
      <c r="X19" s="4"/>
      <c r="Y19" s="4"/>
      <c r="Z19" s="4"/>
      <c r="AA19" s="4"/>
      <c r="AB19" s="2"/>
    </row>
    <row r="20" spans="1:29" ht="21" customHeight="1" x14ac:dyDescent="0.25">
      <c r="A20" s="7" t="s">
        <v>20</v>
      </c>
      <c r="B20" s="13">
        <f>'Veri Girişi'!E830</f>
        <v>0</v>
      </c>
      <c r="C20" s="14">
        <f>'Veri Girişi'!F830</f>
        <v>0</v>
      </c>
      <c r="D20" s="11">
        <f t="shared" si="1"/>
        <v>0</v>
      </c>
      <c r="E20" s="15">
        <f>'Veri Girişi'!H830</f>
        <v>0</v>
      </c>
      <c r="F20" s="14">
        <f>'Veri Girişi'!I830</f>
        <v>0</v>
      </c>
      <c r="G20" s="11">
        <f t="shared" si="2"/>
        <v>0</v>
      </c>
      <c r="H20" s="15">
        <f>'Veri Girişi'!K830</f>
        <v>0</v>
      </c>
      <c r="I20" s="14">
        <f>'Veri Girişi'!L830</f>
        <v>0</v>
      </c>
      <c r="J20" s="11">
        <f t="shared" si="3"/>
        <v>0</v>
      </c>
      <c r="K20" s="15">
        <f>'Veri Girişi'!N830</f>
        <v>0</v>
      </c>
      <c r="L20" s="14">
        <f>'Veri Girişi'!O830</f>
        <v>0</v>
      </c>
      <c r="M20" s="11">
        <f t="shared" si="4"/>
        <v>0</v>
      </c>
      <c r="N20" s="115">
        <f>'Veri Girişi'!Q830</f>
        <v>0</v>
      </c>
      <c r="O20" s="116">
        <f>'Veri Girişi'!R830</f>
        <v>0</v>
      </c>
      <c r="P20" s="117">
        <f t="shared" si="5"/>
        <v>0</v>
      </c>
      <c r="Q20" s="115">
        <f>'Veri Girişi'!T830</f>
        <v>0</v>
      </c>
      <c r="R20" s="116">
        <f>'Veri Girişi'!U830</f>
        <v>0</v>
      </c>
      <c r="S20" s="117">
        <f t="shared" si="6"/>
        <v>0</v>
      </c>
      <c r="T20" s="19">
        <f t="shared" si="0"/>
        <v>0</v>
      </c>
      <c r="U20" s="19" t="str">
        <f t="shared" si="7"/>
        <v>Bu denemede neyi daha iyi yapabilirdin?</v>
      </c>
      <c r="V20" s="4"/>
      <c r="W20" s="4"/>
      <c r="X20" s="4"/>
      <c r="Y20" s="4"/>
      <c r="Z20" s="4"/>
      <c r="AA20" s="4"/>
      <c r="AB20" s="2"/>
    </row>
    <row r="21" spans="1:29" ht="21" customHeight="1" x14ac:dyDescent="0.25">
      <c r="A21" s="7" t="s">
        <v>21</v>
      </c>
      <c r="B21" s="13">
        <f>'Veri Girişi'!E885</f>
        <v>0</v>
      </c>
      <c r="C21" s="14">
        <f>'Veri Girişi'!F885</f>
        <v>0</v>
      </c>
      <c r="D21" s="11">
        <f t="shared" si="1"/>
        <v>0</v>
      </c>
      <c r="E21" s="15">
        <f>'Veri Girişi'!H885</f>
        <v>0</v>
      </c>
      <c r="F21" s="14">
        <f>'Veri Girişi'!I885</f>
        <v>0</v>
      </c>
      <c r="G21" s="11">
        <f t="shared" si="2"/>
        <v>0</v>
      </c>
      <c r="H21" s="15">
        <f>'Veri Girişi'!K885</f>
        <v>0</v>
      </c>
      <c r="I21" s="14">
        <f>'Veri Girişi'!L885</f>
        <v>0</v>
      </c>
      <c r="J21" s="11">
        <f t="shared" si="3"/>
        <v>0</v>
      </c>
      <c r="K21" s="15">
        <f>'Veri Girişi'!N885</f>
        <v>0</v>
      </c>
      <c r="L21" s="14">
        <f>'Veri Girişi'!O885</f>
        <v>0</v>
      </c>
      <c r="M21" s="11">
        <f t="shared" si="4"/>
        <v>0</v>
      </c>
      <c r="N21" s="115">
        <f>'Veri Girişi'!Q885</f>
        <v>0</v>
      </c>
      <c r="O21" s="116">
        <f>'Veri Girişi'!R885</f>
        <v>0</v>
      </c>
      <c r="P21" s="117">
        <f t="shared" si="5"/>
        <v>0</v>
      </c>
      <c r="Q21" s="115">
        <f>'Veri Girişi'!T885</f>
        <v>0</v>
      </c>
      <c r="R21" s="116">
        <f>'Veri Girişi'!U885</f>
        <v>0</v>
      </c>
      <c r="S21" s="117">
        <f t="shared" si="6"/>
        <v>0</v>
      </c>
      <c r="T21" s="19">
        <f t="shared" si="0"/>
        <v>0</v>
      </c>
      <c r="U21" s="19" t="str">
        <f t="shared" si="7"/>
        <v>Bu denemede neyi daha iyi yapabilirdin?</v>
      </c>
      <c r="V21" s="4"/>
      <c r="W21" s="4"/>
      <c r="X21" s="4"/>
      <c r="Y21" s="4"/>
      <c r="Z21" s="4"/>
      <c r="AA21" s="4"/>
      <c r="AB21" s="2"/>
    </row>
    <row r="22" spans="1:29" ht="21" customHeight="1" x14ac:dyDescent="0.25">
      <c r="A22" s="7" t="s">
        <v>22</v>
      </c>
      <c r="B22" s="13">
        <f>'Veri Girişi'!E940</f>
        <v>0</v>
      </c>
      <c r="C22" s="14">
        <f>'Veri Girişi'!F940</f>
        <v>0</v>
      </c>
      <c r="D22" s="11">
        <f t="shared" si="1"/>
        <v>0</v>
      </c>
      <c r="E22" s="15">
        <f>'Veri Girişi'!H940</f>
        <v>0</v>
      </c>
      <c r="F22" s="14">
        <f>'Veri Girişi'!I940</f>
        <v>0</v>
      </c>
      <c r="G22" s="11">
        <f t="shared" si="2"/>
        <v>0</v>
      </c>
      <c r="H22" s="15">
        <f>'Veri Girişi'!K940</f>
        <v>0</v>
      </c>
      <c r="I22" s="14">
        <f>'Veri Girişi'!L940</f>
        <v>0</v>
      </c>
      <c r="J22" s="11">
        <f t="shared" si="3"/>
        <v>0</v>
      </c>
      <c r="K22" s="15">
        <f>'Veri Girişi'!N940</f>
        <v>0</v>
      </c>
      <c r="L22" s="14">
        <f>'Veri Girişi'!O940</f>
        <v>0</v>
      </c>
      <c r="M22" s="11">
        <f t="shared" si="4"/>
        <v>0</v>
      </c>
      <c r="N22" s="115">
        <f>'Veri Girişi'!Q940</f>
        <v>0</v>
      </c>
      <c r="O22" s="116">
        <f>'Veri Girişi'!R940</f>
        <v>0</v>
      </c>
      <c r="P22" s="117">
        <f t="shared" si="5"/>
        <v>0</v>
      </c>
      <c r="Q22" s="115">
        <f>'Veri Girişi'!T940</f>
        <v>0</v>
      </c>
      <c r="R22" s="116">
        <f>'Veri Girişi'!U940</f>
        <v>0</v>
      </c>
      <c r="S22" s="117">
        <f t="shared" si="6"/>
        <v>0</v>
      </c>
      <c r="T22" s="19">
        <f t="shared" si="0"/>
        <v>0</v>
      </c>
      <c r="U22" s="19" t="str">
        <f t="shared" si="7"/>
        <v>Bu denemede neyi daha iyi yapabilirdin?</v>
      </c>
      <c r="V22" s="4"/>
      <c r="W22" s="4"/>
      <c r="X22" s="4"/>
      <c r="Y22" s="4"/>
      <c r="Z22" s="4"/>
      <c r="AA22" s="4"/>
      <c r="AB22" s="2"/>
    </row>
    <row r="23" spans="1:29" ht="21" customHeight="1" x14ac:dyDescent="0.25">
      <c r="A23" s="7" t="s">
        <v>23</v>
      </c>
      <c r="B23" s="13">
        <f>'Veri Girişi'!E995</f>
        <v>0</v>
      </c>
      <c r="C23" s="14">
        <f>'Veri Girişi'!F995</f>
        <v>0</v>
      </c>
      <c r="D23" s="11">
        <f t="shared" si="1"/>
        <v>0</v>
      </c>
      <c r="E23" s="15">
        <f>'Veri Girişi'!H995</f>
        <v>0</v>
      </c>
      <c r="F23" s="14">
        <f>'Veri Girişi'!I995</f>
        <v>0</v>
      </c>
      <c r="G23" s="11">
        <f t="shared" si="2"/>
        <v>0</v>
      </c>
      <c r="H23" s="15">
        <f>'Veri Girişi'!K995</f>
        <v>0</v>
      </c>
      <c r="I23" s="14">
        <f>'Veri Girişi'!L995</f>
        <v>0</v>
      </c>
      <c r="J23" s="11">
        <f t="shared" si="3"/>
        <v>0</v>
      </c>
      <c r="K23" s="15">
        <f>'Veri Girişi'!N995</f>
        <v>0</v>
      </c>
      <c r="L23" s="14">
        <f>'Veri Girişi'!O995</f>
        <v>0</v>
      </c>
      <c r="M23" s="11">
        <f t="shared" si="4"/>
        <v>0</v>
      </c>
      <c r="N23" s="115">
        <f>'Veri Girişi'!Q995</f>
        <v>0</v>
      </c>
      <c r="O23" s="116">
        <f>'Veri Girişi'!R995</f>
        <v>0</v>
      </c>
      <c r="P23" s="117">
        <f t="shared" si="5"/>
        <v>0</v>
      </c>
      <c r="Q23" s="115">
        <f>'Veri Girişi'!T995</f>
        <v>0</v>
      </c>
      <c r="R23" s="116">
        <f>'Veri Girişi'!U995</f>
        <v>0</v>
      </c>
      <c r="S23" s="117">
        <f t="shared" si="6"/>
        <v>0</v>
      </c>
      <c r="T23" s="19">
        <f t="shared" si="0"/>
        <v>0</v>
      </c>
      <c r="U23" s="19" t="str">
        <f t="shared" si="7"/>
        <v>Bu denemede neyi daha iyi yapabilirdin?</v>
      </c>
      <c r="V23" s="4"/>
      <c r="W23" s="4"/>
      <c r="X23" s="4"/>
      <c r="Y23" s="4"/>
      <c r="Z23" s="4"/>
      <c r="AA23" s="4"/>
      <c r="AB23" s="2"/>
    </row>
    <row r="24" spans="1:29" ht="21" customHeight="1" thickBot="1" x14ac:dyDescent="0.3">
      <c r="A24" s="8" t="s">
        <v>24</v>
      </c>
      <c r="B24" s="20">
        <f>'Veri Girişi'!E1050</f>
        <v>0</v>
      </c>
      <c r="C24" s="21">
        <f>'Veri Girişi'!F1050</f>
        <v>0</v>
      </c>
      <c r="D24" s="12">
        <f t="shared" si="1"/>
        <v>0</v>
      </c>
      <c r="E24" s="22">
        <f>'Veri Girişi'!H1050</f>
        <v>0</v>
      </c>
      <c r="F24" s="21">
        <f>'Veri Girişi'!I1050</f>
        <v>0</v>
      </c>
      <c r="G24" s="12">
        <f t="shared" si="2"/>
        <v>0</v>
      </c>
      <c r="H24" s="22">
        <f>'Veri Girişi'!K1050</f>
        <v>0</v>
      </c>
      <c r="I24" s="21">
        <f>'Veri Girişi'!L1050</f>
        <v>0</v>
      </c>
      <c r="J24" s="12">
        <f t="shared" si="3"/>
        <v>0</v>
      </c>
      <c r="K24" s="22">
        <f>'Veri Girişi'!N1050</f>
        <v>0</v>
      </c>
      <c r="L24" s="21">
        <f>'Veri Girişi'!O1050</f>
        <v>0</v>
      </c>
      <c r="M24" s="12">
        <f t="shared" si="4"/>
        <v>0</v>
      </c>
      <c r="N24" s="118">
        <f>'Veri Girişi'!Q1050</f>
        <v>0</v>
      </c>
      <c r="O24" s="119">
        <f>'Veri Girişi'!R1050</f>
        <v>0</v>
      </c>
      <c r="P24" s="120">
        <f t="shared" si="5"/>
        <v>0</v>
      </c>
      <c r="Q24" s="118">
        <f>'Veri Girişi'!T1050</f>
        <v>0</v>
      </c>
      <c r="R24" s="119">
        <f>'Veri Girişi'!U1050</f>
        <v>0</v>
      </c>
      <c r="S24" s="120">
        <f t="shared" si="6"/>
        <v>0</v>
      </c>
      <c r="T24" s="16">
        <f t="shared" si="0"/>
        <v>0</v>
      </c>
      <c r="U24" s="16" t="str">
        <f t="shared" si="7"/>
        <v>Bu denemede neyi daha iyi yapabilirdin?</v>
      </c>
      <c r="V24" s="4"/>
      <c r="W24" s="4"/>
      <c r="X24" s="4"/>
      <c r="Y24" s="4"/>
      <c r="Z24" s="4"/>
      <c r="AA24" s="4"/>
      <c r="AB24" s="2"/>
    </row>
    <row r="25" spans="1:29" x14ac:dyDescent="0.25">
      <c r="U25" s="2"/>
      <c r="V25" s="2"/>
      <c r="W25" s="2"/>
      <c r="X25" s="2"/>
      <c r="Y25" s="2"/>
      <c r="Z25" s="2"/>
      <c r="AA25" s="2"/>
      <c r="AB25" s="2"/>
      <c r="AC25" s="2"/>
    </row>
    <row r="26" spans="1:29" x14ac:dyDescent="0.25">
      <c r="U26" s="2"/>
      <c r="V26" s="2"/>
      <c r="W26" s="2"/>
      <c r="X26" s="2"/>
      <c r="Y26" s="2"/>
      <c r="Z26" s="2"/>
      <c r="AA26" s="2"/>
      <c r="AB26" s="2"/>
      <c r="AC26" s="2"/>
    </row>
    <row r="27" spans="1:29" x14ac:dyDescent="0.25">
      <c r="U27" s="2"/>
      <c r="V27" s="2"/>
      <c r="W27" s="2"/>
      <c r="X27" s="2"/>
      <c r="Y27" s="2"/>
      <c r="Z27" s="2"/>
      <c r="AA27" s="2"/>
      <c r="AB27" s="2"/>
      <c r="AC27" s="2"/>
    </row>
    <row r="28" spans="1:29" x14ac:dyDescent="0.25">
      <c r="U28" s="2"/>
      <c r="V28" s="2"/>
      <c r="W28" s="2"/>
      <c r="X28" s="2"/>
      <c r="Y28" s="2"/>
      <c r="Z28" s="2"/>
      <c r="AA28" s="2"/>
      <c r="AB28" s="2"/>
      <c r="AC28" s="2"/>
    </row>
    <row r="29" spans="1:29" x14ac:dyDescent="0.25">
      <c r="U29" s="2"/>
      <c r="V29" s="2"/>
      <c r="W29" s="2"/>
      <c r="X29" s="2"/>
      <c r="Y29" s="2"/>
      <c r="Z29" s="2"/>
      <c r="AA29" s="2"/>
      <c r="AB29" s="2"/>
      <c r="AC29" s="2"/>
    </row>
    <row r="30" spans="1:29" x14ac:dyDescent="0.25">
      <c r="U30" s="2"/>
      <c r="V30" s="2"/>
      <c r="W30" s="2"/>
      <c r="X30" s="2"/>
      <c r="Y30" s="2"/>
      <c r="Z30" s="2"/>
      <c r="AA30" s="2"/>
      <c r="AB30" s="2"/>
      <c r="AC30" s="2"/>
    </row>
    <row r="31" spans="1:29" x14ac:dyDescent="0.25">
      <c r="U31" s="2"/>
      <c r="V31" s="2"/>
      <c r="W31" s="2"/>
      <c r="X31" s="2"/>
      <c r="Y31" s="2"/>
      <c r="Z31" s="2"/>
      <c r="AA31" s="2"/>
      <c r="AB31" s="2"/>
      <c r="AC31" s="2"/>
    </row>
    <row r="32" spans="1:29" x14ac:dyDescent="0.25">
      <c r="U32" s="2"/>
      <c r="V32" s="2"/>
      <c r="W32" s="2"/>
      <c r="X32" s="2"/>
      <c r="Y32" s="2"/>
      <c r="Z32" s="2"/>
      <c r="AA32" s="2"/>
      <c r="AB32" s="2"/>
      <c r="AC32" s="2"/>
    </row>
    <row r="33" spans="21:29" x14ac:dyDescent="0.25">
      <c r="U33" s="2"/>
      <c r="V33" s="2"/>
      <c r="W33" s="2"/>
      <c r="X33" s="2"/>
      <c r="Y33" s="2"/>
      <c r="Z33" s="2"/>
      <c r="AA33" s="2"/>
      <c r="AB33" s="2"/>
      <c r="AC33" s="2"/>
    </row>
    <row r="34" spans="21:29" x14ac:dyDescent="0.25">
      <c r="U34" s="2"/>
      <c r="V34" s="2"/>
      <c r="W34" s="2"/>
      <c r="X34" s="2"/>
      <c r="Y34" s="2"/>
      <c r="Z34" s="2"/>
      <c r="AA34" s="2"/>
      <c r="AB34" s="2"/>
      <c r="AC34" s="2"/>
    </row>
    <row r="35" spans="21:29" x14ac:dyDescent="0.25">
      <c r="U35" s="2"/>
      <c r="V35" s="2"/>
      <c r="W35" s="2"/>
      <c r="X35" s="2"/>
      <c r="Y35" s="2"/>
      <c r="Z35" s="2"/>
      <c r="AA35" s="2"/>
      <c r="AB35" s="2"/>
      <c r="AC35" s="2"/>
    </row>
    <row r="36" spans="21:29" x14ac:dyDescent="0.25">
      <c r="U36" s="2"/>
      <c r="V36" s="2"/>
      <c r="W36" s="2"/>
      <c r="X36" s="2"/>
      <c r="Y36" s="2"/>
      <c r="Z36" s="2"/>
      <c r="AA36" s="2"/>
      <c r="AB36" s="2"/>
      <c r="AC36" s="2"/>
    </row>
    <row r="37" spans="21:29" x14ac:dyDescent="0.25">
      <c r="U37" s="2"/>
      <c r="V37" s="2"/>
      <c r="W37" s="2"/>
      <c r="X37" s="2"/>
      <c r="Y37" s="2"/>
      <c r="Z37" s="2"/>
      <c r="AA37" s="2"/>
      <c r="AB37" s="2"/>
      <c r="AC37" s="2"/>
    </row>
    <row r="38" spans="21:29" x14ac:dyDescent="0.25">
      <c r="U38" s="2"/>
      <c r="V38" s="2"/>
      <c r="W38" s="2"/>
      <c r="X38" s="2"/>
      <c r="Y38" s="2"/>
      <c r="Z38" s="2"/>
      <c r="AA38" s="2"/>
      <c r="AB38" s="2"/>
      <c r="AC38" s="2"/>
    </row>
    <row r="39" spans="21:29" x14ac:dyDescent="0.25">
      <c r="U39" s="2"/>
      <c r="V39" s="2"/>
      <c r="W39" s="2"/>
      <c r="X39" s="2"/>
      <c r="Y39" s="2"/>
      <c r="Z39" s="2"/>
      <c r="AA39" s="2"/>
      <c r="AB39" s="2"/>
      <c r="AC39" s="2"/>
    </row>
    <row r="40" spans="21:29" x14ac:dyDescent="0.25">
      <c r="U40" s="2"/>
      <c r="V40" s="2"/>
      <c r="W40" s="2"/>
      <c r="X40" s="2"/>
      <c r="Y40" s="2"/>
      <c r="Z40" s="2"/>
      <c r="AA40" s="2"/>
      <c r="AB40" s="2"/>
      <c r="AC40" s="2"/>
    </row>
    <row r="41" spans="21:29" x14ac:dyDescent="0.25">
      <c r="U41" s="2"/>
      <c r="V41" s="2"/>
      <c r="W41" s="2"/>
      <c r="X41" s="2"/>
      <c r="Y41" s="2"/>
      <c r="Z41" s="2"/>
      <c r="AA41" s="2"/>
      <c r="AB41" s="2"/>
      <c r="AC41" s="2"/>
    </row>
    <row r="42" spans="21:29" x14ac:dyDescent="0.25">
      <c r="U42" s="2"/>
      <c r="V42" s="2"/>
      <c r="W42" s="2"/>
      <c r="X42" s="2"/>
      <c r="Y42" s="2"/>
      <c r="Z42" s="2"/>
      <c r="AA42" s="2"/>
      <c r="AB42" s="2"/>
      <c r="AC42" s="2"/>
    </row>
    <row r="43" spans="21:29" x14ac:dyDescent="0.25">
      <c r="U43" s="2"/>
      <c r="V43" s="2"/>
      <c r="W43" s="2"/>
      <c r="X43" s="2"/>
      <c r="Y43" s="2"/>
      <c r="Z43" s="2"/>
      <c r="AA43" s="2"/>
      <c r="AB43" s="2"/>
      <c r="AC43" s="2"/>
    </row>
    <row r="44" spans="21:29" x14ac:dyDescent="0.25">
      <c r="U44" s="2"/>
      <c r="V44" s="2"/>
      <c r="W44" s="2"/>
      <c r="X44" s="2"/>
      <c r="Y44" s="2"/>
      <c r="Z44" s="2"/>
      <c r="AA44" s="2"/>
      <c r="AB44" s="2"/>
      <c r="AC44" s="2"/>
    </row>
    <row r="45" spans="21:29" x14ac:dyDescent="0.25">
      <c r="U45" s="2"/>
      <c r="V45" s="2"/>
      <c r="W45" s="2"/>
      <c r="X45" s="2"/>
      <c r="Y45" s="2"/>
      <c r="Z45" s="2"/>
      <c r="AA45" s="2"/>
      <c r="AB45" s="2"/>
      <c r="AC45" s="2"/>
    </row>
    <row r="46" spans="21:29" x14ac:dyDescent="0.25">
      <c r="U46" s="2"/>
      <c r="V46" s="2"/>
      <c r="W46" s="2"/>
      <c r="X46" s="2"/>
      <c r="Y46" s="2"/>
      <c r="Z46" s="2"/>
      <c r="AA46" s="2"/>
      <c r="AB46" s="2"/>
      <c r="AC46" s="2"/>
    </row>
    <row r="47" spans="21:29" x14ac:dyDescent="0.25">
      <c r="U47" s="2"/>
      <c r="V47" s="2"/>
      <c r="W47" s="2"/>
      <c r="X47" s="2"/>
      <c r="Y47" s="2"/>
      <c r="Z47" s="2"/>
      <c r="AA47" s="2"/>
      <c r="AB47" s="2"/>
      <c r="AC47" s="2"/>
    </row>
    <row r="48" spans="21:29" x14ac:dyDescent="0.25">
      <c r="U48" s="2"/>
      <c r="V48" s="2"/>
      <c r="W48" s="2"/>
      <c r="X48" s="2"/>
      <c r="Y48" s="2"/>
      <c r="Z48" s="2"/>
      <c r="AA48" s="2"/>
      <c r="AB48" s="2"/>
      <c r="AC48" s="2"/>
    </row>
    <row r="49" spans="2:29" x14ac:dyDescent="0.25">
      <c r="U49" s="2"/>
      <c r="V49" s="2"/>
      <c r="W49" s="2"/>
      <c r="X49" s="2"/>
      <c r="Y49" s="2"/>
      <c r="Z49" s="2"/>
      <c r="AA49" s="2"/>
      <c r="AB49" s="2"/>
      <c r="AC49" s="2"/>
    </row>
    <row r="50" spans="2:29" x14ac:dyDescent="0.25">
      <c r="U50" s="2"/>
      <c r="V50" s="2"/>
      <c r="W50" s="2"/>
      <c r="X50" s="2"/>
      <c r="Y50" s="2"/>
      <c r="Z50" s="2"/>
      <c r="AA50" s="2"/>
      <c r="AB50" s="2"/>
      <c r="AC50" s="2"/>
    </row>
    <row r="51" spans="2:29" x14ac:dyDescent="0.25">
      <c r="B51" s="201"/>
      <c r="C51" s="202"/>
      <c r="D51" s="202"/>
      <c r="E51" s="202"/>
      <c r="F51" s="202"/>
      <c r="G51" s="202"/>
      <c r="H51" s="202"/>
      <c r="I51" s="202"/>
      <c r="J51" s="202"/>
      <c r="K51" s="202"/>
      <c r="L51" s="203"/>
      <c r="T51" s="2"/>
      <c r="U51" s="2"/>
      <c r="V51" s="2"/>
      <c r="W51" s="2"/>
      <c r="X51" s="2"/>
      <c r="Y51" s="2"/>
      <c r="Z51" s="2"/>
      <c r="AA51" s="2"/>
      <c r="AB51" s="2"/>
      <c r="AC51" s="2"/>
    </row>
    <row r="52" spans="2:29" x14ac:dyDescent="0.25">
      <c r="B52" s="210"/>
      <c r="C52" s="210"/>
      <c r="D52" s="210"/>
      <c r="E52" s="210"/>
      <c r="F52" s="210"/>
      <c r="G52" s="210"/>
      <c r="H52" s="210"/>
      <c r="I52" s="210"/>
      <c r="J52" s="210"/>
      <c r="K52" s="210"/>
      <c r="L52" s="210"/>
      <c r="M52" s="210"/>
      <c r="N52" s="210"/>
      <c r="O52" s="210"/>
      <c r="P52" s="210"/>
      <c r="Q52" s="210"/>
      <c r="R52" s="210"/>
      <c r="S52" s="210"/>
      <c r="T52" s="2"/>
      <c r="U52" s="2"/>
      <c r="V52" s="2"/>
      <c r="W52" s="2"/>
      <c r="X52" s="2"/>
      <c r="Y52" s="2"/>
      <c r="Z52" s="2"/>
      <c r="AA52" s="2"/>
      <c r="AB52" s="2"/>
      <c r="AC52" s="2"/>
    </row>
    <row r="53" spans="2:29" x14ac:dyDescent="0.25">
      <c r="B53" s="210"/>
      <c r="C53" s="210"/>
      <c r="D53" s="210"/>
      <c r="E53" s="210"/>
      <c r="F53" s="210"/>
      <c r="G53" s="210"/>
      <c r="H53" s="210"/>
      <c r="I53" s="210"/>
      <c r="J53" s="210"/>
      <c r="K53" s="210"/>
      <c r="L53" s="210"/>
      <c r="M53" s="210"/>
      <c r="N53" s="210"/>
      <c r="O53" s="210"/>
      <c r="P53" s="210"/>
      <c r="Q53" s="210"/>
      <c r="R53" s="210"/>
      <c r="S53" s="210"/>
      <c r="T53" s="2"/>
      <c r="U53" s="2"/>
      <c r="V53" s="2"/>
      <c r="W53" s="2"/>
      <c r="X53" s="2"/>
      <c r="Y53" s="2"/>
      <c r="Z53" s="2"/>
      <c r="AA53" s="2"/>
      <c r="AB53" s="2"/>
      <c r="AC53" s="2"/>
    </row>
    <row r="54" spans="2:29" x14ac:dyDescent="0.25">
      <c r="B54" s="210"/>
      <c r="C54" s="210"/>
      <c r="D54" s="210"/>
      <c r="E54" s="210"/>
      <c r="F54" s="210"/>
      <c r="G54" s="210"/>
      <c r="H54" s="210"/>
      <c r="I54" s="210"/>
      <c r="J54" s="210"/>
      <c r="K54" s="210"/>
      <c r="L54" s="210"/>
      <c r="M54" s="210"/>
      <c r="N54" s="210"/>
      <c r="O54" s="210"/>
      <c r="P54" s="210"/>
      <c r="Q54" s="210"/>
      <c r="R54" s="210"/>
      <c r="S54" s="210"/>
      <c r="T54" s="2"/>
      <c r="U54" s="2"/>
      <c r="V54" s="2"/>
      <c r="W54" s="2"/>
      <c r="X54" s="2"/>
      <c r="Y54" s="2"/>
      <c r="Z54" s="2"/>
      <c r="AA54" s="2"/>
      <c r="AB54" s="2"/>
      <c r="AC54" s="2"/>
    </row>
    <row r="55" spans="2:29" x14ac:dyDescent="0.25">
      <c r="B55" s="210"/>
      <c r="C55" s="210"/>
      <c r="D55" s="210"/>
      <c r="E55" s="210"/>
      <c r="F55" s="210"/>
      <c r="G55" s="210"/>
      <c r="H55" s="210"/>
      <c r="I55" s="210"/>
      <c r="J55" s="210"/>
      <c r="K55" s="210"/>
      <c r="L55" s="210"/>
      <c r="M55" s="210"/>
      <c r="N55" s="210"/>
      <c r="O55" s="210"/>
      <c r="P55" s="210"/>
      <c r="Q55" s="210"/>
      <c r="R55" s="210"/>
      <c r="S55" s="210"/>
      <c r="T55" s="2"/>
      <c r="U55" s="2"/>
      <c r="V55" s="2"/>
      <c r="W55" s="2"/>
      <c r="X55" s="2"/>
      <c r="Y55" s="2"/>
      <c r="Z55" s="2"/>
      <c r="AA55" s="2"/>
      <c r="AB55" s="2"/>
      <c r="AC55" s="2"/>
    </row>
    <row r="56" spans="2:29" x14ac:dyDescent="0.25">
      <c r="T56" s="2"/>
      <c r="U56" s="2"/>
      <c r="V56" s="2"/>
      <c r="W56" s="2"/>
      <c r="X56" s="2"/>
      <c r="Y56" s="2"/>
      <c r="Z56" s="2"/>
      <c r="AA56" s="2"/>
      <c r="AB56" s="2"/>
      <c r="AC56" s="2"/>
    </row>
    <row r="57" spans="2:29" x14ac:dyDescent="0.25">
      <c r="U57" s="2"/>
      <c r="V57" s="2"/>
      <c r="W57" s="2"/>
      <c r="X57" s="2"/>
      <c r="Y57" s="2"/>
      <c r="Z57" s="2"/>
      <c r="AA57" s="2"/>
      <c r="AB57" s="2"/>
      <c r="AC57" s="2"/>
    </row>
    <row r="58" spans="2:29" x14ac:dyDescent="0.25">
      <c r="U58" s="2"/>
      <c r="V58" s="2"/>
      <c r="W58" s="2"/>
      <c r="X58" s="2"/>
      <c r="Y58" s="2"/>
      <c r="Z58" s="2"/>
      <c r="AA58" s="2"/>
      <c r="AB58" s="2"/>
      <c r="AC58" s="2"/>
    </row>
    <row r="61" spans="2:29" x14ac:dyDescent="0.25"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</row>
    <row r="62" spans="2:29" x14ac:dyDescent="0.25"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</row>
    <row r="63" spans="2:29" x14ac:dyDescent="0.25"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</row>
    <row r="64" spans="2:29" x14ac:dyDescent="0.25"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</row>
    <row r="65" spans="7:18" x14ac:dyDescent="0.25"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</row>
    <row r="66" spans="7:18" x14ac:dyDescent="0.25"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</row>
    <row r="67" spans="7:18" x14ac:dyDescent="0.25"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</row>
    <row r="68" spans="7:18" x14ac:dyDescent="0.25"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</row>
    <row r="84" spans="2:27" x14ac:dyDescent="0.25">
      <c r="B84" s="204" t="s">
        <v>40</v>
      </c>
      <c r="C84" s="205"/>
      <c r="D84" s="205"/>
      <c r="E84" s="205"/>
      <c r="F84" s="205"/>
      <c r="G84" s="205"/>
      <c r="H84" s="205"/>
      <c r="I84" s="205"/>
      <c r="J84" s="205"/>
      <c r="K84" s="205"/>
      <c r="L84" s="206"/>
      <c r="T84" s="2"/>
      <c r="U84" s="2"/>
      <c r="V84" s="2"/>
      <c r="W84" s="2"/>
      <c r="X84" s="2"/>
      <c r="Y84" s="2"/>
      <c r="Z84" s="2"/>
      <c r="AA84" s="2"/>
    </row>
    <row r="85" spans="2:27" x14ac:dyDescent="0.25">
      <c r="B85" s="210"/>
      <c r="C85" s="210"/>
      <c r="D85" s="210"/>
      <c r="E85" s="210"/>
      <c r="F85" s="210"/>
      <c r="G85" s="210"/>
      <c r="H85" s="210"/>
      <c r="I85" s="210"/>
      <c r="J85" s="210"/>
      <c r="K85" s="210"/>
      <c r="L85" s="210"/>
      <c r="M85" s="210"/>
      <c r="N85" s="210"/>
      <c r="O85" s="210"/>
      <c r="P85" s="210"/>
      <c r="Q85" s="210"/>
      <c r="R85" s="210"/>
      <c r="S85" s="210"/>
      <c r="T85" s="2"/>
      <c r="U85" s="3"/>
      <c r="V85" s="3"/>
      <c r="W85" s="3"/>
      <c r="X85" s="3"/>
      <c r="Y85" s="3"/>
      <c r="Z85" s="3"/>
      <c r="AA85" s="2"/>
    </row>
    <row r="86" spans="2:27" x14ac:dyDescent="0.25">
      <c r="B86" s="210"/>
      <c r="C86" s="210"/>
      <c r="D86" s="210"/>
      <c r="E86" s="210"/>
      <c r="F86" s="210"/>
      <c r="G86" s="210"/>
      <c r="H86" s="210"/>
      <c r="I86" s="210"/>
      <c r="J86" s="210"/>
      <c r="K86" s="210"/>
      <c r="L86" s="210"/>
      <c r="M86" s="210"/>
      <c r="N86" s="210"/>
      <c r="O86" s="210"/>
      <c r="P86" s="210"/>
      <c r="Q86" s="210"/>
      <c r="R86" s="210"/>
      <c r="S86" s="210"/>
      <c r="T86" s="2"/>
      <c r="U86" s="3"/>
      <c r="V86" s="3"/>
      <c r="W86" s="3"/>
      <c r="X86" s="3"/>
      <c r="Y86" s="3"/>
      <c r="Z86" s="3"/>
      <c r="AA86" s="2"/>
    </row>
    <row r="87" spans="2:27" x14ac:dyDescent="0.25">
      <c r="B87" s="210"/>
      <c r="C87" s="210"/>
      <c r="D87" s="210"/>
      <c r="E87" s="210"/>
      <c r="F87" s="210"/>
      <c r="G87" s="210"/>
      <c r="H87" s="210"/>
      <c r="I87" s="210"/>
      <c r="J87" s="210"/>
      <c r="K87" s="210"/>
      <c r="L87" s="210"/>
      <c r="M87" s="210"/>
      <c r="N87" s="210"/>
      <c r="O87" s="210"/>
      <c r="P87" s="210"/>
      <c r="Q87" s="210"/>
      <c r="R87" s="210"/>
      <c r="S87" s="210"/>
      <c r="T87" s="2"/>
      <c r="U87" s="3"/>
      <c r="V87" s="3"/>
      <c r="W87" s="3"/>
      <c r="X87" s="3"/>
      <c r="Y87" s="3"/>
      <c r="Z87" s="3"/>
      <c r="AA87" s="2"/>
    </row>
    <row r="88" spans="2:27" x14ac:dyDescent="0.25">
      <c r="B88" s="210"/>
      <c r="C88" s="210"/>
      <c r="D88" s="210"/>
      <c r="E88" s="210"/>
      <c r="F88" s="210"/>
      <c r="G88" s="210"/>
      <c r="H88" s="210"/>
      <c r="I88" s="210"/>
      <c r="J88" s="210"/>
      <c r="K88" s="210"/>
      <c r="L88" s="210"/>
      <c r="M88" s="210"/>
      <c r="N88" s="210"/>
      <c r="O88" s="210"/>
      <c r="P88" s="210"/>
      <c r="Q88" s="210"/>
      <c r="R88" s="210"/>
      <c r="S88" s="210"/>
    </row>
    <row r="116" spans="2:29" x14ac:dyDescent="0.25">
      <c r="Y116" s="2"/>
      <c r="Z116" s="2"/>
      <c r="AA116" s="2"/>
      <c r="AB116" s="2"/>
      <c r="AC116" s="2"/>
    </row>
    <row r="117" spans="2:29" x14ac:dyDescent="0.25">
      <c r="B117" s="204" t="s">
        <v>41</v>
      </c>
      <c r="C117" s="205"/>
      <c r="D117" s="205"/>
      <c r="E117" s="205"/>
      <c r="F117" s="205"/>
      <c r="G117" s="205"/>
      <c r="H117" s="205"/>
      <c r="I117" s="205"/>
      <c r="J117" s="205"/>
      <c r="K117" s="205"/>
      <c r="L117" s="206"/>
      <c r="Y117" s="2"/>
      <c r="Z117" s="2"/>
      <c r="AA117" s="2"/>
      <c r="AB117" s="2"/>
      <c r="AC117" s="2"/>
    </row>
    <row r="118" spans="2:29" x14ac:dyDescent="0.25">
      <c r="B118" s="201"/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3"/>
      <c r="T118" s="3"/>
      <c r="U118" s="3"/>
      <c r="V118" s="3"/>
      <c r="W118" s="3"/>
      <c r="X118" s="3"/>
      <c r="Y118" s="3"/>
      <c r="Z118" s="3"/>
      <c r="AA118" s="2"/>
      <c r="AB118" s="2"/>
      <c r="AC118" s="2"/>
    </row>
    <row r="119" spans="2:29" x14ac:dyDescent="0.25">
      <c r="B119" s="223"/>
      <c r="C119" s="224"/>
      <c r="D119" s="224"/>
      <c r="E119" s="224"/>
      <c r="F119" s="224"/>
      <c r="G119" s="224"/>
      <c r="H119" s="224"/>
      <c r="I119" s="224"/>
      <c r="J119" s="224"/>
      <c r="K119" s="224"/>
      <c r="L119" s="224"/>
      <c r="M119" s="224"/>
      <c r="N119" s="224"/>
      <c r="O119" s="224"/>
      <c r="P119" s="224"/>
      <c r="Q119" s="224"/>
      <c r="R119" s="224"/>
      <c r="S119" s="225"/>
      <c r="T119" s="3"/>
      <c r="U119" s="3"/>
      <c r="V119" s="3"/>
      <c r="W119" s="3"/>
      <c r="X119" s="3"/>
      <c r="Y119" s="3"/>
      <c r="Z119" s="3"/>
      <c r="AA119" s="2"/>
      <c r="AB119" s="2"/>
      <c r="AC119" s="2"/>
    </row>
    <row r="120" spans="2:29" x14ac:dyDescent="0.25">
      <c r="B120" s="223"/>
      <c r="C120" s="224"/>
      <c r="D120" s="224"/>
      <c r="E120" s="224"/>
      <c r="F120" s="224"/>
      <c r="G120" s="224"/>
      <c r="H120" s="224"/>
      <c r="I120" s="224"/>
      <c r="J120" s="224"/>
      <c r="K120" s="224"/>
      <c r="L120" s="224"/>
      <c r="M120" s="224"/>
      <c r="N120" s="224"/>
      <c r="O120" s="224"/>
      <c r="P120" s="224"/>
      <c r="Q120" s="224"/>
      <c r="R120" s="224"/>
      <c r="S120" s="225"/>
      <c r="T120" s="3"/>
      <c r="U120" s="3"/>
      <c r="V120" s="3"/>
      <c r="W120" s="3"/>
      <c r="X120" s="3"/>
      <c r="Y120" s="3"/>
      <c r="Z120" s="3"/>
      <c r="AA120" s="2"/>
      <c r="AB120" s="2"/>
      <c r="AC120" s="2"/>
    </row>
    <row r="121" spans="2:29" x14ac:dyDescent="0.25">
      <c r="B121" s="226"/>
      <c r="C121" s="227"/>
      <c r="D121" s="227"/>
      <c r="E121" s="227"/>
      <c r="F121" s="227"/>
      <c r="G121" s="227"/>
      <c r="H121" s="227"/>
      <c r="I121" s="227"/>
      <c r="J121" s="227"/>
      <c r="K121" s="227"/>
      <c r="L121" s="227"/>
      <c r="M121" s="227"/>
      <c r="N121" s="227"/>
      <c r="O121" s="227"/>
      <c r="P121" s="227"/>
      <c r="Q121" s="227"/>
      <c r="R121" s="227"/>
      <c r="S121" s="228"/>
      <c r="T121" s="2"/>
      <c r="U121" s="2"/>
      <c r="V121" s="2"/>
      <c r="W121" s="2"/>
      <c r="X121" s="2"/>
      <c r="Y121" s="2"/>
      <c r="Z121" s="2"/>
      <c r="AA121" s="2"/>
      <c r="AB121" s="2"/>
      <c r="AC121" s="2"/>
    </row>
    <row r="150" spans="2:27" x14ac:dyDescent="0.25">
      <c r="B150" s="201" t="s">
        <v>42</v>
      </c>
      <c r="C150" s="202"/>
      <c r="D150" s="202"/>
      <c r="E150" s="202"/>
      <c r="F150" s="202"/>
      <c r="G150" s="202"/>
      <c r="H150" s="202"/>
      <c r="I150" s="202"/>
      <c r="J150" s="202"/>
      <c r="K150" s="202"/>
      <c r="L150" s="203"/>
    </row>
    <row r="151" spans="2:27" x14ac:dyDescent="0.25">
      <c r="B151" s="201"/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3"/>
      <c r="T151" s="3"/>
      <c r="U151" s="3"/>
      <c r="V151" s="3"/>
      <c r="W151" s="3"/>
      <c r="X151" s="3"/>
      <c r="Y151" s="3"/>
      <c r="Z151" s="2"/>
      <c r="AA151" s="2"/>
    </row>
    <row r="152" spans="2:27" x14ac:dyDescent="0.25">
      <c r="B152" s="223"/>
      <c r="C152" s="224"/>
      <c r="D152" s="224"/>
      <c r="E152" s="224"/>
      <c r="F152" s="224"/>
      <c r="G152" s="224"/>
      <c r="H152" s="224"/>
      <c r="I152" s="224"/>
      <c r="J152" s="224"/>
      <c r="K152" s="224"/>
      <c r="L152" s="224"/>
      <c r="M152" s="224"/>
      <c r="N152" s="224"/>
      <c r="O152" s="224"/>
      <c r="P152" s="224"/>
      <c r="Q152" s="224"/>
      <c r="R152" s="224"/>
      <c r="S152" s="225"/>
      <c r="T152" s="3"/>
      <c r="U152" s="3"/>
      <c r="V152" s="3"/>
      <c r="W152" s="3"/>
      <c r="X152" s="3"/>
      <c r="Y152" s="3"/>
      <c r="Z152" s="2"/>
      <c r="AA152" s="2"/>
    </row>
    <row r="153" spans="2:27" x14ac:dyDescent="0.25">
      <c r="B153" s="223"/>
      <c r="C153" s="224"/>
      <c r="D153" s="224"/>
      <c r="E153" s="224"/>
      <c r="F153" s="224"/>
      <c r="G153" s="224"/>
      <c r="H153" s="224"/>
      <c r="I153" s="224"/>
      <c r="J153" s="224"/>
      <c r="K153" s="224"/>
      <c r="L153" s="224"/>
      <c r="M153" s="224"/>
      <c r="N153" s="224"/>
      <c r="O153" s="224"/>
      <c r="P153" s="224"/>
      <c r="Q153" s="224"/>
      <c r="R153" s="224"/>
      <c r="S153" s="225"/>
      <c r="T153" s="3"/>
      <c r="U153" s="3"/>
      <c r="V153" s="3"/>
      <c r="W153" s="3"/>
      <c r="X153" s="3"/>
      <c r="Y153" s="3"/>
      <c r="Z153" s="2"/>
      <c r="AA153" s="2"/>
    </row>
    <row r="154" spans="2:27" x14ac:dyDescent="0.25">
      <c r="B154" s="226"/>
      <c r="C154" s="227"/>
      <c r="D154" s="227"/>
      <c r="E154" s="227"/>
      <c r="F154" s="227"/>
      <c r="G154" s="227"/>
      <c r="H154" s="227"/>
      <c r="I154" s="227"/>
      <c r="J154" s="227"/>
      <c r="K154" s="227"/>
      <c r="L154" s="227"/>
      <c r="M154" s="227"/>
      <c r="N154" s="227"/>
      <c r="O154" s="227"/>
      <c r="P154" s="227"/>
      <c r="Q154" s="227"/>
      <c r="R154" s="227"/>
      <c r="S154" s="228"/>
      <c r="T154" s="2"/>
      <c r="U154" s="2"/>
      <c r="V154" s="2"/>
      <c r="W154" s="2"/>
      <c r="X154" s="2"/>
      <c r="Y154" s="2"/>
      <c r="Z154" s="2"/>
      <c r="AA154" s="2"/>
    </row>
    <row r="182" spans="2:26" x14ac:dyDescent="0.25">
      <c r="T182" s="2"/>
      <c r="U182" s="2"/>
      <c r="V182" s="2"/>
      <c r="W182" s="2"/>
      <c r="X182" s="2"/>
      <c r="Y182" s="2"/>
      <c r="Z182" s="2"/>
    </row>
    <row r="183" spans="2:26" x14ac:dyDescent="0.25">
      <c r="B183" s="201" t="s">
        <v>43</v>
      </c>
      <c r="C183" s="202"/>
      <c r="D183" s="202"/>
      <c r="E183" s="202"/>
      <c r="F183" s="202"/>
      <c r="G183" s="202"/>
      <c r="H183" s="202"/>
      <c r="I183" s="202"/>
      <c r="J183" s="202"/>
      <c r="K183" s="202"/>
      <c r="L183" s="203"/>
      <c r="T183" s="2"/>
      <c r="U183" s="2"/>
      <c r="V183" s="2"/>
      <c r="W183" s="2"/>
      <c r="X183" s="2"/>
      <c r="Y183" s="2"/>
      <c r="Z183" s="2"/>
    </row>
    <row r="184" spans="2:26" x14ac:dyDescent="0.25">
      <c r="B184" s="201"/>
      <c r="C184" s="202"/>
      <c r="D184" s="202"/>
      <c r="E184" s="202"/>
      <c r="F184" s="202"/>
      <c r="G184" s="202"/>
      <c r="H184" s="202"/>
      <c r="I184" s="202"/>
      <c r="J184" s="202"/>
      <c r="K184" s="202"/>
      <c r="L184" s="202"/>
      <c r="M184" s="202"/>
      <c r="N184" s="202"/>
      <c r="O184" s="202"/>
      <c r="P184" s="202"/>
      <c r="Q184" s="202"/>
      <c r="R184" s="202"/>
      <c r="S184" s="203"/>
      <c r="T184" s="2"/>
      <c r="U184" s="2"/>
      <c r="V184" s="2"/>
      <c r="W184" s="2"/>
      <c r="X184" s="2"/>
      <c r="Y184" s="2"/>
      <c r="Z184" s="2"/>
    </row>
    <row r="185" spans="2:26" x14ac:dyDescent="0.25">
      <c r="B185" s="223"/>
      <c r="C185" s="224"/>
      <c r="D185" s="224"/>
      <c r="E185" s="224"/>
      <c r="F185" s="224"/>
      <c r="G185" s="224"/>
      <c r="H185" s="224"/>
      <c r="I185" s="224"/>
      <c r="J185" s="224"/>
      <c r="K185" s="224"/>
      <c r="L185" s="224"/>
      <c r="M185" s="224"/>
      <c r="N185" s="224"/>
      <c r="O185" s="224"/>
      <c r="P185" s="224"/>
      <c r="Q185" s="224"/>
      <c r="R185" s="224"/>
      <c r="S185" s="225"/>
      <c r="T185" s="2"/>
      <c r="U185" s="2"/>
      <c r="V185" s="2"/>
      <c r="W185" s="2"/>
      <c r="X185" s="2"/>
      <c r="Y185" s="2"/>
      <c r="Z185" s="2"/>
    </row>
    <row r="186" spans="2:26" x14ac:dyDescent="0.25">
      <c r="B186" s="223"/>
      <c r="C186" s="224"/>
      <c r="D186" s="224"/>
      <c r="E186" s="224"/>
      <c r="F186" s="224"/>
      <c r="G186" s="224"/>
      <c r="H186" s="224"/>
      <c r="I186" s="224"/>
      <c r="J186" s="224"/>
      <c r="K186" s="224"/>
      <c r="L186" s="224"/>
      <c r="M186" s="224"/>
      <c r="N186" s="224"/>
      <c r="O186" s="224"/>
      <c r="P186" s="224"/>
      <c r="Q186" s="224"/>
      <c r="R186" s="224"/>
      <c r="S186" s="225"/>
      <c r="T186" s="2"/>
      <c r="U186" s="2"/>
      <c r="V186" s="2"/>
      <c r="W186" s="2"/>
      <c r="X186" s="2"/>
      <c r="Y186" s="2"/>
      <c r="Z186" s="2"/>
    </row>
    <row r="187" spans="2:26" x14ac:dyDescent="0.25">
      <c r="B187" s="226"/>
      <c r="C187" s="227"/>
      <c r="D187" s="227"/>
      <c r="E187" s="227"/>
      <c r="F187" s="227"/>
      <c r="G187" s="227"/>
      <c r="H187" s="227"/>
      <c r="I187" s="227"/>
      <c r="J187" s="227"/>
      <c r="K187" s="227"/>
      <c r="L187" s="227"/>
      <c r="M187" s="227"/>
      <c r="N187" s="227"/>
      <c r="O187" s="227"/>
      <c r="P187" s="227"/>
      <c r="Q187" s="227"/>
      <c r="R187" s="227"/>
      <c r="S187" s="228"/>
      <c r="T187" s="2"/>
      <c r="U187" s="2"/>
      <c r="V187" s="2"/>
      <c r="W187" s="2"/>
      <c r="X187" s="2"/>
      <c r="Y187" s="2"/>
      <c r="Z187" s="2"/>
    </row>
    <row r="215" spans="2:26" x14ac:dyDescent="0.25">
      <c r="T215" s="2"/>
      <c r="U215" s="2"/>
      <c r="V215" s="2"/>
      <c r="W215" s="2"/>
      <c r="X215" s="2"/>
      <c r="Y215" s="2"/>
      <c r="Z215" s="2"/>
    </row>
    <row r="216" spans="2:26" x14ac:dyDescent="0.25">
      <c r="B216" s="201" t="s">
        <v>44</v>
      </c>
      <c r="C216" s="202"/>
      <c r="D216" s="202"/>
      <c r="E216" s="202"/>
      <c r="F216" s="202"/>
      <c r="G216" s="202"/>
      <c r="H216" s="202"/>
      <c r="I216" s="202"/>
      <c r="J216" s="202"/>
      <c r="K216" s="202"/>
      <c r="L216" s="203"/>
      <c r="T216" s="2"/>
      <c r="U216" s="2"/>
      <c r="V216" s="2"/>
      <c r="W216" s="2"/>
      <c r="X216" s="2"/>
      <c r="Y216" s="2"/>
      <c r="Z216" s="2"/>
    </row>
    <row r="217" spans="2:26" x14ac:dyDescent="0.25">
      <c r="B217" s="201"/>
      <c r="C217" s="202"/>
      <c r="D217" s="202"/>
      <c r="E217" s="202"/>
      <c r="F217" s="202"/>
      <c r="G217" s="202"/>
      <c r="H217" s="202"/>
      <c r="I217" s="202"/>
      <c r="J217" s="202"/>
      <c r="K217" s="202"/>
      <c r="L217" s="202"/>
      <c r="M217" s="202"/>
      <c r="N217" s="202"/>
      <c r="O217" s="202"/>
      <c r="P217" s="202"/>
      <c r="Q217" s="202"/>
      <c r="R217" s="202"/>
      <c r="S217" s="203"/>
      <c r="T217" s="2"/>
      <c r="U217" s="2"/>
      <c r="V217" s="2"/>
      <c r="W217" s="2"/>
      <c r="X217" s="2"/>
      <c r="Y217" s="2"/>
      <c r="Z217" s="2"/>
    </row>
    <row r="218" spans="2:26" x14ac:dyDescent="0.25">
      <c r="B218" s="223"/>
      <c r="C218" s="224"/>
      <c r="D218" s="224"/>
      <c r="E218" s="224"/>
      <c r="F218" s="224"/>
      <c r="G218" s="224"/>
      <c r="H218" s="224"/>
      <c r="I218" s="224"/>
      <c r="J218" s="224"/>
      <c r="K218" s="224"/>
      <c r="L218" s="224"/>
      <c r="M218" s="224"/>
      <c r="N218" s="224"/>
      <c r="O218" s="224"/>
      <c r="P218" s="224"/>
      <c r="Q218" s="224"/>
      <c r="R218" s="224"/>
      <c r="S218" s="225"/>
      <c r="T218" s="2"/>
      <c r="U218" s="2"/>
      <c r="V218" s="2"/>
      <c r="W218" s="2"/>
      <c r="X218" s="2"/>
      <c r="Y218" s="2"/>
      <c r="Z218" s="2"/>
    </row>
    <row r="219" spans="2:26" x14ac:dyDescent="0.25">
      <c r="B219" s="223"/>
      <c r="C219" s="224"/>
      <c r="D219" s="224"/>
      <c r="E219" s="224"/>
      <c r="F219" s="224"/>
      <c r="G219" s="224"/>
      <c r="H219" s="224"/>
      <c r="I219" s="224"/>
      <c r="J219" s="224"/>
      <c r="K219" s="224"/>
      <c r="L219" s="224"/>
      <c r="M219" s="224"/>
      <c r="N219" s="224"/>
      <c r="O219" s="224"/>
      <c r="P219" s="224"/>
      <c r="Q219" s="224"/>
      <c r="R219" s="224"/>
      <c r="S219" s="225"/>
      <c r="T219" s="2"/>
      <c r="U219" s="2"/>
      <c r="V219" s="2"/>
      <c r="W219" s="2"/>
      <c r="X219" s="2"/>
      <c r="Y219" s="2"/>
      <c r="Z219" s="2"/>
    </row>
    <row r="220" spans="2:26" x14ac:dyDescent="0.25">
      <c r="B220" s="226"/>
      <c r="C220" s="227"/>
      <c r="D220" s="227"/>
      <c r="E220" s="227"/>
      <c r="F220" s="227"/>
      <c r="G220" s="227"/>
      <c r="H220" s="227"/>
      <c r="I220" s="227"/>
      <c r="J220" s="227"/>
      <c r="K220" s="227"/>
      <c r="L220" s="227"/>
      <c r="M220" s="227"/>
      <c r="N220" s="227"/>
      <c r="O220" s="227"/>
      <c r="P220" s="227"/>
      <c r="Q220" s="227"/>
      <c r="R220" s="227"/>
      <c r="S220" s="228"/>
      <c r="T220" s="2"/>
      <c r="U220" s="2"/>
      <c r="V220" s="2"/>
      <c r="W220" s="2"/>
      <c r="X220" s="2"/>
      <c r="Y220" s="2"/>
      <c r="Z220" s="2"/>
    </row>
    <row r="247" spans="1:25" x14ac:dyDescent="0.25">
      <c r="T247" s="2"/>
      <c r="U247" s="2"/>
      <c r="V247" s="2"/>
      <c r="W247" s="2"/>
      <c r="X247" s="2"/>
      <c r="Y247" s="2"/>
    </row>
    <row r="248" spans="1:25" x14ac:dyDescent="0.25">
      <c r="T248" s="2"/>
      <c r="U248" s="2"/>
      <c r="V248" s="2"/>
      <c r="W248" s="2"/>
      <c r="X248" s="2"/>
      <c r="Y248" s="2"/>
    </row>
    <row r="249" spans="1:25" x14ac:dyDescent="0.25">
      <c r="B249" s="201" t="s">
        <v>45</v>
      </c>
      <c r="C249" s="202"/>
      <c r="D249" s="202"/>
      <c r="E249" s="202"/>
      <c r="F249" s="202"/>
      <c r="G249" s="202"/>
      <c r="H249" s="202"/>
      <c r="I249" s="202"/>
      <c r="J249" s="202"/>
      <c r="K249" s="202"/>
      <c r="L249" s="203"/>
      <c r="T249" s="2"/>
      <c r="U249" s="2"/>
      <c r="V249" s="2"/>
      <c r="W249" s="2"/>
      <c r="X249" s="2"/>
      <c r="Y249" s="2"/>
    </row>
    <row r="250" spans="1:25" x14ac:dyDescent="0.25">
      <c r="B250" s="201"/>
      <c r="C250" s="202"/>
      <c r="D250" s="202"/>
      <c r="E250" s="202"/>
      <c r="F250" s="202"/>
      <c r="G250" s="202"/>
      <c r="H250" s="202"/>
      <c r="I250" s="202"/>
      <c r="J250" s="202"/>
      <c r="K250" s="202"/>
      <c r="L250" s="202"/>
      <c r="M250" s="202"/>
      <c r="N250" s="202"/>
      <c r="O250" s="202"/>
      <c r="P250" s="202"/>
      <c r="Q250" s="202"/>
      <c r="R250" s="202"/>
      <c r="S250" s="203"/>
      <c r="T250" s="2"/>
      <c r="U250" s="2"/>
      <c r="V250" s="2"/>
      <c r="W250" s="2"/>
      <c r="X250" s="2"/>
      <c r="Y250" s="2"/>
    </row>
    <row r="251" spans="1:25" x14ac:dyDescent="0.25">
      <c r="B251" s="223"/>
      <c r="C251" s="224"/>
      <c r="D251" s="224"/>
      <c r="E251" s="224"/>
      <c r="F251" s="224"/>
      <c r="G251" s="224"/>
      <c r="H251" s="224"/>
      <c r="I251" s="224"/>
      <c r="J251" s="224"/>
      <c r="K251" s="224"/>
      <c r="L251" s="224"/>
      <c r="M251" s="224"/>
      <c r="N251" s="224"/>
      <c r="O251" s="224"/>
      <c r="P251" s="224"/>
      <c r="Q251" s="224"/>
      <c r="R251" s="224"/>
      <c r="S251" s="225"/>
      <c r="T251" s="2"/>
      <c r="U251" s="2"/>
      <c r="V251" s="2"/>
      <c r="W251" s="2"/>
      <c r="X251" s="2"/>
      <c r="Y251" s="2"/>
    </row>
    <row r="252" spans="1:25" x14ac:dyDescent="0.25">
      <c r="B252" s="223"/>
      <c r="C252" s="224"/>
      <c r="D252" s="224"/>
      <c r="E252" s="224"/>
      <c r="F252" s="224"/>
      <c r="G252" s="224"/>
      <c r="H252" s="224"/>
      <c r="I252" s="224"/>
      <c r="J252" s="224"/>
      <c r="K252" s="224"/>
      <c r="L252" s="224"/>
      <c r="M252" s="224"/>
      <c r="N252" s="224"/>
      <c r="O252" s="224"/>
      <c r="P252" s="224"/>
      <c r="Q252" s="224"/>
      <c r="R252" s="224"/>
      <c r="S252" s="225"/>
      <c r="T252" s="2"/>
      <c r="U252" s="2"/>
      <c r="V252" s="2"/>
      <c r="W252" s="2"/>
      <c r="X252" s="2"/>
      <c r="Y252" s="2"/>
    </row>
    <row r="253" spans="1:25" x14ac:dyDescent="0.25">
      <c r="B253" s="226"/>
      <c r="C253" s="227"/>
      <c r="D253" s="227"/>
      <c r="E253" s="227"/>
      <c r="F253" s="227"/>
      <c r="G253" s="227"/>
      <c r="H253" s="227"/>
      <c r="I253" s="227"/>
      <c r="J253" s="227"/>
      <c r="K253" s="227"/>
      <c r="L253" s="227"/>
      <c r="M253" s="227"/>
      <c r="N253" s="227"/>
      <c r="O253" s="227"/>
      <c r="P253" s="227"/>
      <c r="Q253" s="227"/>
      <c r="R253" s="227"/>
      <c r="S253" s="228"/>
      <c r="T253" s="2"/>
      <c r="U253" s="2"/>
      <c r="V253" s="2"/>
      <c r="W253" s="2"/>
      <c r="X253" s="2"/>
      <c r="Y253" s="2"/>
    </row>
    <row r="254" spans="1:25" x14ac:dyDescent="0.25">
      <c r="T254" s="2"/>
      <c r="U254" s="2"/>
      <c r="V254" s="2"/>
      <c r="W254" s="2"/>
      <c r="X254" s="2"/>
      <c r="Y254" s="2"/>
    </row>
    <row r="255" spans="1:25" ht="15.75" thickBot="1" x14ac:dyDescent="0.3">
      <c r="T255" s="2"/>
      <c r="U255" s="2"/>
      <c r="V255" s="2"/>
      <c r="W255" s="2"/>
      <c r="X255" s="2"/>
      <c r="Y255" s="2"/>
    </row>
    <row r="256" spans="1:25" ht="28.5" customHeight="1" thickBot="1" x14ac:dyDescent="0.3">
      <c r="A256" s="179" t="s">
        <v>49</v>
      </c>
      <c r="B256" s="180"/>
      <c r="C256" s="180"/>
      <c r="D256" s="180"/>
      <c r="E256" s="180"/>
      <c r="F256" s="180"/>
      <c r="G256" s="180"/>
      <c r="H256" s="180"/>
      <c r="I256" s="180"/>
      <c r="J256" s="180"/>
      <c r="K256" s="180"/>
      <c r="L256" s="180"/>
      <c r="M256" s="180"/>
      <c r="N256" s="180"/>
      <c r="O256" s="180"/>
      <c r="P256" s="180"/>
      <c r="Q256" s="180"/>
      <c r="R256" s="180"/>
      <c r="S256" s="180"/>
      <c r="T256" s="180"/>
      <c r="U256" s="181"/>
    </row>
    <row r="257" spans="1:21" ht="28.5" customHeight="1" thickBot="1" x14ac:dyDescent="0.3">
      <c r="A257" s="34"/>
      <c r="B257" s="185" t="s">
        <v>3</v>
      </c>
      <c r="C257" s="186"/>
      <c r="D257" s="187"/>
      <c r="E257" s="185" t="s">
        <v>4</v>
      </c>
      <c r="F257" s="186"/>
      <c r="G257" s="187"/>
      <c r="H257" s="185" t="s">
        <v>31</v>
      </c>
      <c r="I257" s="186"/>
      <c r="J257" s="187"/>
      <c r="K257" s="185" t="s">
        <v>36</v>
      </c>
      <c r="L257" s="186"/>
      <c r="M257" s="187"/>
      <c r="N257" s="185" t="s">
        <v>25</v>
      </c>
      <c r="O257" s="186"/>
      <c r="P257" s="187"/>
      <c r="Q257" s="185" t="s">
        <v>27</v>
      </c>
      <c r="R257" s="186"/>
      <c r="S257" s="187"/>
      <c r="T257" s="188" t="s">
        <v>48</v>
      </c>
      <c r="U257" s="189"/>
    </row>
    <row r="258" spans="1:21" ht="87" customHeight="1" thickBot="1" x14ac:dyDescent="0.3">
      <c r="A258" s="41" t="s">
        <v>5</v>
      </c>
      <c r="B258" s="182"/>
      <c r="C258" s="182"/>
      <c r="D258" s="182"/>
      <c r="E258" s="182"/>
      <c r="F258" s="182"/>
      <c r="G258" s="182"/>
      <c r="H258" s="182"/>
      <c r="I258" s="182"/>
      <c r="J258" s="182"/>
      <c r="K258" s="182"/>
      <c r="L258" s="182"/>
      <c r="M258" s="182"/>
      <c r="N258" s="182"/>
      <c r="O258" s="182"/>
      <c r="P258" s="182"/>
      <c r="Q258" s="182"/>
      <c r="R258" s="182"/>
      <c r="S258" s="182"/>
      <c r="T258" s="183"/>
      <c r="U258" s="184"/>
    </row>
    <row r="259" spans="1:21" ht="87" customHeight="1" thickBot="1" x14ac:dyDescent="0.3">
      <c r="A259" s="42" t="s">
        <v>6</v>
      </c>
      <c r="B259" s="173"/>
      <c r="C259" s="173"/>
      <c r="D259" s="173"/>
      <c r="E259" s="173"/>
      <c r="F259" s="173"/>
      <c r="G259" s="173"/>
      <c r="H259" s="173"/>
      <c r="I259" s="173"/>
      <c r="J259" s="173"/>
      <c r="K259" s="173"/>
      <c r="L259" s="173"/>
      <c r="M259" s="173"/>
      <c r="N259" s="173"/>
      <c r="O259" s="173"/>
      <c r="P259" s="173"/>
      <c r="Q259" s="173"/>
      <c r="R259" s="173"/>
      <c r="S259" s="173"/>
      <c r="T259" s="174"/>
      <c r="U259" s="175"/>
    </row>
    <row r="260" spans="1:21" ht="87" customHeight="1" thickBot="1" x14ac:dyDescent="0.3">
      <c r="A260" s="42" t="s">
        <v>7</v>
      </c>
      <c r="B260" s="173"/>
      <c r="C260" s="173"/>
      <c r="D260" s="173"/>
      <c r="E260" s="173"/>
      <c r="F260" s="173"/>
      <c r="G260" s="173"/>
      <c r="H260" s="173"/>
      <c r="I260" s="173"/>
      <c r="J260" s="173"/>
      <c r="K260" s="173"/>
      <c r="L260" s="173"/>
      <c r="M260" s="173"/>
      <c r="N260" s="173"/>
      <c r="O260" s="173"/>
      <c r="P260" s="173"/>
      <c r="Q260" s="173"/>
      <c r="R260" s="173"/>
      <c r="S260" s="173"/>
      <c r="T260" s="174"/>
      <c r="U260" s="175"/>
    </row>
    <row r="261" spans="1:21" ht="87" customHeight="1" thickBot="1" x14ac:dyDescent="0.3">
      <c r="A261" s="42" t="s">
        <v>8</v>
      </c>
      <c r="B261" s="173"/>
      <c r="C261" s="173"/>
      <c r="D261" s="173"/>
      <c r="E261" s="173"/>
      <c r="F261" s="173"/>
      <c r="G261" s="173"/>
      <c r="H261" s="173"/>
      <c r="I261" s="173"/>
      <c r="J261" s="173"/>
      <c r="K261" s="173"/>
      <c r="L261" s="173"/>
      <c r="M261" s="173"/>
      <c r="N261" s="173"/>
      <c r="O261" s="173"/>
      <c r="P261" s="173"/>
      <c r="Q261" s="173"/>
      <c r="R261" s="173"/>
      <c r="S261" s="173"/>
      <c r="T261" s="174"/>
      <c r="U261" s="175"/>
    </row>
    <row r="262" spans="1:21" ht="87" customHeight="1" thickBot="1" x14ac:dyDescent="0.3">
      <c r="A262" s="43" t="s">
        <v>9</v>
      </c>
      <c r="B262" s="176"/>
      <c r="C262" s="176"/>
      <c r="D262" s="176"/>
      <c r="E262" s="176"/>
      <c r="F262" s="176"/>
      <c r="G262" s="176"/>
      <c r="H262" s="176"/>
      <c r="I262" s="176"/>
      <c r="J262" s="176"/>
      <c r="K262" s="176"/>
      <c r="L262" s="176"/>
      <c r="M262" s="176"/>
      <c r="N262" s="176"/>
      <c r="O262" s="176"/>
      <c r="P262" s="176"/>
      <c r="Q262" s="176"/>
      <c r="R262" s="176"/>
      <c r="S262" s="176"/>
      <c r="T262" s="177"/>
      <c r="U262" s="178"/>
    </row>
    <row r="263" spans="1:21" ht="29.25" customHeight="1" thickBot="1" x14ac:dyDescent="0.3">
      <c r="A263" s="179" t="s">
        <v>49</v>
      </c>
      <c r="B263" s="180"/>
      <c r="C263" s="180"/>
      <c r="D263" s="180"/>
      <c r="E263" s="180"/>
      <c r="F263" s="180"/>
      <c r="G263" s="180"/>
      <c r="H263" s="180"/>
      <c r="I263" s="180"/>
      <c r="J263" s="180"/>
      <c r="K263" s="180"/>
      <c r="L263" s="180"/>
      <c r="M263" s="180"/>
      <c r="N263" s="180"/>
      <c r="O263" s="180"/>
      <c r="P263" s="180"/>
      <c r="Q263" s="180"/>
      <c r="R263" s="180"/>
      <c r="S263" s="180"/>
      <c r="T263" s="180"/>
      <c r="U263" s="181"/>
    </row>
    <row r="264" spans="1:21" ht="29.25" customHeight="1" thickBot="1" x14ac:dyDescent="0.3">
      <c r="A264" s="34"/>
      <c r="B264" s="185" t="s">
        <v>3</v>
      </c>
      <c r="C264" s="186"/>
      <c r="D264" s="187"/>
      <c r="E264" s="185" t="s">
        <v>4</v>
      </c>
      <c r="F264" s="186"/>
      <c r="G264" s="187"/>
      <c r="H264" s="185" t="s">
        <v>31</v>
      </c>
      <c r="I264" s="186"/>
      <c r="J264" s="187"/>
      <c r="K264" s="185" t="s">
        <v>36</v>
      </c>
      <c r="L264" s="186"/>
      <c r="M264" s="187"/>
      <c r="N264" s="185" t="s">
        <v>25</v>
      </c>
      <c r="O264" s="186"/>
      <c r="P264" s="187"/>
      <c r="Q264" s="185" t="s">
        <v>27</v>
      </c>
      <c r="R264" s="186"/>
      <c r="S264" s="187"/>
      <c r="T264" s="188" t="s">
        <v>48</v>
      </c>
      <c r="U264" s="189"/>
    </row>
    <row r="265" spans="1:21" ht="87" customHeight="1" thickBot="1" x14ac:dyDescent="0.3">
      <c r="A265" s="31" t="s">
        <v>10</v>
      </c>
      <c r="B265" s="182"/>
      <c r="C265" s="182"/>
      <c r="D265" s="182"/>
      <c r="E265" s="182"/>
      <c r="F265" s="182"/>
      <c r="G265" s="182"/>
      <c r="H265" s="182"/>
      <c r="I265" s="182"/>
      <c r="J265" s="182"/>
      <c r="K265" s="182"/>
      <c r="L265" s="182"/>
      <c r="M265" s="182"/>
      <c r="N265" s="182"/>
      <c r="O265" s="182"/>
      <c r="P265" s="182"/>
      <c r="Q265" s="182"/>
      <c r="R265" s="182"/>
      <c r="S265" s="182"/>
      <c r="T265" s="183"/>
      <c r="U265" s="184"/>
    </row>
    <row r="266" spans="1:21" ht="87" customHeight="1" thickBot="1" x14ac:dyDescent="0.3">
      <c r="A266" s="32" t="s">
        <v>11</v>
      </c>
      <c r="B266" s="173"/>
      <c r="C266" s="173"/>
      <c r="D266" s="173"/>
      <c r="E266" s="173"/>
      <c r="F266" s="173"/>
      <c r="G266" s="173"/>
      <c r="H266" s="173"/>
      <c r="I266" s="173"/>
      <c r="J266" s="173"/>
      <c r="K266" s="173"/>
      <c r="L266" s="173"/>
      <c r="M266" s="173"/>
      <c r="N266" s="173"/>
      <c r="O266" s="173"/>
      <c r="P266" s="173"/>
      <c r="Q266" s="173"/>
      <c r="R266" s="173"/>
      <c r="S266" s="173"/>
      <c r="T266" s="174"/>
      <c r="U266" s="175"/>
    </row>
    <row r="267" spans="1:21" ht="87" customHeight="1" thickBot="1" x14ac:dyDescent="0.3">
      <c r="A267" s="32" t="s">
        <v>12</v>
      </c>
      <c r="B267" s="173"/>
      <c r="C267" s="173"/>
      <c r="D267" s="173"/>
      <c r="E267" s="173"/>
      <c r="F267" s="173"/>
      <c r="G267" s="173"/>
      <c r="H267" s="173"/>
      <c r="I267" s="173"/>
      <c r="J267" s="173"/>
      <c r="K267" s="173"/>
      <c r="L267" s="173"/>
      <c r="M267" s="173"/>
      <c r="N267" s="173"/>
      <c r="O267" s="173"/>
      <c r="P267" s="173"/>
      <c r="Q267" s="173"/>
      <c r="R267" s="173"/>
      <c r="S267" s="173"/>
      <c r="T267" s="174"/>
      <c r="U267" s="175"/>
    </row>
    <row r="268" spans="1:21" ht="87" customHeight="1" thickBot="1" x14ac:dyDescent="0.3">
      <c r="A268" s="32" t="s">
        <v>13</v>
      </c>
      <c r="B268" s="173"/>
      <c r="C268" s="173"/>
      <c r="D268" s="173"/>
      <c r="E268" s="173"/>
      <c r="F268" s="173"/>
      <c r="G268" s="173"/>
      <c r="H268" s="173"/>
      <c r="I268" s="173"/>
      <c r="J268" s="173"/>
      <c r="K268" s="173"/>
      <c r="L268" s="173"/>
      <c r="M268" s="173"/>
      <c r="N268" s="173"/>
      <c r="O268" s="173"/>
      <c r="P268" s="173"/>
      <c r="Q268" s="173"/>
      <c r="R268" s="173"/>
      <c r="S268" s="173"/>
      <c r="T268" s="174"/>
      <c r="U268" s="175"/>
    </row>
    <row r="269" spans="1:21" ht="87" customHeight="1" thickBot="1" x14ac:dyDescent="0.3">
      <c r="A269" s="33" t="s">
        <v>14</v>
      </c>
      <c r="B269" s="176"/>
      <c r="C269" s="176"/>
      <c r="D269" s="176"/>
      <c r="E269" s="176"/>
      <c r="F269" s="176"/>
      <c r="G269" s="176"/>
      <c r="H269" s="176"/>
      <c r="I269" s="176"/>
      <c r="J269" s="176"/>
      <c r="K269" s="176"/>
      <c r="L269" s="176"/>
      <c r="M269" s="176"/>
      <c r="N269" s="176"/>
      <c r="O269" s="176"/>
      <c r="P269" s="176"/>
      <c r="Q269" s="176"/>
      <c r="R269" s="176"/>
      <c r="S269" s="176"/>
      <c r="T269" s="177"/>
      <c r="U269" s="178"/>
    </row>
    <row r="270" spans="1:21" ht="29.25" customHeight="1" thickBot="1" x14ac:dyDescent="0.3">
      <c r="A270" s="179" t="s">
        <v>49</v>
      </c>
      <c r="B270" s="180"/>
      <c r="C270" s="180"/>
      <c r="D270" s="180"/>
      <c r="E270" s="180"/>
      <c r="F270" s="180"/>
      <c r="G270" s="180"/>
      <c r="H270" s="180"/>
      <c r="I270" s="180"/>
      <c r="J270" s="180"/>
      <c r="K270" s="180"/>
      <c r="L270" s="180"/>
      <c r="M270" s="180"/>
      <c r="N270" s="180"/>
      <c r="O270" s="180"/>
      <c r="P270" s="180"/>
      <c r="Q270" s="180"/>
      <c r="R270" s="180"/>
      <c r="S270" s="180"/>
      <c r="T270" s="180"/>
      <c r="U270" s="181"/>
    </row>
    <row r="271" spans="1:21" ht="29.25" customHeight="1" thickBot="1" x14ac:dyDescent="0.3">
      <c r="A271" s="34"/>
      <c r="B271" s="185" t="s">
        <v>3</v>
      </c>
      <c r="C271" s="186"/>
      <c r="D271" s="187"/>
      <c r="E271" s="185" t="s">
        <v>4</v>
      </c>
      <c r="F271" s="186"/>
      <c r="G271" s="187"/>
      <c r="H271" s="185" t="s">
        <v>31</v>
      </c>
      <c r="I271" s="186"/>
      <c r="J271" s="187"/>
      <c r="K271" s="185" t="s">
        <v>36</v>
      </c>
      <c r="L271" s="186"/>
      <c r="M271" s="187"/>
      <c r="N271" s="185" t="s">
        <v>25</v>
      </c>
      <c r="O271" s="186"/>
      <c r="P271" s="187"/>
      <c r="Q271" s="185" t="s">
        <v>27</v>
      </c>
      <c r="R271" s="186"/>
      <c r="S271" s="187"/>
      <c r="T271" s="188" t="s">
        <v>48</v>
      </c>
      <c r="U271" s="189"/>
    </row>
    <row r="272" spans="1:21" ht="87" customHeight="1" thickBot="1" x14ac:dyDescent="0.3">
      <c r="A272" s="31" t="s">
        <v>15</v>
      </c>
      <c r="B272" s="182"/>
      <c r="C272" s="182"/>
      <c r="D272" s="182"/>
      <c r="E272" s="182"/>
      <c r="F272" s="182"/>
      <c r="G272" s="182"/>
      <c r="H272" s="182"/>
      <c r="I272" s="182"/>
      <c r="J272" s="182"/>
      <c r="K272" s="182"/>
      <c r="L272" s="182"/>
      <c r="M272" s="182"/>
      <c r="N272" s="182"/>
      <c r="O272" s="182"/>
      <c r="P272" s="182"/>
      <c r="Q272" s="182"/>
      <c r="R272" s="182"/>
      <c r="S272" s="182"/>
      <c r="T272" s="183"/>
      <c r="U272" s="184"/>
    </row>
    <row r="273" spans="1:26" ht="87" customHeight="1" thickBot="1" x14ac:dyDescent="0.3">
      <c r="A273" s="32" t="s">
        <v>16</v>
      </c>
      <c r="B273" s="173"/>
      <c r="C273" s="173"/>
      <c r="D273" s="173"/>
      <c r="E273" s="173"/>
      <c r="F273" s="173"/>
      <c r="G273" s="173"/>
      <c r="H273" s="173"/>
      <c r="I273" s="173"/>
      <c r="J273" s="173"/>
      <c r="K273" s="173"/>
      <c r="L273" s="173"/>
      <c r="M273" s="173"/>
      <c r="N273" s="173"/>
      <c r="O273" s="173"/>
      <c r="P273" s="173"/>
      <c r="Q273" s="173"/>
      <c r="R273" s="173"/>
      <c r="S273" s="173"/>
      <c r="T273" s="174"/>
      <c r="U273" s="175"/>
    </row>
    <row r="274" spans="1:26" ht="87" customHeight="1" thickBot="1" x14ac:dyDescent="0.3">
      <c r="A274" s="32" t="s">
        <v>17</v>
      </c>
      <c r="B274" s="173"/>
      <c r="C274" s="173"/>
      <c r="D274" s="173"/>
      <c r="E274" s="173"/>
      <c r="F274" s="173"/>
      <c r="G274" s="173"/>
      <c r="H274" s="173"/>
      <c r="I274" s="173"/>
      <c r="J274" s="173"/>
      <c r="K274" s="173"/>
      <c r="L274" s="173"/>
      <c r="M274" s="173"/>
      <c r="N274" s="173"/>
      <c r="O274" s="173"/>
      <c r="P274" s="173"/>
      <c r="Q274" s="173"/>
      <c r="R274" s="173"/>
      <c r="S274" s="173"/>
      <c r="T274" s="174"/>
      <c r="U274" s="175"/>
    </row>
    <row r="275" spans="1:26" ht="87" customHeight="1" thickBot="1" x14ac:dyDescent="0.3">
      <c r="A275" s="32" t="s">
        <v>18</v>
      </c>
      <c r="B275" s="173"/>
      <c r="C275" s="173"/>
      <c r="D275" s="173"/>
      <c r="E275" s="173"/>
      <c r="F275" s="173"/>
      <c r="G275" s="173"/>
      <c r="H275" s="173"/>
      <c r="I275" s="173"/>
      <c r="J275" s="173"/>
      <c r="K275" s="173"/>
      <c r="L275" s="173"/>
      <c r="M275" s="173"/>
      <c r="N275" s="173"/>
      <c r="O275" s="173"/>
      <c r="P275" s="173"/>
      <c r="Q275" s="173"/>
      <c r="R275" s="173"/>
      <c r="S275" s="173"/>
      <c r="T275" s="174"/>
      <c r="U275" s="175"/>
    </row>
    <row r="276" spans="1:26" ht="87" customHeight="1" thickBot="1" x14ac:dyDescent="0.3">
      <c r="A276" s="33" t="s">
        <v>19</v>
      </c>
      <c r="B276" s="176"/>
      <c r="C276" s="176"/>
      <c r="D276" s="176"/>
      <c r="E276" s="176"/>
      <c r="F276" s="176"/>
      <c r="G276" s="176"/>
      <c r="H276" s="176"/>
      <c r="I276" s="176"/>
      <c r="J276" s="176"/>
      <c r="K276" s="176"/>
      <c r="L276" s="176"/>
      <c r="M276" s="176"/>
      <c r="N276" s="176"/>
      <c r="O276" s="176"/>
      <c r="P276" s="176"/>
      <c r="Q276" s="176"/>
      <c r="R276" s="176"/>
      <c r="S276" s="176"/>
      <c r="T276" s="177"/>
      <c r="U276" s="178"/>
    </row>
    <row r="277" spans="1:26" ht="29.25" customHeight="1" thickBot="1" x14ac:dyDescent="0.3">
      <c r="A277" s="179" t="s">
        <v>49</v>
      </c>
      <c r="B277" s="180"/>
      <c r="C277" s="180"/>
      <c r="D277" s="180"/>
      <c r="E277" s="180"/>
      <c r="F277" s="180"/>
      <c r="G277" s="180"/>
      <c r="H277" s="180"/>
      <c r="I277" s="180"/>
      <c r="J277" s="180"/>
      <c r="K277" s="180"/>
      <c r="L277" s="180"/>
      <c r="M277" s="180"/>
      <c r="N277" s="180"/>
      <c r="O277" s="180"/>
      <c r="P277" s="180"/>
      <c r="Q277" s="180"/>
      <c r="R277" s="180"/>
      <c r="S277" s="180"/>
      <c r="T277" s="180"/>
      <c r="U277" s="181"/>
    </row>
    <row r="278" spans="1:26" ht="29.25" customHeight="1" thickBot="1" x14ac:dyDescent="0.3">
      <c r="A278" s="34"/>
      <c r="B278" s="185" t="s">
        <v>3</v>
      </c>
      <c r="C278" s="186"/>
      <c r="D278" s="187"/>
      <c r="E278" s="185" t="s">
        <v>4</v>
      </c>
      <c r="F278" s="186"/>
      <c r="G278" s="187"/>
      <c r="H278" s="185" t="s">
        <v>31</v>
      </c>
      <c r="I278" s="186"/>
      <c r="J278" s="187"/>
      <c r="K278" s="185" t="s">
        <v>36</v>
      </c>
      <c r="L278" s="186"/>
      <c r="M278" s="187"/>
      <c r="N278" s="185" t="s">
        <v>25</v>
      </c>
      <c r="O278" s="186"/>
      <c r="P278" s="187"/>
      <c r="Q278" s="185" t="s">
        <v>27</v>
      </c>
      <c r="R278" s="186"/>
      <c r="S278" s="187"/>
      <c r="T278" s="188" t="s">
        <v>48</v>
      </c>
      <c r="U278" s="189"/>
    </row>
    <row r="279" spans="1:26" ht="87" customHeight="1" thickBot="1" x14ac:dyDescent="0.3">
      <c r="A279" s="31" t="s">
        <v>20</v>
      </c>
      <c r="B279" s="182"/>
      <c r="C279" s="182"/>
      <c r="D279" s="182"/>
      <c r="E279" s="182"/>
      <c r="F279" s="182"/>
      <c r="G279" s="182"/>
      <c r="H279" s="182"/>
      <c r="I279" s="182"/>
      <c r="J279" s="182"/>
      <c r="K279" s="182"/>
      <c r="L279" s="182"/>
      <c r="M279" s="182"/>
      <c r="N279" s="182"/>
      <c r="O279" s="182"/>
      <c r="P279" s="182"/>
      <c r="Q279" s="182"/>
      <c r="R279" s="182"/>
      <c r="S279" s="182"/>
      <c r="T279" s="183"/>
      <c r="U279" s="184"/>
    </row>
    <row r="280" spans="1:26" ht="87" customHeight="1" thickBot="1" x14ac:dyDescent="0.3">
      <c r="A280" s="32" t="s">
        <v>21</v>
      </c>
      <c r="B280" s="173"/>
      <c r="C280" s="173"/>
      <c r="D280" s="173"/>
      <c r="E280" s="173"/>
      <c r="F280" s="173"/>
      <c r="G280" s="173"/>
      <c r="H280" s="173"/>
      <c r="I280" s="173"/>
      <c r="J280" s="173"/>
      <c r="K280" s="173"/>
      <c r="L280" s="173"/>
      <c r="M280" s="173"/>
      <c r="N280" s="173"/>
      <c r="O280" s="173"/>
      <c r="P280" s="173"/>
      <c r="Q280" s="173"/>
      <c r="R280" s="173"/>
      <c r="S280" s="173"/>
      <c r="T280" s="174"/>
      <c r="U280" s="175"/>
    </row>
    <row r="281" spans="1:26" ht="87" customHeight="1" thickBot="1" x14ac:dyDescent="0.3">
      <c r="A281" s="32" t="s">
        <v>22</v>
      </c>
      <c r="B281" s="173"/>
      <c r="C281" s="173"/>
      <c r="D281" s="173"/>
      <c r="E281" s="173"/>
      <c r="F281" s="173"/>
      <c r="G281" s="173"/>
      <c r="H281" s="173"/>
      <c r="I281" s="173"/>
      <c r="J281" s="173"/>
      <c r="K281" s="173"/>
      <c r="L281" s="173"/>
      <c r="M281" s="173"/>
      <c r="N281" s="173"/>
      <c r="O281" s="173"/>
      <c r="P281" s="173"/>
      <c r="Q281" s="173"/>
      <c r="R281" s="173"/>
      <c r="S281" s="173"/>
      <c r="T281" s="174"/>
      <c r="U281" s="175"/>
    </row>
    <row r="282" spans="1:26" ht="87" customHeight="1" thickBot="1" x14ac:dyDescent="0.3">
      <c r="A282" s="32" t="s">
        <v>23</v>
      </c>
      <c r="B282" s="173"/>
      <c r="C282" s="173"/>
      <c r="D282" s="173"/>
      <c r="E282" s="173"/>
      <c r="F282" s="173"/>
      <c r="G282" s="173"/>
      <c r="H282" s="173"/>
      <c r="I282" s="173"/>
      <c r="J282" s="173"/>
      <c r="K282" s="173"/>
      <c r="L282" s="173"/>
      <c r="M282" s="173"/>
      <c r="N282" s="173"/>
      <c r="O282" s="173"/>
      <c r="P282" s="173"/>
      <c r="Q282" s="173"/>
      <c r="R282" s="173"/>
      <c r="S282" s="173"/>
      <c r="T282" s="174"/>
      <c r="U282" s="175"/>
      <c r="V282" s="2"/>
      <c r="W282" s="2"/>
      <c r="X282" s="2"/>
      <c r="Y282" s="2"/>
      <c r="Z282" s="2"/>
    </row>
    <row r="283" spans="1:26" ht="87" customHeight="1" thickBot="1" x14ac:dyDescent="0.3">
      <c r="A283" s="33" t="s">
        <v>24</v>
      </c>
      <c r="B283" s="176"/>
      <c r="C283" s="176"/>
      <c r="D283" s="176"/>
      <c r="E283" s="176"/>
      <c r="F283" s="176"/>
      <c r="G283" s="176"/>
      <c r="H283" s="176"/>
      <c r="I283" s="176"/>
      <c r="J283" s="176"/>
      <c r="K283" s="176"/>
      <c r="L283" s="176"/>
      <c r="M283" s="176"/>
      <c r="N283" s="176"/>
      <c r="O283" s="176"/>
      <c r="P283" s="176"/>
      <c r="Q283" s="176"/>
      <c r="R283" s="176"/>
      <c r="S283" s="176"/>
      <c r="T283" s="177"/>
      <c r="U283" s="178"/>
      <c r="V283" s="2"/>
      <c r="W283" s="2"/>
      <c r="X283" s="2"/>
      <c r="Y283" s="2"/>
      <c r="Z283" s="2"/>
    </row>
    <row r="284" spans="1:26" ht="15" customHeight="1" x14ac:dyDescent="0.25">
      <c r="U284" s="2"/>
      <c r="V284" s="2"/>
      <c r="W284" s="2"/>
      <c r="X284" s="2"/>
      <c r="Y284" s="2"/>
      <c r="Z284" s="2"/>
    </row>
    <row r="285" spans="1:26" ht="15" customHeight="1" x14ac:dyDescent="0.25">
      <c r="U285" s="2"/>
      <c r="V285" s="2"/>
      <c r="W285" s="2"/>
      <c r="X285" s="2"/>
      <c r="Y285" s="2"/>
      <c r="Z285" s="2"/>
    </row>
    <row r="286" spans="1:26" x14ac:dyDescent="0.25">
      <c r="U286" s="2"/>
      <c r="V286" s="2"/>
      <c r="W286" s="2"/>
      <c r="X286" s="2"/>
      <c r="Y286" s="2"/>
      <c r="Z286" s="2"/>
    </row>
    <row r="287" spans="1:26" x14ac:dyDescent="0.25">
      <c r="V287" s="2"/>
      <c r="W287" s="2"/>
      <c r="X287" s="2"/>
      <c r="Y287" s="2"/>
      <c r="Z287" s="2"/>
    </row>
  </sheetData>
  <mergeCells count="201">
    <mergeCell ref="A1:D2"/>
    <mergeCell ref="E1:N2"/>
    <mergeCell ref="B51:L51"/>
    <mergeCell ref="B84:L84"/>
    <mergeCell ref="N3:P3"/>
    <mergeCell ref="B85:S88"/>
    <mergeCell ref="B52:S55"/>
    <mergeCell ref="O1:P1"/>
    <mergeCell ref="Q2:U2"/>
    <mergeCell ref="U3:U4"/>
    <mergeCell ref="Q3:S3"/>
    <mergeCell ref="K3:M3"/>
    <mergeCell ref="H3:J3"/>
    <mergeCell ref="E3:G3"/>
    <mergeCell ref="B3:D3"/>
    <mergeCell ref="A3:A4"/>
    <mergeCell ref="Y1:AB1"/>
    <mergeCell ref="Y2:AB2"/>
    <mergeCell ref="Q1:T1"/>
    <mergeCell ref="K258:M258"/>
    <mergeCell ref="N258:P258"/>
    <mergeCell ref="Q258:S258"/>
    <mergeCell ref="K259:M259"/>
    <mergeCell ref="N259:P259"/>
    <mergeCell ref="Q259:S259"/>
    <mergeCell ref="T258:U258"/>
    <mergeCell ref="B216:L216"/>
    <mergeCell ref="B118:S121"/>
    <mergeCell ref="B151:S154"/>
    <mergeCell ref="B184:S187"/>
    <mergeCell ref="B217:S220"/>
    <mergeCell ref="B250:S253"/>
    <mergeCell ref="B117:L117"/>
    <mergeCell ref="B249:L249"/>
    <mergeCell ref="B150:L150"/>
    <mergeCell ref="B183:L183"/>
    <mergeCell ref="B257:D257"/>
    <mergeCell ref="E257:G257"/>
    <mergeCell ref="H257:J257"/>
    <mergeCell ref="K257:M257"/>
    <mergeCell ref="E258:G258"/>
    <mergeCell ref="H258:J258"/>
    <mergeCell ref="E259:G259"/>
    <mergeCell ref="H259:J259"/>
    <mergeCell ref="B266:D266"/>
    <mergeCell ref="K264:M264"/>
    <mergeCell ref="B267:D267"/>
    <mergeCell ref="B268:D268"/>
    <mergeCell ref="B269:D269"/>
    <mergeCell ref="B260:D260"/>
    <mergeCell ref="B261:D261"/>
    <mergeCell ref="B262:D262"/>
    <mergeCell ref="B258:D258"/>
    <mergeCell ref="B259:D259"/>
    <mergeCell ref="H264:J264"/>
    <mergeCell ref="N264:P264"/>
    <mergeCell ref="Q264:S264"/>
    <mergeCell ref="E260:G260"/>
    <mergeCell ref="H260:J260"/>
    <mergeCell ref="E262:G262"/>
    <mergeCell ref="H262:J262"/>
    <mergeCell ref="E265:G265"/>
    <mergeCell ref="H265:J265"/>
    <mergeCell ref="K265:M265"/>
    <mergeCell ref="N265:P265"/>
    <mergeCell ref="Q265:S265"/>
    <mergeCell ref="K262:M262"/>
    <mergeCell ref="N262:P262"/>
    <mergeCell ref="Q262:S262"/>
    <mergeCell ref="K260:M260"/>
    <mergeCell ref="N260:P260"/>
    <mergeCell ref="Q260:S260"/>
    <mergeCell ref="E261:G261"/>
    <mergeCell ref="H261:J261"/>
    <mergeCell ref="K261:M261"/>
    <mergeCell ref="N261:P261"/>
    <mergeCell ref="Q261:S261"/>
    <mergeCell ref="K269:M269"/>
    <mergeCell ref="N269:P269"/>
    <mergeCell ref="Q269:S269"/>
    <mergeCell ref="K266:M266"/>
    <mergeCell ref="N266:P266"/>
    <mergeCell ref="Q266:S266"/>
    <mergeCell ref="E267:G267"/>
    <mergeCell ref="H267:J267"/>
    <mergeCell ref="K267:M267"/>
    <mergeCell ref="N267:P267"/>
    <mergeCell ref="Q267:S267"/>
    <mergeCell ref="E268:G268"/>
    <mergeCell ref="E266:G266"/>
    <mergeCell ref="H266:J266"/>
    <mergeCell ref="Q268:S268"/>
    <mergeCell ref="E269:G269"/>
    <mergeCell ref="H269:J269"/>
    <mergeCell ref="E274:G274"/>
    <mergeCell ref="H274:J274"/>
    <mergeCell ref="K274:M274"/>
    <mergeCell ref="N274:P274"/>
    <mergeCell ref="Q274:S274"/>
    <mergeCell ref="E278:G278"/>
    <mergeCell ref="H278:J278"/>
    <mergeCell ref="K278:M278"/>
    <mergeCell ref="N278:P278"/>
    <mergeCell ref="Q278:S278"/>
    <mergeCell ref="E276:G276"/>
    <mergeCell ref="H276:J276"/>
    <mergeCell ref="K276:M276"/>
    <mergeCell ref="N276:P276"/>
    <mergeCell ref="Q276:S276"/>
    <mergeCell ref="E273:G273"/>
    <mergeCell ref="H273:J273"/>
    <mergeCell ref="K273:M273"/>
    <mergeCell ref="T264:U264"/>
    <mergeCell ref="T275:U275"/>
    <mergeCell ref="T276:U276"/>
    <mergeCell ref="T278:U278"/>
    <mergeCell ref="A256:U256"/>
    <mergeCell ref="A263:U263"/>
    <mergeCell ref="B264:D264"/>
    <mergeCell ref="E264:G264"/>
    <mergeCell ref="T269:U269"/>
    <mergeCell ref="T265:U265"/>
    <mergeCell ref="T266:U266"/>
    <mergeCell ref="T267:U267"/>
    <mergeCell ref="T268:U268"/>
    <mergeCell ref="T259:U259"/>
    <mergeCell ref="T260:U260"/>
    <mergeCell ref="T261:U261"/>
    <mergeCell ref="T262:U262"/>
    <mergeCell ref="N257:P257"/>
    <mergeCell ref="Q257:S257"/>
    <mergeCell ref="T257:U257"/>
    <mergeCell ref="B272:D272"/>
    <mergeCell ref="T272:U272"/>
    <mergeCell ref="B273:D273"/>
    <mergeCell ref="T273:U273"/>
    <mergeCell ref="B274:D274"/>
    <mergeCell ref="T274:U274"/>
    <mergeCell ref="B265:D265"/>
    <mergeCell ref="A270:U270"/>
    <mergeCell ref="B271:D271"/>
    <mergeCell ref="E271:G271"/>
    <mergeCell ref="H271:J271"/>
    <mergeCell ref="K271:M271"/>
    <mergeCell ref="N271:P271"/>
    <mergeCell ref="Q271:S271"/>
    <mergeCell ref="T271:U271"/>
    <mergeCell ref="N273:P273"/>
    <mergeCell ref="Q273:S273"/>
    <mergeCell ref="E272:G272"/>
    <mergeCell ref="H272:J272"/>
    <mergeCell ref="K272:M272"/>
    <mergeCell ref="N272:P272"/>
    <mergeCell ref="Q272:S272"/>
    <mergeCell ref="H268:J268"/>
    <mergeCell ref="K268:M268"/>
    <mergeCell ref="N268:P268"/>
    <mergeCell ref="B275:D275"/>
    <mergeCell ref="A277:U277"/>
    <mergeCell ref="B279:D279"/>
    <mergeCell ref="E279:G279"/>
    <mergeCell ref="H279:J279"/>
    <mergeCell ref="K279:M279"/>
    <mergeCell ref="N279:P279"/>
    <mergeCell ref="Q279:S279"/>
    <mergeCell ref="T279:U279"/>
    <mergeCell ref="B276:D276"/>
    <mergeCell ref="B278:D278"/>
    <mergeCell ref="E275:G275"/>
    <mergeCell ref="H275:J275"/>
    <mergeCell ref="K275:M275"/>
    <mergeCell ref="N275:P275"/>
    <mergeCell ref="Q275:S275"/>
    <mergeCell ref="Q280:S280"/>
    <mergeCell ref="T280:U280"/>
    <mergeCell ref="B281:D281"/>
    <mergeCell ref="E281:G281"/>
    <mergeCell ref="H281:J281"/>
    <mergeCell ref="K281:M281"/>
    <mergeCell ref="N281:P281"/>
    <mergeCell ref="Q281:S281"/>
    <mergeCell ref="T281:U281"/>
    <mergeCell ref="B280:D280"/>
    <mergeCell ref="E280:G280"/>
    <mergeCell ref="H280:J280"/>
    <mergeCell ref="K280:M280"/>
    <mergeCell ref="N280:P280"/>
    <mergeCell ref="Q282:S282"/>
    <mergeCell ref="T282:U282"/>
    <mergeCell ref="B283:D283"/>
    <mergeCell ref="E283:G283"/>
    <mergeCell ref="H283:J283"/>
    <mergeCell ref="K283:M283"/>
    <mergeCell ref="N283:P283"/>
    <mergeCell ref="Q283:S283"/>
    <mergeCell ref="T283:U283"/>
    <mergeCell ref="B282:D282"/>
    <mergeCell ref="E282:G282"/>
    <mergeCell ref="H282:J282"/>
    <mergeCell ref="K282:M282"/>
    <mergeCell ref="N282:P282"/>
  </mergeCells>
  <conditionalFormatting sqref="U6:U24">
    <cfRule type="containsText" dxfId="99" priority="1" operator="containsText" text="Bu denemede neyi daha iyi yapabilirdin?">
      <formula>NOT(ISERROR(SEARCH("Bu denemede neyi daha iyi yapabilirdin?",U6)))</formula>
    </cfRule>
    <cfRule type="containsText" dxfId="98" priority="2" operator="containsText" text="HARİKA! Netlerini arttırmaya devam et">
      <formula>NOT(ISERROR(SEARCH("HARİKA! Netlerini arttırmaya devam et",U6)))</formula>
    </cfRule>
  </conditionalFormatting>
  <pageMargins left="0.7" right="0.7" top="0.75" bottom="0.75" header="0.3" footer="0.3"/>
  <pageSetup paperSize="9" orientation="landscape" horizontalDpi="1200" verticalDpi="1200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30"/>
  <dimension ref="A1:AD287"/>
  <sheetViews>
    <sheetView zoomScale="75" zoomScaleNormal="75" workbookViewId="0">
      <selection activeCell="K3" sqref="K3:M3"/>
    </sheetView>
  </sheetViews>
  <sheetFormatPr defaultRowHeight="15" x14ac:dyDescent="0.25"/>
  <cols>
    <col min="1" max="1" width="11.42578125" customWidth="1"/>
    <col min="2" max="20" width="5.85546875" customWidth="1"/>
    <col min="21" max="21" width="38.85546875" customWidth="1"/>
    <col min="22" max="23" width="4" customWidth="1"/>
    <col min="24" max="24" width="5" customWidth="1"/>
    <col min="25" max="25" width="4" customWidth="1"/>
    <col min="26" max="26" width="4.5703125" customWidth="1"/>
    <col min="27" max="27" width="5" customWidth="1"/>
    <col min="28" max="28" width="5.28515625" customWidth="1"/>
  </cols>
  <sheetData>
    <row r="1" spans="1:30" ht="19.5" customHeight="1" x14ac:dyDescent="0.25">
      <c r="A1" s="193" t="str">
        <f>'Ön İzleme Ekranı'!A1:E2</f>
        <v>KARACADAĞ ANADOLU LİSESİ</v>
      </c>
      <c r="B1" s="194"/>
      <c r="C1" s="194"/>
      <c r="D1" s="194"/>
      <c r="E1" s="197" t="s">
        <v>103</v>
      </c>
      <c r="F1" s="198"/>
      <c r="G1" s="198"/>
      <c r="H1" s="198"/>
      <c r="I1" s="198"/>
      <c r="J1" s="198"/>
      <c r="K1" s="198"/>
      <c r="L1" s="198"/>
      <c r="M1" s="198"/>
      <c r="N1" s="198"/>
      <c r="O1" s="211" t="s">
        <v>29</v>
      </c>
      <c r="P1" s="212"/>
      <c r="Q1" s="191">
        <f>'Ön İzleme Ekranı'!C32</f>
        <v>0</v>
      </c>
      <c r="R1" s="192"/>
      <c r="S1" s="192"/>
      <c r="T1" s="192"/>
      <c r="U1" s="91">
        <f>'Ön İzleme Ekranı'!E32</f>
        <v>0</v>
      </c>
      <c r="V1" s="5"/>
      <c r="W1" s="2"/>
      <c r="X1" s="2"/>
      <c r="Y1" s="190"/>
      <c r="Z1" s="190"/>
      <c r="AA1" s="190"/>
      <c r="AB1" s="190"/>
      <c r="AC1" s="2"/>
    </row>
    <row r="2" spans="1:30" ht="15.75" customHeight="1" thickBot="1" x14ac:dyDescent="0.3">
      <c r="A2" s="195"/>
      <c r="B2" s="196"/>
      <c r="C2" s="196"/>
      <c r="D2" s="196"/>
      <c r="E2" s="199"/>
      <c r="F2" s="200"/>
      <c r="G2" s="200"/>
      <c r="H2" s="200"/>
      <c r="I2" s="200"/>
      <c r="J2" s="200"/>
      <c r="K2" s="200"/>
      <c r="L2" s="200"/>
      <c r="M2" s="200"/>
      <c r="N2" s="200"/>
      <c r="O2" s="10" t="s">
        <v>30</v>
      </c>
      <c r="P2" s="25">
        <f>'Ön İzleme Ekranı'!B32</f>
        <v>0</v>
      </c>
      <c r="Q2" s="213"/>
      <c r="R2" s="214"/>
      <c r="S2" s="214"/>
      <c r="T2" s="214"/>
      <c r="U2" s="215"/>
      <c r="V2" s="5"/>
      <c r="W2" s="2"/>
      <c r="X2" s="2"/>
      <c r="Y2" s="190"/>
      <c r="Z2" s="190"/>
      <c r="AA2" s="190"/>
      <c r="AB2" s="190"/>
      <c r="AC2" s="3"/>
      <c r="AD2" s="1"/>
    </row>
    <row r="3" spans="1:30" ht="21.75" customHeight="1" x14ac:dyDescent="0.25">
      <c r="A3" s="229"/>
      <c r="B3" s="218" t="s">
        <v>3</v>
      </c>
      <c r="C3" s="219"/>
      <c r="D3" s="220"/>
      <c r="E3" s="218" t="s">
        <v>95</v>
      </c>
      <c r="F3" s="219"/>
      <c r="G3" s="220"/>
      <c r="H3" s="218" t="s">
        <v>97</v>
      </c>
      <c r="I3" s="219"/>
      <c r="J3" s="220"/>
      <c r="K3" s="218" t="s">
        <v>31</v>
      </c>
      <c r="L3" s="219"/>
      <c r="M3" s="220"/>
      <c r="N3" s="207" t="s">
        <v>25</v>
      </c>
      <c r="O3" s="208"/>
      <c r="P3" s="209"/>
      <c r="Q3" s="207" t="s">
        <v>27</v>
      </c>
      <c r="R3" s="208"/>
      <c r="S3" s="209"/>
      <c r="T3" s="23" t="s">
        <v>26</v>
      </c>
      <c r="U3" s="216" t="s">
        <v>73</v>
      </c>
      <c r="V3" s="4"/>
      <c r="W3" s="4"/>
      <c r="X3" s="4"/>
      <c r="Y3" s="4"/>
      <c r="Z3" s="4"/>
      <c r="AA3" s="4"/>
      <c r="AB3" s="2"/>
      <c r="AC3" s="3"/>
      <c r="AD3" s="1"/>
    </row>
    <row r="4" spans="1:30" ht="18" customHeight="1" thickBot="1" x14ac:dyDescent="0.3">
      <c r="A4" s="230"/>
      <c r="B4" s="17" t="s">
        <v>0</v>
      </c>
      <c r="C4" s="95" t="s">
        <v>1</v>
      </c>
      <c r="D4" s="96" t="s">
        <v>2</v>
      </c>
      <c r="E4" s="17" t="s">
        <v>0</v>
      </c>
      <c r="F4" s="95" t="s">
        <v>1</v>
      </c>
      <c r="G4" s="96" t="s">
        <v>2</v>
      </c>
      <c r="H4" s="17" t="s">
        <v>0</v>
      </c>
      <c r="I4" s="95" t="s">
        <v>1</v>
      </c>
      <c r="J4" s="96" t="s">
        <v>2</v>
      </c>
      <c r="K4" s="17" t="s">
        <v>0</v>
      </c>
      <c r="L4" s="95" t="s">
        <v>1</v>
      </c>
      <c r="M4" s="96" t="s">
        <v>2</v>
      </c>
      <c r="N4" s="109" t="s">
        <v>0</v>
      </c>
      <c r="O4" s="110" t="s">
        <v>1</v>
      </c>
      <c r="P4" s="111" t="s">
        <v>2</v>
      </c>
      <c r="Q4" s="109" t="s">
        <v>0</v>
      </c>
      <c r="R4" s="110" t="s">
        <v>1</v>
      </c>
      <c r="S4" s="111" t="s">
        <v>2</v>
      </c>
      <c r="T4" s="16" t="s">
        <v>2</v>
      </c>
      <c r="U4" s="217"/>
      <c r="V4" s="4"/>
      <c r="W4" s="4"/>
      <c r="X4" s="4"/>
      <c r="Y4" s="4"/>
      <c r="Z4" s="4"/>
      <c r="AA4" s="4"/>
      <c r="AB4" s="2"/>
      <c r="AC4" s="3"/>
      <c r="AD4" s="1"/>
    </row>
    <row r="5" spans="1:30" ht="21" customHeight="1" x14ac:dyDescent="0.25">
      <c r="A5" s="6" t="s">
        <v>5</v>
      </c>
      <c r="B5" s="71">
        <f>'Veri Girişi'!E32</f>
        <v>0</v>
      </c>
      <c r="C5" s="72">
        <f>'Veri Girişi'!F32</f>
        <v>0</v>
      </c>
      <c r="D5" s="73">
        <f>B5-C5/4</f>
        <v>0</v>
      </c>
      <c r="E5" s="74">
        <f>'Veri Girişi'!H32</f>
        <v>0</v>
      </c>
      <c r="F5" s="72">
        <f>'Veri Girişi'!I32</f>
        <v>0</v>
      </c>
      <c r="G5" s="73">
        <f>E5-F5/4</f>
        <v>0</v>
      </c>
      <c r="H5" s="74">
        <f>'Veri Girişi'!K32</f>
        <v>0</v>
      </c>
      <c r="I5" s="72">
        <f>'Veri Girişi'!L32</f>
        <v>0</v>
      </c>
      <c r="J5" s="73">
        <f>H5-I5/4</f>
        <v>0</v>
      </c>
      <c r="K5" s="74">
        <f>'Veri Girişi'!N32</f>
        <v>0</v>
      </c>
      <c r="L5" s="72">
        <f>'Veri Girişi'!O32</f>
        <v>0</v>
      </c>
      <c r="M5" s="73">
        <f>K5-L5/4</f>
        <v>0</v>
      </c>
      <c r="N5" s="74">
        <f>'Veri Girişi'!Q32</f>
        <v>0</v>
      </c>
      <c r="O5" s="72">
        <f>'Veri Girişi'!R32</f>
        <v>0</v>
      </c>
      <c r="P5" s="73">
        <f>N5-O5/3</f>
        <v>0</v>
      </c>
      <c r="Q5" s="74">
        <f>'Veri Girişi'!T32</f>
        <v>0</v>
      </c>
      <c r="R5" s="72">
        <f>'Veri Girişi'!U32</f>
        <v>0</v>
      </c>
      <c r="S5" s="73">
        <f>Q5-R5/3</f>
        <v>0</v>
      </c>
      <c r="T5" s="19">
        <f>SUM(D5,G5,J5,M5,P5,S5)</f>
        <v>0</v>
      </c>
      <c r="U5" s="92" t="s">
        <v>74</v>
      </c>
      <c r="V5" s="4"/>
      <c r="W5" s="4"/>
      <c r="X5" s="4"/>
      <c r="Y5" s="4"/>
      <c r="Z5" s="4"/>
      <c r="AA5" s="4"/>
      <c r="AB5" s="2"/>
      <c r="AC5" s="3"/>
      <c r="AD5" s="1"/>
    </row>
    <row r="6" spans="1:30" ht="21" customHeight="1" x14ac:dyDescent="0.25">
      <c r="A6" s="7" t="s">
        <v>6</v>
      </c>
      <c r="B6" s="13">
        <f>'Veri Girişi'!E87</f>
        <v>0</v>
      </c>
      <c r="C6" s="14">
        <f>'Veri Girişi'!F87</f>
        <v>0</v>
      </c>
      <c r="D6" s="11">
        <f>B6-C6/4</f>
        <v>0</v>
      </c>
      <c r="E6" s="15">
        <f>'Veri Girişi'!H87</f>
        <v>0</v>
      </c>
      <c r="F6" s="14">
        <f>'Veri Girişi'!I87</f>
        <v>0</v>
      </c>
      <c r="G6" s="11">
        <f>E6-F6/4</f>
        <v>0</v>
      </c>
      <c r="H6" s="15">
        <f>'Veri Girişi'!K87</f>
        <v>0</v>
      </c>
      <c r="I6" s="14">
        <f>'Veri Girişi'!L87</f>
        <v>0</v>
      </c>
      <c r="J6" s="11">
        <f>H6-I6/4</f>
        <v>0</v>
      </c>
      <c r="K6" s="15">
        <f>'Veri Girişi'!N87</f>
        <v>0</v>
      </c>
      <c r="L6" s="14">
        <f>'Veri Girişi'!O87</f>
        <v>0</v>
      </c>
      <c r="M6" s="11">
        <f>K6-L6/4</f>
        <v>0</v>
      </c>
      <c r="N6" s="15">
        <f>'Veri Girişi'!Q87</f>
        <v>0</v>
      </c>
      <c r="O6" s="14">
        <f>'Veri Girişi'!R87</f>
        <v>0</v>
      </c>
      <c r="P6" s="11">
        <f t="shared" ref="P6:P24" si="0">N6-O6/3</f>
        <v>0</v>
      </c>
      <c r="Q6" s="15">
        <f>'Veri Girişi'!T87</f>
        <v>0</v>
      </c>
      <c r="R6" s="14">
        <f>'Veri Girişi'!U87</f>
        <v>0</v>
      </c>
      <c r="S6" s="11">
        <f t="shared" ref="S6:S24" si="1">Q6-R6/3</f>
        <v>0</v>
      </c>
      <c r="T6" s="19">
        <f t="shared" ref="T6:T24" si="2">SUM(D6,G6,J6,M6,P6,S6)</f>
        <v>0</v>
      </c>
      <c r="U6" s="19" t="str">
        <f>IF(T6&gt;T5,"HARİKA! Netlerini arttırmaya devam et","Bu denemede neyi daha iyi yapabilirdin?")</f>
        <v>Bu denemede neyi daha iyi yapabilirdin?</v>
      </c>
      <c r="V6" s="4"/>
      <c r="W6" s="4"/>
      <c r="X6" s="4"/>
      <c r="Y6" s="4"/>
      <c r="Z6" s="4"/>
      <c r="AA6" s="4"/>
      <c r="AB6" s="2"/>
      <c r="AC6" s="2"/>
    </row>
    <row r="7" spans="1:30" ht="21" customHeight="1" x14ac:dyDescent="0.25">
      <c r="A7" s="7" t="s">
        <v>7</v>
      </c>
      <c r="B7" s="13">
        <f>'Veri Girişi'!E142</f>
        <v>0</v>
      </c>
      <c r="C7" s="14">
        <f>'Veri Girişi'!F142</f>
        <v>0</v>
      </c>
      <c r="D7" s="11">
        <f>B7-C7/4</f>
        <v>0</v>
      </c>
      <c r="E7" s="15">
        <f>'Veri Girişi'!H142</f>
        <v>0</v>
      </c>
      <c r="F7" s="14">
        <f>'Veri Girişi'!I142</f>
        <v>0</v>
      </c>
      <c r="G7" s="11">
        <f>E7-F7/4</f>
        <v>0</v>
      </c>
      <c r="H7" s="15">
        <f>'Veri Girişi'!K142</f>
        <v>0</v>
      </c>
      <c r="I7" s="14">
        <f>'Veri Girişi'!L142</f>
        <v>0</v>
      </c>
      <c r="J7" s="11">
        <f>H7-I7/4</f>
        <v>0</v>
      </c>
      <c r="K7" s="15">
        <f>'Veri Girişi'!N142</f>
        <v>0</v>
      </c>
      <c r="L7" s="14">
        <f>'Veri Girişi'!O142</f>
        <v>0</v>
      </c>
      <c r="M7" s="11">
        <f>K7-L7/4</f>
        <v>0</v>
      </c>
      <c r="N7" s="15">
        <f>'Veri Girişi'!Q142</f>
        <v>0</v>
      </c>
      <c r="O7" s="14">
        <f>'Veri Girişi'!R142</f>
        <v>0</v>
      </c>
      <c r="P7" s="11">
        <f t="shared" si="0"/>
        <v>0</v>
      </c>
      <c r="Q7" s="15">
        <f>'Veri Girişi'!T142</f>
        <v>0</v>
      </c>
      <c r="R7" s="14">
        <f>'Veri Girişi'!U142</f>
        <v>0</v>
      </c>
      <c r="S7" s="11">
        <f t="shared" si="1"/>
        <v>0</v>
      </c>
      <c r="T7" s="19">
        <f t="shared" si="2"/>
        <v>0</v>
      </c>
      <c r="U7" s="19" t="str">
        <f t="shared" ref="U7:U24" si="3">IF(T7&gt;T6,"HARİKA! Netlerini arttırmaya devam et","Bu denemede neyi daha iyi yapabilirdin?")</f>
        <v>Bu denemede neyi daha iyi yapabilirdin?</v>
      </c>
      <c r="V7" s="4"/>
      <c r="W7" s="4"/>
      <c r="X7" s="4"/>
      <c r="Y7" s="4"/>
      <c r="Z7" s="4"/>
      <c r="AA7" s="4"/>
      <c r="AB7" s="2"/>
      <c r="AC7" s="2"/>
    </row>
    <row r="8" spans="1:30" ht="21" customHeight="1" x14ac:dyDescent="0.25">
      <c r="A8" s="7" t="s">
        <v>8</v>
      </c>
      <c r="B8" s="13">
        <f>'Veri Girişi'!E197</f>
        <v>0</v>
      </c>
      <c r="C8" s="14">
        <f>'Veri Girişi'!F197</f>
        <v>0</v>
      </c>
      <c r="D8" s="11">
        <f>B8-C8/4</f>
        <v>0</v>
      </c>
      <c r="E8" s="15">
        <f>'Veri Girişi'!H197</f>
        <v>0</v>
      </c>
      <c r="F8" s="14">
        <f>'Veri Girişi'!I197</f>
        <v>0</v>
      </c>
      <c r="G8" s="11">
        <f>E8-F8/4</f>
        <v>0</v>
      </c>
      <c r="H8" s="15">
        <f>'Veri Girişi'!K197</f>
        <v>0</v>
      </c>
      <c r="I8" s="14">
        <f>'Veri Girişi'!L197</f>
        <v>0</v>
      </c>
      <c r="J8" s="11">
        <f>H8-I8/4</f>
        <v>0</v>
      </c>
      <c r="K8" s="15">
        <f>'Veri Girişi'!N197</f>
        <v>0</v>
      </c>
      <c r="L8" s="14">
        <f>'Veri Girişi'!O197</f>
        <v>0</v>
      </c>
      <c r="M8" s="11">
        <f>K8-L8/4</f>
        <v>0</v>
      </c>
      <c r="N8" s="15">
        <f>'Veri Girişi'!Q197</f>
        <v>0</v>
      </c>
      <c r="O8" s="14">
        <f>'Veri Girişi'!R197</f>
        <v>0</v>
      </c>
      <c r="P8" s="11">
        <f t="shared" si="0"/>
        <v>0</v>
      </c>
      <c r="Q8" s="15">
        <f>'Veri Girişi'!T197</f>
        <v>0</v>
      </c>
      <c r="R8" s="14">
        <f>'Veri Girişi'!U197</f>
        <v>0</v>
      </c>
      <c r="S8" s="11">
        <f t="shared" si="1"/>
        <v>0</v>
      </c>
      <c r="T8" s="19">
        <f t="shared" si="2"/>
        <v>0</v>
      </c>
      <c r="U8" s="19" t="str">
        <f t="shared" si="3"/>
        <v>Bu denemede neyi daha iyi yapabilirdin?</v>
      </c>
      <c r="V8" s="4"/>
      <c r="W8" s="4"/>
      <c r="X8" s="4"/>
      <c r="Y8" s="4"/>
      <c r="Z8" s="4"/>
      <c r="AA8" s="4"/>
      <c r="AB8" s="2"/>
      <c r="AC8" s="2"/>
    </row>
    <row r="9" spans="1:30" ht="21" customHeight="1" x14ac:dyDescent="0.25">
      <c r="A9" s="7" t="s">
        <v>9</v>
      </c>
      <c r="B9" s="13">
        <f>'Veri Girişi'!E252</f>
        <v>0</v>
      </c>
      <c r="C9" s="14">
        <f>'Veri Girişi'!F252</f>
        <v>0</v>
      </c>
      <c r="D9" s="11">
        <f>B9-C9/4</f>
        <v>0</v>
      </c>
      <c r="E9" s="15">
        <f>'Veri Girişi'!H252</f>
        <v>0</v>
      </c>
      <c r="F9" s="14">
        <f>'Veri Girişi'!I252</f>
        <v>0</v>
      </c>
      <c r="G9" s="11">
        <f>E9-F9/4</f>
        <v>0</v>
      </c>
      <c r="H9" s="15">
        <f>'Veri Girişi'!K252</f>
        <v>0</v>
      </c>
      <c r="I9" s="14">
        <f>'Veri Girişi'!L252</f>
        <v>0</v>
      </c>
      <c r="J9" s="11">
        <f>H9-I9/4</f>
        <v>0</v>
      </c>
      <c r="K9" s="15">
        <f>'Veri Girişi'!N252</f>
        <v>0</v>
      </c>
      <c r="L9" s="14">
        <f>'Veri Girişi'!O252</f>
        <v>0</v>
      </c>
      <c r="M9" s="11">
        <f>K9-L9/4</f>
        <v>0</v>
      </c>
      <c r="N9" s="15">
        <f>'Veri Girişi'!Q252</f>
        <v>0</v>
      </c>
      <c r="O9" s="14">
        <f>'Veri Girişi'!R252</f>
        <v>0</v>
      </c>
      <c r="P9" s="11">
        <f t="shared" si="0"/>
        <v>0</v>
      </c>
      <c r="Q9" s="15">
        <f>'Veri Girişi'!T252</f>
        <v>0</v>
      </c>
      <c r="R9" s="14">
        <f>'Veri Girişi'!U252</f>
        <v>0</v>
      </c>
      <c r="S9" s="11">
        <f t="shared" si="1"/>
        <v>0</v>
      </c>
      <c r="T9" s="19">
        <f t="shared" si="2"/>
        <v>0</v>
      </c>
      <c r="U9" s="19" t="str">
        <f t="shared" si="3"/>
        <v>Bu denemede neyi daha iyi yapabilirdin?</v>
      </c>
      <c r="V9" s="4"/>
      <c r="W9" s="4"/>
      <c r="X9" s="4"/>
      <c r="Y9" s="4"/>
      <c r="Z9" s="4"/>
      <c r="AA9" s="4"/>
      <c r="AB9" s="2"/>
      <c r="AC9" s="2"/>
    </row>
    <row r="10" spans="1:30" ht="21" customHeight="1" x14ac:dyDescent="0.25">
      <c r="A10" s="7" t="s">
        <v>10</v>
      </c>
      <c r="B10" s="13">
        <f>'Veri Girişi'!E307</f>
        <v>0</v>
      </c>
      <c r="C10" s="14">
        <f>'Veri Girişi'!F307</f>
        <v>0</v>
      </c>
      <c r="D10" s="11">
        <f>B10-C10/4</f>
        <v>0</v>
      </c>
      <c r="E10" s="15">
        <f>'Veri Girişi'!H307</f>
        <v>0</v>
      </c>
      <c r="F10" s="14">
        <f>'Veri Girişi'!I307</f>
        <v>0</v>
      </c>
      <c r="G10" s="11">
        <f>E10-F10/4</f>
        <v>0</v>
      </c>
      <c r="H10" s="15">
        <f>'Veri Girişi'!K307</f>
        <v>0</v>
      </c>
      <c r="I10" s="14">
        <f>'Veri Girişi'!L307</f>
        <v>0</v>
      </c>
      <c r="J10" s="11">
        <f>H10-I10/4</f>
        <v>0</v>
      </c>
      <c r="K10" s="15">
        <f>'Veri Girişi'!N307</f>
        <v>0</v>
      </c>
      <c r="L10" s="14">
        <f>'Veri Girişi'!O307</f>
        <v>0</v>
      </c>
      <c r="M10" s="11">
        <f>K10-L10/4</f>
        <v>0</v>
      </c>
      <c r="N10" s="15">
        <f>'Veri Girişi'!Q307</f>
        <v>0</v>
      </c>
      <c r="O10" s="14">
        <f>'Veri Girişi'!R307</f>
        <v>0</v>
      </c>
      <c r="P10" s="11">
        <f t="shared" si="0"/>
        <v>0</v>
      </c>
      <c r="Q10" s="15">
        <f>'Veri Girişi'!T307</f>
        <v>0</v>
      </c>
      <c r="R10" s="14">
        <f>'Veri Girişi'!U307</f>
        <v>0</v>
      </c>
      <c r="S10" s="11">
        <f t="shared" si="1"/>
        <v>0</v>
      </c>
      <c r="T10" s="19">
        <f t="shared" si="2"/>
        <v>0</v>
      </c>
      <c r="U10" s="19" t="str">
        <f t="shared" si="3"/>
        <v>Bu denemede neyi daha iyi yapabilirdin?</v>
      </c>
      <c r="V10" s="4"/>
      <c r="W10" s="4"/>
      <c r="X10" s="4"/>
      <c r="Y10" s="4"/>
      <c r="Z10" s="4"/>
      <c r="AA10" s="4"/>
      <c r="AB10" s="2"/>
      <c r="AC10" s="2"/>
    </row>
    <row r="11" spans="1:30" ht="21" customHeight="1" x14ac:dyDescent="0.25">
      <c r="A11" s="7" t="s">
        <v>11</v>
      </c>
      <c r="B11" s="13">
        <f>'Veri Girişi'!E362</f>
        <v>0</v>
      </c>
      <c r="C11" s="14">
        <f>'Veri Girişi'!F362</f>
        <v>0</v>
      </c>
      <c r="D11" s="11">
        <f>B11-C11/4</f>
        <v>0</v>
      </c>
      <c r="E11" s="15">
        <f>'Veri Girişi'!H362</f>
        <v>0</v>
      </c>
      <c r="F11" s="14">
        <f>'Veri Girişi'!I362</f>
        <v>0</v>
      </c>
      <c r="G11" s="11">
        <f>E11-F11/4</f>
        <v>0</v>
      </c>
      <c r="H11" s="15">
        <f>'Veri Girişi'!K362</f>
        <v>0</v>
      </c>
      <c r="I11" s="14">
        <f>'Veri Girişi'!L362</f>
        <v>0</v>
      </c>
      <c r="J11" s="11">
        <f>H11-I11/4</f>
        <v>0</v>
      </c>
      <c r="K11" s="15">
        <f>'Veri Girişi'!N362</f>
        <v>0</v>
      </c>
      <c r="L11" s="14">
        <f>'Veri Girişi'!O362</f>
        <v>0</v>
      </c>
      <c r="M11" s="11">
        <f>K11-L11/4</f>
        <v>0</v>
      </c>
      <c r="N11" s="15">
        <f>'Veri Girişi'!Q362</f>
        <v>0</v>
      </c>
      <c r="O11" s="14">
        <f>'Veri Girişi'!R362</f>
        <v>0</v>
      </c>
      <c r="P11" s="11">
        <f t="shared" si="0"/>
        <v>0</v>
      </c>
      <c r="Q11" s="15">
        <f>'Veri Girişi'!T362</f>
        <v>0</v>
      </c>
      <c r="R11" s="14">
        <f>'Veri Girişi'!U362</f>
        <v>0</v>
      </c>
      <c r="S11" s="11">
        <f t="shared" si="1"/>
        <v>0</v>
      </c>
      <c r="T11" s="19">
        <f t="shared" si="2"/>
        <v>0</v>
      </c>
      <c r="U11" s="19" t="str">
        <f t="shared" si="3"/>
        <v>Bu denemede neyi daha iyi yapabilirdin?</v>
      </c>
      <c r="V11" s="4"/>
      <c r="W11" s="4"/>
      <c r="X11" s="4"/>
      <c r="Y11" s="4"/>
      <c r="Z11" s="4"/>
      <c r="AA11" s="4"/>
      <c r="AB11" s="2"/>
      <c r="AC11" s="2"/>
    </row>
    <row r="12" spans="1:30" ht="21" customHeight="1" x14ac:dyDescent="0.25">
      <c r="A12" s="7" t="s">
        <v>12</v>
      </c>
      <c r="B12" s="13">
        <f>'Veri Girişi'!E417</f>
        <v>0</v>
      </c>
      <c r="C12" s="14">
        <f>'Veri Girişi'!F417</f>
        <v>0</v>
      </c>
      <c r="D12" s="11">
        <f>B12-C12/4</f>
        <v>0</v>
      </c>
      <c r="E12" s="15">
        <f>'Veri Girişi'!H417</f>
        <v>0</v>
      </c>
      <c r="F12" s="14">
        <f>'Veri Girişi'!I417</f>
        <v>0</v>
      </c>
      <c r="G12" s="11">
        <f>E12-F12/4</f>
        <v>0</v>
      </c>
      <c r="H12" s="15">
        <f>'Veri Girişi'!K417</f>
        <v>0</v>
      </c>
      <c r="I12" s="14">
        <f>'Veri Girişi'!L417</f>
        <v>0</v>
      </c>
      <c r="J12" s="11">
        <f>H12-I12/4</f>
        <v>0</v>
      </c>
      <c r="K12" s="15">
        <f>'Veri Girişi'!N417</f>
        <v>0</v>
      </c>
      <c r="L12" s="14">
        <f>'Veri Girişi'!O417</f>
        <v>0</v>
      </c>
      <c r="M12" s="11">
        <f>K12-L12/4</f>
        <v>0</v>
      </c>
      <c r="N12" s="15">
        <f>'Veri Girişi'!Q417</f>
        <v>0</v>
      </c>
      <c r="O12" s="14">
        <f>'Veri Girişi'!R417</f>
        <v>0</v>
      </c>
      <c r="P12" s="11">
        <f t="shared" si="0"/>
        <v>0</v>
      </c>
      <c r="Q12" s="15">
        <f>'Veri Girişi'!T417</f>
        <v>0</v>
      </c>
      <c r="R12" s="14">
        <f>'Veri Girişi'!U417</f>
        <v>0</v>
      </c>
      <c r="S12" s="11">
        <f t="shared" si="1"/>
        <v>0</v>
      </c>
      <c r="T12" s="19">
        <f t="shared" si="2"/>
        <v>0</v>
      </c>
      <c r="U12" s="19" t="str">
        <f t="shared" si="3"/>
        <v>Bu denemede neyi daha iyi yapabilirdin?</v>
      </c>
      <c r="V12" s="4"/>
      <c r="W12" s="4"/>
      <c r="X12" s="4"/>
      <c r="Y12" s="4"/>
      <c r="Z12" s="4"/>
      <c r="AA12" s="4"/>
      <c r="AB12" s="2"/>
      <c r="AC12" s="2"/>
    </row>
    <row r="13" spans="1:30" ht="21" customHeight="1" x14ac:dyDescent="0.25">
      <c r="A13" s="7" t="s">
        <v>13</v>
      </c>
      <c r="B13" s="13">
        <f>'Veri Girişi'!E472</f>
        <v>0</v>
      </c>
      <c r="C13" s="14">
        <f>'Veri Girişi'!F472</f>
        <v>0</v>
      </c>
      <c r="D13" s="11">
        <f>B13-C13/4</f>
        <v>0</v>
      </c>
      <c r="E13" s="15">
        <f>'Veri Girişi'!H472</f>
        <v>0</v>
      </c>
      <c r="F13" s="14">
        <f>'Veri Girişi'!I472</f>
        <v>0</v>
      </c>
      <c r="G13" s="11">
        <f>E13-F13/4</f>
        <v>0</v>
      </c>
      <c r="H13" s="15">
        <f>'Veri Girişi'!K472</f>
        <v>0</v>
      </c>
      <c r="I13" s="14">
        <f>'Veri Girişi'!L472</f>
        <v>0</v>
      </c>
      <c r="J13" s="11">
        <f>H13-I13/4</f>
        <v>0</v>
      </c>
      <c r="K13" s="15">
        <f>'Veri Girişi'!N472</f>
        <v>0</v>
      </c>
      <c r="L13" s="14">
        <f>'Veri Girişi'!O472</f>
        <v>0</v>
      </c>
      <c r="M13" s="11">
        <f>K13-L13/4</f>
        <v>0</v>
      </c>
      <c r="N13" s="15">
        <f>'Veri Girişi'!Q472</f>
        <v>0</v>
      </c>
      <c r="O13" s="14">
        <f>'Veri Girişi'!R472</f>
        <v>0</v>
      </c>
      <c r="P13" s="11">
        <f t="shared" si="0"/>
        <v>0</v>
      </c>
      <c r="Q13" s="15">
        <f>'Veri Girişi'!T472</f>
        <v>0</v>
      </c>
      <c r="R13" s="14">
        <f>'Veri Girişi'!U472</f>
        <v>0</v>
      </c>
      <c r="S13" s="11">
        <f t="shared" si="1"/>
        <v>0</v>
      </c>
      <c r="T13" s="19">
        <f t="shared" si="2"/>
        <v>0</v>
      </c>
      <c r="U13" s="19" t="str">
        <f t="shared" si="3"/>
        <v>Bu denemede neyi daha iyi yapabilirdin?</v>
      </c>
      <c r="V13" s="4"/>
      <c r="W13" s="4"/>
      <c r="X13" s="4"/>
      <c r="Y13" s="4"/>
      <c r="Z13" s="4"/>
      <c r="AA13" s="4"/>
      <c r="AB13" s="2"/>
      <c r="AC13" s="2"/>
    </row>
    <row r="14" spans="1:30" ht="21" customHeight="1" x14ac:dyDescent="0.25">
      <c r="A14" s="7" t="s">
        <v>14</v>
      </c>
      <c r="B14" s="13">
        <f>'Veri Girişi'!E527</f>
        <v>0</v>
      </c>
      <c r="C14" s="14">
        <f>'Veri Girişi'!F527</f>
        <v>0</v>
      </c>
      <c r="D14" s="11">
        <f>B14-C14/4</f>
        <v>0</v>
      </c>
      <c r="E14" s="15">
        <f>'Veri Girişi'!H527</f>
        <v>0</v>
      </c>
      <c r="F14" s="14">
        <f>'Veri Girişi'!I527</f>
        <v>0</v>
      </c>
      <c r="G14" s="11">
        <f>E14-F14/4</f>
        <v>0</v>
      </c>
      <c r="H14" s="15">
        <f>'Veri Girişi'!K527</f>
        <v>0</v>
      </c>
      <c r="I14" s="14">
        <f>'Veri Girişi'!L527</f>
        <v>0</v>
      </c>
      <c r="J14" s="11">
        <f>H14-I14/4</f>
        <v>0</v>
      </c>
      <c r="K14" s="15">
        <f>'Veri Girişi'!N527</f>
        <v>0</v>
      </c>
      <c r="L14" s="14">
        <f>'Veri Girişi'!O527</f>
        <v>0</v>
      </c>
      <c r="M14" s="11">
        <f>K14-L14/4</f>
        <v>0</v>
      </c>
      <c r="N14" s="15">
        <f>'Veri Girişi'!Q527</f>
        <v>0</v>
      </c>
      <c r="O14" s="14">
        <f>'Veri Girişi'!R527</f>
        <v>0</v>
      </c>
      <c r="P14" s="11">
        <f t="shared" si="0"/>
        <v>0</v>
      </c>
      <c r="Q14" s="15">
        <f>'Veri Girişi'!T527</f>
        <v>0</v>
      </c>
      <c r="R14" s="14">
        <f>'Veri Girişi'!U527</f>
        <v>0</v>
      </c>
      <c r="S14" s="11">
        <f t="shared" si="1"/>
        <v>0</v>
      </c>
      <c r="T14" s="19">
        <f t="shared" si="2"/>
        <v>0</v>
      </c>
      <c r="U14" s="19" t="str">
        <f t="shared" si="3"/>
        <v>Bu denemede neyi daha iyi yapabilirdin?</v>
      </c>
      <c r="V14" s="4"/>
      <c r="W14" s="4"/>
      <c r="X14" s="4"/>
      <c r="Y14" s="4"/>
      <c r="Z14" s="4"/>
      <c r="AA14" s="4"/>
      <c r="AB14" s="2"/>
      <c r="AC14" s="2"/>
    </row>
    <row r="15" spans="1:30" ht="21" customHeight="1" x14ac:dyDescent="0.25">
      <c r="A15" s="7" t="s">
        <v>15</v>
      </c>
      <c r="B15" s="13">
        <f>'Veri Girişi'!E582</f>
        <v>0</v>
      </c>
      <c r="C15" s="14">
        <f>'Veri Girişi'!F582</f>
        <v>0</v>
      </c>
      <c r="D15" s="11">
        <f>B15-C15/4</f>
        <v>0</v>
      </c>
      <c r="E15" s="15">
        <f>'Veri Girişi'!H582</f>
        <v>0</v>
      </c>
      <c r="F15" s="14">
        <f>'Veri Girişi'!I582</f>
        <v>0</v>
      </c>
      <c r="G15" s="11">
        <f>E15-F15/4</f>
        <v>0</v>
      </c>
      <c r="H15" s="15">
        <f>'Veri Girişi'!K582</f>
        <v>0</v>
      </c>
      <c r="I15" s="14">
        <f>'Veri Girişi'!L582</f>
        <v>0</v>
      </c>
      <c r="J15" s="11">
        <f>H15-I15/4</f>
        <v>0</v>
      </c>
      <c r="K15" s="15">
        <f>'Veri Girişi'!N582</f>
        <v>0</v>
      </c>
      <c r="L15" s="14">
        <f>'Veri Girişi'!O582</f>
        <v>0</v>
      </c>
      <c r="M15" s="11">
        <f>K15-L15/4</f>
        <v>0</v>
      </c>
      <c r="N15" s="15">
        <f>'Veri Girişi'!Q582</f>
        <v>0</v>
      </c>
      <c r="O15" s="14">
        <f>'Veri Girişi'!R582</f>
        <v>0</v>
      </c>
      <c r="P15" s="11">
        <f t="shared" si="0"/>
        <v>0</v>
      </c>
      <c r="Q15" s="15">
        <f>'Veri Girişi'!T582</f>
        <v>0</v>
      </c>
      <c r="R15" s="14">
        <f>'Veri Girişi'!U582</f>
        <v>0</v>
      </c>
      <c r="S15" s="11">
        <f t="shared" si="1"/>
        <v>0</v>
      </c>
      <c r="T15" s="19">
        <f t="shared" si="2"/>
        <v>0</v>
      </c>
      <c r="U15" s="19" t="str">
        <f t="shared" si="3"/>
        <v>Bu denemede neyi daha iyi yapabilirdin?</v>
      </c>
      <c r="V15" s="4"/>
      <c r="W15" s="4"/>
      <c r="X15" s="4"/>
      <c r="Y15" s="4"/>
      <c r="Z15" s="4"/>
      <c r="AA15" s="4"/>
      <c r="AB15" s="2"/>
      <c r="AC15" s="2"/>
    </row>
    <row r="16" spans="1:30" ht="21" customHeight="1" x14ac:dyDescent="0.25">
      <c r="A16" s="7" t="s">
        <v>16</v>
      </c>
      <c r="B16" s="13">
        <f>'Veri Girişi'!E637</f>
        <v>0</v>
      </c>
      <c r="C16" s="14">
        <f>'Veri Girişi'!F637</f>
        <v>0</v>
      </c>
      <c r="D16" s="11">
        <f>B16-C16/4</f>
        <v>0</v>
      </c>
      <c r="E16" s="15">
        <f>'Veri Girişi'!H637</f>
        <v>0</v>
      </c>
      <c r="F16" s="14">
        <f>'Veri Girişi'!I637</f>
        <v>0</v>
      </c>
      <c r="G16" s="11">
        <f>E16-F16/4</f>
        <v>0</v>
      </c>
      <c r="H16" s="15">
        <f>'Veri Girişi'!K637</f>
        <v>0</v>
      </c>
      <c r="I16" s="14">
        <f>'Veri Girişi'!L637</f>
        <v>0</v>
      </c>
      <c r="J16" s="11">
        <f>H16-I16/4</f>
        <v>0</v>
      </c>
      <c r="K16" s="15">
        <f>'Veri Girişi'!N637</f>
        <v>0</v>
      </c>
      <c r="L16" s="14">
        <f>'Veri Girişi'!O637</f>
        <v>0</v>
      </c>
      <c r="M16" s="11">
        <f>K16-L16/4</f>
        <v>0</v>
      </c>
      <c r="N16" s="15">
        <f>'Veri Girişi'!Q637</f>
        <v>0</v>
      </c>
      <c r="O16" s="14">
        <f>'Veri Girişi'!R637</f>
        <v>0</v>
      </c>
      <c r="P16" s="11">
        <f t="shared" si="0"/>
        <v>0</v>
      </c>
      <c r="Q16" s="15">
        <f>'Veri Girişi'!T637</f>
        <v>0</v>
      </c>
      <c r="R16" s="14">
        <f>'Veri Girişi'!U637</f>
        <v>0</v>
      </c>
      <c r="S16" s="11">
        <f t="shared" si="1"/>
        <v>0</v>
      </c>
      <c r="T16" s="19">
        <f t="shared" si="2"/>
        <v>0</v>
      </c>
      <c r="U16" s="19" t="str">
        <f t="shared" si="3"/>
        <v>Bu denemede neyi daha iyi yapabilirdin?</v>
      </c>
      <c r="V16" s="4"/>
      <c r="W16" s="4"/>
      <c r="X16" s="4"/>
      <c r="Y16" s="4"/>
      <c r="Z16" s="4"/>
      <c r="AA16" s="4"/>
      <c r="AB16" s="2"/>
      <c r="AC16" s="2"/>
    </row>
    <row r="17" spans="1:29" ht="21" customHeight="1" x14ac:dyDescent="0.25">
      <c r="A17" s="7" t="s">
        <v>17</v>
      </c>
      <c r="B17" s="13">
        <f>'Veri Girişi'!E692</f>
        <v>0</v>
      </c>
      <c r="C17" s="14">
        <f>'Veri Girişi'!F692</f>
        <v>0</v>
      </c>
      <c r="D17" s="11">
        <f>B17-C17/4</f>
        <v>0</v>
      </c>
      <c r="E17" s="15">
        <f>'Veri Girişi'!H692</f>
        <v>0</v>
      </c>
      <c r="F17" s="14">
        <f>'Veri Girişi'!I692</f>
        <v>0</v>
      </c>
      <c r="G17" s="11">
        <f>E17-F17/4</f>
        <v>0</v>
      </c>
      <c r="H17" s="15">
        <f>'Veri Girişi'!K692</f>
        <v>0</v>
      </c>
      <c r="I17" s="14">
        <f>'Veri Girişi'!L692</f>
        <v>0</v>
      </c>
      <c r="J17" s="11">
        <f>H17-I17/4</f>
        <v>0</v>
      </c>
      <c r="K17" s="15">
        <f>'Veri Girişi'!N692</f>
        <v>0</v>
      </c>
      <c r="L17" s="14">
        <f>'Veri Girişi'!O692</f>
        <v>0</v>
      </c>
      <c r="M17" s="11">
        <f>K17-L17/4</f>
        <v>0</v>
      </c>
      <c r="N17" s="15">
        <f>'Veri Girişi'!Q692</f>
        <v>0</v>
      </c>
      <c r="O17" s="14">
        <f>'Veri Girişi'!R692</f>
        <v>0</v>
      </c>
      <c r="P17" s="11">
        <f t="shared" si="0"/>
        <v>0</v>
      </c>
      <c r="Q17" s="15">
        <f>'Veri Girişi'!T692</f>
        <v>0</v>
      </c>
      <c r="R17" s="14">
        <f>'Veri Girişi'!U692</f>
        <v>0</v>
      </c>
      <c r="S17" s="11">
        <f t="shared" si="1"/>
        <v>0</v>
      </c>
      <c r="T17" s="19">
        <f t="shared" si="2"/>
        <v>0</v>
      </c>
      <c r="U17" s="19" t="str">
        <f t="shared" si="3"/>
        <v>Bu denemede neyi daha iyi yapabilirdin?</v>
      </c>
      <c r="V17" s="4"/>
      <c r="W17" s="4"/>
      <c r="X17" s="4"/>
      <c r="Y17" s="4"/>
      <c r="Z17" s="4"/>
      <c r="AA17" s="4"/>
      <c r="AB17" s="2"/>
      <c r="AC17" s="2"/>
    </row>
    <row r="18" spans="1:29" ht="21" customHeight="1" x14ac:dyDescent="0.25">
      <c r="A18" s="7" t="s">
        <v>18</v>
      </c>
      <c r="B18" s="13">
        <f>'Veri Girişi'!E747</f>
        <v>0</v>
      </c>
      <c r="C18" s="14">
        <f>'Veri Girişi'!F747</f>
        <v>0</v>
      </c>
      <c r="D18" s="11">
        <f>B18-C18/4</f>
        <v>0</v>
      </c>
      <c r="E18" s="15">
        <f>'Veri Girişi'!H747</f>
        <v>0</v>
      </c>
      <c r="F18" s="14">
        <f>'Veri Girişi'!I747</f>
        <v>0</v>
      </c>
      <c r="G18" s="11">
        <f>E18-F18/4</f>
        <v>0</v>
      </c>
      <c r="H18" s="15">
        <f>'Veri Girişi'!K747</f>
        <v>0</v>
      </c>
      <c r="I18" s="14">
        <f>'Veri Girişi'!L747</f>
        <v>0</v>
      </c>
      <c r="J18" s="11">
        <f>H18-I18/4</f>
        <v>0</v>
      </c>
      <c r="K18" s="15">
        <f>'Veri Girişi'!N747</f>
        <v>0</v>
      </c>
      <c r="L18" s="14">
        <f>'Veri Girişi'!O747</f>
        <v>0</v>
      </c>
      <c r="M18" s="11">
        <f>K18-L18/4</f>
        <v>0</v>
      </c>
      <c r="N18" s="15">
        <f>'Veri Girişi'!Q747</f>
        <v>0</v>
      </c>
      <c r="O18" s="14">
        <f>'Veri Girişi'!R747</f>
        <v>0</v>
      </c>
      <c r="P18" s="11">
        <f t="shared" si="0"/>
        <v>0</v>
      </c>
      <c r="Q18" s="15">
        <f>'Veri Girişi'!T747</f>
        <v>0</v>
      </c>
      <c r="R18" s="14">
        <f>'Veri Girişi'!U747</f>
        <v>0</v>
      </c>
      <c r="S18" s="11">
        <f t="shared" si="1"/>
        <v>0</v>
      </c>
      <c r="T18" s="19">
        <f t="shared" si="2"/>
        <v>0</v>
      </c>
      <c r="U18" s="19" t="str">
        <f t="shared" si="3"/>
        <v>Bu denemede neyi daha iyi yapabilirdin?</v>
      </c>
      <c r="V18" s="4"/>
      <c r="W18" s="4"/>
      <c r="X18" s="4"/>
      <c r="Y18" s="4"/>
      <c r="Z18" s="4"/>
      <c r="AA18" s="4"/>
      <c r="AB18" s="2"/>
      <c r="AC18" s="2"/>
    </row>
    <row r="19" spans="1:29" ht="21" customHeight="1" x14ac:dyDescent="0.25">
      <c r="A19" s="7" t="s">
        <v>19</v>
      </c>
      <c r="B19" s="13">
        <f>'Veri Girişi'!E802</f>
        <v>0</v>
      </c>
      <c r="C19" s="14">
        <f>'Veri Girişi'!F802</f>
        <v>0</v>
      </c>
      <c r="D19" s="11">
        <f>B19-C19/4</f>
        <v>0</v>
      </c>
      <c r="E19" s="15">
        <f>'Veri Girişi'!H802</f>
        <v>0</v>
      </c>
      <c r="F19" s="14">
        <f>'Veri Girişi'!I802</f>
        <v>0</v>
      </c>
      <c r="G19" s="11">
        <f>E19-F19/4</f>
        <v>0</v>
      </c>
      <c r="H19" s="15">
        <f>'Veri Girişi'!K802</f>
        <v>0</v>
      </c>
      <c r="I19" s="14">
        <f>'Veri Girişi'!L802</f>
        <v>0</v>
      </c>
      <c r="J19" s="11">
        <f>H19-I19/4</f>
        <v>0</v>
      </c>
      <c r="K19" s="15">
        <f>'Veri Girişi'!N802</f>
        <v>0</v>
      </c>
      <c r="L19" s="14">
        <f>'Veri Girişi'!O802</f>
        <v>0</v>
      </c>
      <c r="M19" s="11">
        <f>K19-L19/4</f>
        <v>0</v>
      </c>
      <c r="N19" s="15">
        <f>'Veri Girişi'!Q802</f>
        <v>0</v>
      </c>
      <c r="O19" s="14">
        <f>'Veri Girişi'!R802</f>
        <v>0</v>
      </c>
      <c r="P19" s="11">
        <f t="shared" si="0"/>
        <v>0</v>
      </c>
      <c r="Q19" s="15">
        <f>'Veri Girişi'!T802</f>
        <v>0</v>
      </c>
      <c r="R19" s="14">
        <f>'Veri Girişi'!U802</f>
        <v>0</v>
      </c>
      <c r="S19" s="11">
        <f t="shared" si="1"/>
        <v>0</v>
      </c>
      <c r="T19" s="19">
        <f t="shared" si="2"/>
        <v>0</v>
      </c>
      <c r="U19" s="19" t="str">
        <f t="shared" si="3"/>
        <v>Bu denemede neyi daha iyi yapabilirdin?</v>
      </c>
      <c r="V19" s="4"/>
      <c r="W19" s="4"/>
      <c r="X19" s="4"/>
      <c r="Y19" s="4"/>
      <c r="Z19" s="4"/>
      <c r="AA19" s="4"/>
      <c r="AB19" s="2"/>
      <c r="AC19" s="2"/>
    </row>
    <row r="20" spans="1:29" ht="21" customHeight="1" x14ac:dyDescent="0.25">
      <c r="A20" s="7" t="s">
        <v>20</v>
      </c>
      <c r="B20" s="13">
        <f>'Veri Girişi'!E857</f>
        <v>0</v>
      </c>
      <c r="C20" s="14">
        <f>'Veri Girişi'!F857</f>
        <v>0</v>
      </c>
      <c r="D20" s="11">
        <f>B20-C20/4</f>
        <v>0</v>
      </c>
      <c r="E20" s="15">
        <f>'Veri Girişi'!H857</f>
        <v>0</v>
      </c>
      <c r="F20" s="14">
        <f>'Veri Girişi'!I857</f>
        <v>0</v>
      </c>
      <c r="G20" s="11">
        <f>E20-F20/4</f>
        <v>0</v>
      </c>
      <c r="H20" s="15">
        <f>'Veri Girişi'!K857</f>
        <v>0</v>
      </c>
      <c r="I20" s="14">
        <f>'Veri Girişi'!L857</f>
        <v>0</v>
      </c>
      <c r="J20" s="11">
        <f>H20-I20/4</f>
        <v>0</v>
      </c>
      <c r="K20" s="15">
        <f>'Veri Girişi'!N857</f>
        <v>0</v>
      </c>
      <c r="L20" s="14">
        <f>'Veri Girişi'!O857</f>
        <v>0</v>
      </c>
      <c r="M20" s="11">
        <f>K20-L20/4</f>
        <v>0</v>
      </c>
      <c r="N20" s="15">
        <f>'Veri Girişi'!Q857</f>
        <v>0</v>
      </c>
      <c r="O20" s="14">
        <f>'Veri Girişi'!R857</f>
        <v>0</v>
      </c>
      <c r="P20" s="11">
        <f t="shared" si="0"/>
        <v>0</v>
      </c>
      <c r="Q20" s="15">
        <f>'Veri Girişi'!T857</f>
        <v>0</v>
      </c>
      <c r="R20" s="14">
        <f>'Veri Girişi'!U857</f>
        <v>0</v>
      </c>
      <c r="S20" s="11">
        <f t="shared" si="1"/>
        <v>0</v>
      </c>
      <c r="T20" s="19">
        <f t="shared" si="2"/>
        <v>0</v>
      </c>
      <c r="U20" s="19" t="str">
        <f t="shared" si="3"/>
        <v>Bu denemede neyi daha iyi yapabilirdin?</v>
      </c>
      <c r="V20" s="4"/>
      <c r="W20" s="4"/>
      <c r="X20" s="4"/>
      <c r="Y20" s="4"/>
      <c r="Z20" s="4"/>
      <c r="AA20" s="4"/>
      <c r="AB20" s="2"/>
      <c r="AC20" s="2"/>
    </row>
    <row r="21" spans="1:29" ht="21" customHeight="1" x14ac:dyDescent="0.25">
      <c r="A21" s="7" t="s">
        <v>21</v>
      </c>
      <c r="B21" s="13">
        <f>'Veri Girişi'!E912</f>
        <v>0</v>
      </c>
      <c r="C21" s="14">
        <f>'Veri Girişi'!F912</f>
        <v>0</v>
      </c>
      <c r="D21" s="11">
        <f>B21-C21/4</f>
        <v>0</v>
      </c>
      <c r="E21" s="15">
        <f>'Veri Girişi'!H912</f>
        <v>0</v>
      </c>
      <c r="F21" s="14">
        <f>'Veri Girişi'!I912</f>
        <v>0</v>
      </c>
      <c r="G21" s="11">
        <f>E21-F21/4</f>
        <v>0</v>
      </c>
      <c r="H21" s="15">
        <f>'Veri Girişi'!K912</f>
        <v>0</v>
      </c>
      <c r="I21" s="14">
        <f>'Veri Girişi'!L912</f>
        <v>0</v>
      </c>
      <c r="J21" s="11">
        <f>H21-I21/4</f>
        <v>0</v>
      </c>
      <c r="K21" s="15">
        <f>'Veri Girişi'!N912</f>
        <v>0</v>
      </c>
      <c r="L21" s="14">
        <f>'Veri Girişi'!O912</f>
        <v>0</v>
      </c>
      <c r="M21" s="11">
        <f>K21-L21/4</f>
        <v>0</v>
      </c>
      <c r="N21" s="15">
        <f>'Veri Girişi'!Q912</f>
        <v>0</v>
      </c>
      <c r="O21" s="14">
        <f>'Veri Girişi'!R912</f>
        <v>0</v>
      </c>
      <c r="P21" s="11">
        <f t="shared" si="0"/>
        <v>0</v>
      </c>
      <c r="Q21" s="15">
        <f>'Veri Girişi'!T912</f>
        <v>0</v>
      </c>
      <c r="R21" s="14">
        <f>'Veri Girişi'!U912</f>
        <v>0</v>
      </c>
      <c r="S21" s="11">
        <f t="shared" si="1"/>
        <v>0</v>
      </c>
      <c r="T21" s="19">
        <f t="shared" si="2"/>
        <v>0</v>
      </c>
      <c r="U21" s="19" t="str">
        <f t="shared" si="3"/>
        <v>Bu denemede neyi daha iyi yapabilirdin?</v>
      </c>
      <c r="V21" s="4"/>
      <c r="W21" s="4"/>
      <c r="X21" s="4"/>
      <c r="Y21" s="4"/>
      <c r="Z21" s="4"/>
      <c r="AA21" s="4"/>
      <c r="AB21" s="2"/>
      <c r="AC21" s="2"/>
    </row>
    <row r="22" spans="1:29" ht="21" customHeight="1" x14ac:dyDescent="0.25">
      <c r="A22" s="7" t="s">
        <v>22</v>
      </c>
      <c r="B22" s="13">
        <f>'Veri Girişi'!E967</f>
        <v>0</v>
      </c>
      <c r="C22" s="14">
        <f>'Veri Girişi'!F967</f>
        <v>0</v>
      </c>
      <c r="D22" s="11">
        <f>B22-C22/4</f>
        <v>0</v>
      </c>
      <c r="E22" s="15">
        <f>'Veri Girişi'!H967</f>
        <v>0</v>
      </c>
      <c r="F22" s="14">
        <f>'Veri Girişi'!I967</f>
        <v>0</v>
      </c>
      <c r="G22" s="11">
        <f>E22-F22/4</f>
        <v>0</v>
      </c>
      <c r="H22" s="15">
        <f>'Veri Girişi'!K967</f>
        <v>0</v>
      </c>
      <c r="I22" s="14">
        <f>'Veri Girişi'!L967</f>
        <v>0</v>
      </c>
      <c r="J22" s="11">
        <f>H22-I22/4</f>
        <v>0</v>
      </c>
      <c r="K22" s="15">
        <f>'Veri Girişi'!N967</f>
        <v>0</v>
      </c>
      <c r="L22" s="14">
        <f>'Veri Girişi'!O967</f>
        <v>0</v>
      </c>
      <c r="M22" s="11">
        <f>K22-L22/4</f>
        <v>0</v>
      </c>
      <c r="N22" s="15">
        <f>'Veri Girişi'!Q967</f>
        <v>0</v>
      </c>
      <c r="O22" s="14">
        <f>'Veri Girişi'!R967</f>
        <v>0</v>
      </c>
      <c r="P22" s="11">
        <f t="shared" si="0"/>
        <v>0</v>
      </c>
      <c r="Q22" s="15">
        <f>'Veri Girişi'!T967</f>
        <v>0</v>
      </c>
      <c r="R22" s="14">
        <f>'Veri Girişi'!U967</f>
        <v>0</v>
      </c>
      <c r="S22" s="11">
        <f t="shared" si="1"/>
        <v>0</v>
      </c>
      <c r="T22" s="19">
        <f t="shared" si="2"/>
        <v>0</v>
      </c>
      <c r="U22" s="19" t="str">
        <f t="shared" si="3"/>
        <v>Bu denemede neyi daha iyi yapabilirdin?</v>
      </c>
      <c r="V22" s="4"/>
      <c r="W22" s="4"/>
      <c r="X22" s="4"/>
      <c r="Y22" s="4"/>
      <c r="Z22" s="4"/>
      <c r="AA22" s="4"/>
      <c r="AB22" s="2"/>
      <c r="AC22" s="2"/>
    </row>
    <row r="23" spans="1:29" ht="21" customHeight="1" x14ac:dyDescent="0.25">
      <c r="A23" s="7" t="s">
        <v>23</v>
      </c>
      <c r="B23" s="13">
        <f>'Veri Girişi'!E1022</f>
        <v>0</v>
      </c>
      <c r="C23" s="14">
        <f>'Veri Girişi'!F1022</f>
        <v>0</v>
      </c>
      <c r="D23" s="11">
        <f>B23-C23/4</f>
        <v>0</v>
      </c>
      <c r="E23" s="15">
        <f>'Veri Girişi'!H1022</f>
        <v>0</v>
      </c>
      <c r="F23" s="14">
        <f>'Veri Girişi'!I1022</f>
        <v>0</v>
      </c>
      <c r="G23" s="11">
        <f>E23-F23/4</f>
        <v>0</v>
      </c>
      <c r="H23" s="15">
        <f>'Veri Girişi'!K1022</f>
        <v>0</v>
      </c>
      <c r="I23" s="14">
        <f>'Veri Girişi'!L1022</f>
        <v>0</v>
      </c>
      <c r="J23" s="11">
        <f>H23-I23/4</f>
        <v>0</v>
      </c>
      <c r="K23" s="15">
        <f>'Veri Girişi'!N1022</f>
        <v>0</v>
      </c>
      <c r="L23" s="14">
        <f>'Veri Girişi'!O1022</f>
        <v>0</v>
      </c>
      <c r="M23" s="11">
        <f>K23-L23/4</f>
        <v>0</v>
      </c>
      <c r="N23" s="15">
        <f>'Veri Girişi'!Q1022</f>
        <v>0</v>
      </c>
      <c r="O23" s="14">
        <f>'Veri Girişi'!R1022</f>
        <v>0</v>
      </c>
      <c r="P23" s="11">
        <f t="shared" si="0"/>
        <v>0</v>
      </c>
      <c r="Q23" s="15">
        <f>'Veri Girişi'!T1022</f>
        <v>0</v>
      </c>
      <c r="R23" s="14">
        <f>'Veri Girişi'!U1022</f>
        <v>0</v>
      </c>
      <c r="S23" s="11">
        <f t="shared" si="1"/>
        <v>0</v>
      </c>
      <c r="T23" s="19">
        <f t="shared" si="2"/>
        <v>0</v>
      </c>
      <c r="U23" s="19" t="str">
        <f t="shared" si="3"/>
        <v>Bu denemede neyi daha iyi yapabilirdin?</v>
      </c>
      <c r="V23" s="4"/>
      <c r="W23" s="4"/>
      <c r="X23" s="4"/>
      <c r="Y23" s="4"/>
      <c r="Z23" s="4"/>
      <c r="AA23" s="4"/>
      <c r="AB23" s="2"/>
      <c r="AC23" s="2"/>
    </row>
    <row r="24" spans="1:29" ht="21" customHeight="1" thickBot="1" x14ac:dyDescent="0.3">
      <c r="A24" s="8" t="s">
        <v>24</v>
      </c>
      <c r="B24" s="20">
        <f>'Veri Girişi'!E1077</f>
        <v>0</v>
      </c>
      <c r="C24" s="21">
        <f>'Veri Girişi'!F1077</f>
        <v>0</v>
      </c>
      <c r="D24" s="12">
        <f>B24-C24/4</f>
        <v>0</v>
      </c>
      <c r="E24" s="22">
        <f>'Veri Girişi'!H1077</f>
        <v>0</v>
      </c>
      <c r="F24" s="21">
        <f>'Veri Girişi'!I1077</f>
        <v>0</v>
      </c>
      <c r="G24" s="12">
        <f>E24-F24/4</f>
        <v>0</v>
      </c>
      <c r="H24" s="22">
        <f>'Veri Girişi'!K1077</f>
        <v>0</v>
      </c>
      <c r="I24" s="21">
        <f>'Veri Girişi'!L1077</f>
        <v>0</v>
      </c>
      <c r="J24" s="12">
        <f>H24-I24/4</f>
        <v>0</v>
      </c>
      <c r="K24" s="22">
        <f>'Veri Girişi'!N1077</f>
        <v>0</v>
      </c>
      <c r="L24" s="21">
        <f>'Veri Girişi'!O1077</f>
        <v>0</v>
      </c>
      <c r="M24" s="12">
        <f>K24-L24/4</f>
        <v>0</v>
      </c>
      <c r="N24" s="22">
        <f>'Veri Girişi'!Q1077</f>
        <v>0</v>
      </c>
      <c r="O24" s="21">
        <f>'Veri Girişi'!R1077</f>
        <v>0</v>
      </c>
      <c r="P24" s="12">
        <f t="shared" si="0"/>
        <v>0</v>
      </c>
      <c r="Q24" s="22">
        <f>'Veri Girişi'!T1077</f>
        <v>0</v>
      </c>
      <c r="R24" s="21">
        <f>'Veri Girişi'!U1077</f>
        <v>0</v>
      </c>
      <c r="S24" s="12">
        <f t="shared" si="1"/>
        <v>0</v>
      </c>
      <c r="T24" s="19">
        <f t="shared" si="2"/>
        <v>0</v>
      </c>
      <c r="U24" s="16" t="str">
        <f t="shared" si="3"/>
        <v>Bu denemede neyi daha iyi yapabilirdin?</v>
      </c>
      <c r="V24" s="4"/>
      <c r="W24" s="4"/>
      <c r="X24" s="4"/>
      <c r="Y24" s="4"/>
      <c r="Z24" s="4"/>
      <c r="AA24" s="4"/>
      <c r="AB24" s="2"/>
      <c r="AC24" s="2"/>
    </row>
    <row r="25" spans="1:29" x14ac:dyDescent="0.25">
      <c r="U25" s="2"/>
      <c r="V25" s="2"/>
      <c r="W25" s="2"/>
      <c r="X25" s="2"/>
      <c r="Y25" s="2"/>
      <c r="Z25" s="2"/>
      <c r="AA25" s="2"/>
      <c r="AB25" s="2"/>
      <c r="AC25" s="2"/>
    </row>
    <row r="26" spans="1:29" x14ac:dyDescent="0.25">
      <c r="U26" s="2"/>
      <c r="V26" s="2"/>
      <c r="W26" s="2"/>
      <c r="X26" s="2"/>
      <c r="Y26" s="2"/>
      <c r="Z26" s="2"/>
      <c r="AA26" s="2"/>
      <c r="AB26" s="2"/>
      <c r="AC26" s="2"/>
    </row>
    <row r="27" spans="1:29" x14ac:dyDescent="0.25">
      <c r="U27" s="2"/>
      <c r="V27" s="2"/>
      <c r="W27" s="2"/>
      <c r="X27" s="2"/>
      <c r="Y27" s="2"/>
      <c r="Z27" s="2"/>
      <c r="AA27" s="2"/>
      <c r="AB27" s="2"/>
      <c r="AC27" s="2"/>
    </row>
    <row r="28" spans="1:29" x14ac:dyDescent="0.25">
      <c r="U28" s="2"/>
      <c r="V28" s="2"/>
      <c r="W28" s="2"/>
      <c r="X28" s="2"/>
      <c r="Y28" s="2"/>
      <c r="Z28" s="2"/>
      <c r="AA28" s="2"/>
      <c r="AB28" s="2"/>
      <c r="AC28" s="2"/>
    </row>
    <row r="29" spans="1:29" x14ac:dyDescent="0.25">
      <c r="U29" s="2"/>
      <c r="V29" s="2"/>
      <c r="W29" s="2"/>
      <c r="X29" s="2"/>
      <c r="Y29" s="2"/>
      <c r="Z29" s="2"/>
      <c r="AA29" s="2"/>
      <c r="AB29" s="2"/>
      <c r="AC29" s="2"/>
    </row>
    <row r="30" spans="1:29" x14ac:dyDescent="0.25">
      <c r="U30" s="2"/>
      <c r="V30" s="2"/>
      <c r="W30" s="2"/>
      <c r="X30" s="2"/>
      <c r="Y30" s="2"/>
      <c r="Z30" s="2"/>
      <c r="AA30" s="2"/>
      <c r="AB30" s="2"/>
      <c r="AC30" s="2"/>
    </row>
    <row r="31" spans="1:29" x14ac:dyDescent="0.25">
      <c r="U31" s="2"/>
      <c r="V31" s="2"/>
      <c r="W31" s="2"/>
      <c r="X31" s="2"/>
      <c r="Y31" s="2"/>
      <c r="Z31" s="2"/>
      <c r="AA31" s="2"/>
      <c r="AB31" s="2"/>
      <c r="AC31" s="2"/>
    </row>
    <row r="32" spans="1:29" x14ac:dyDescent="0.25">
      <c r="U32" s="2"/>
      <c r="V32" s="2"/>
      <c r="W32" s="2"/>
      <c r="X32" s="2"/>
      <c r="Y32" s="2"/>
      <c r="Z32" s="2"/>
      <c r="AA32" s="2"/>
      <c r="AB32" s="2"/>
      <c r="AC32" s="2"/>
    </row>
    <row r="33" spans="21:29" x14ac:dyDescent="0.25">
      <c r="U33" s="2"/>
      <c r="V33" s="2"/>
      <c r="W33" s="2"/>
      <c r="X33" s="2"/>
      <c r="Y33" s="2"/>
      <c r="Z33" s="2"/>
      <c r="AA33" s="2"/>
      <c r="AB33" s="2"/>
      <c r="AC33" s="2"/>
    </row>
    <row r="34" spans="21:29" x14ac:dyDescent="0.25">
      <c r="U34" s="2"/>
      <c r="V34" s="2"/>
      <c r="W34" s="2"/>
      <c r="X34" s="2"/>
      <c r="Y34" s="2"/>
      <c r="Z34" s="2"/>
      <c r="AA34" s="2"/>
      <c r="AB34" s="2"/>
      <c r="AC34" s="2"/>
    </row>
    <row r="35" spans="21:29" x14ac:dyDescent="0.25">
      <c r="U35" s="2"/>
      <c r="V35" s="2"/>
      <c r="W35" s="2"/>
      <c r="X35" s="2"/>
      <c r="Y35" s="2"/>
      <c r="Z35" s="2"/>
      <c r="AA35" s="2"/>
      <c r="AB35" s="2"/>
      <c r="AC35" s="2"/>
    </row>
    <row r="36" spans="21:29" x14ac:dyDescent="0.25">
      <c r="U36" s="2"/>
      <c r="V36" s="2"/>
      <c r="W36" s="2"/>
      <c r="X36" s="2"/>
      <c r="Y36" s="2"/>
      <c r="Z36" s="2"/>
      <c r="AA36" s="2"/>
      <c r="AB36" s="2"/>
      <c r="AC36" s="2"/>
    </row>
    <row r="37" spans="21:29" x14ac:dyDescent="0.25">
      <c r="U37" s="2"/>
      <c r="V37" s="2"/>
      <c r="W37" s="2"/>
      <c r="X37" s="2"/>
      <c r="Y37" s="2"/>
      <c r="Z37" s="2"/>
      <c r="AA37" s="2"/>
      <c r="AB37" s="2"/>
      <c r="AC37" s="2"/>
    </row>
    <row r="38" spans="21:29" x14ac:dyDescent="0.25">
      <c r="U38" s="2"/>
      <c r="V38" s="2"/>
      <c r="W38" s="2"/>
      <c r="X38" s="2"/>
      <c r="Y38" s="2"/>
      <c r="Z38" s="2"/>
      <c r="AA38" s="2"/>
      <c r="AB38" s="2"/>
      <c r="AC38" s="2"/>
    </row>
    <row r="39" spans="21:29" x14ac:dyDescent="0.25">
      <c r="U39" s="2"/>
      <c r="V39" s="2"/>
      <c r="W39" s="2"/>
      <c r="X39" s="2"/>
      <c r="Y39" s="2"/>
      <c r="Z39" s="2"/>
      <c r="AA39" s="2"/>
      <c r="AB39" s="2"/>
      <c r="AC39" s="2"/>
    </row>
    <row r="40" spans="21:29" x14ac:dyDescent="0.25">
      <c r="U40" s="2"/>
      <c r="V40" s="2"/>
      <c r="W40" s="2"/>
      <c r="X40" s="2"/>
      <c r="Y40" s="2"/>
      <c r="Z40" s="2"/>
      <c r="AA40" s="2"/>
      <c r="AB40" s="2"/>
      <c r="AC40" s="2"/>
    </row>
    <row r="41" spans="21:29" x14ac:dyDescent="0.25">
      <c r="U41" s="2"/>
      <c r="V41" s="2"/>
      <c r="W41" s="2"/>
      <c r="X41" s="2"/>
      <c r="Y41" s="2"/>
      <c r="Z41" s="2"/>
      <c r="AA41" s="2"/>
      <c r="AB41" s="2"/>
      <c r="AC41" s="2"/>
    </row>
    <row r="42" spans="21:29" x14ac:dyDescent="0.25">
      <c r="U42" s="2"/>
      <c r="V42" s="2"/>
      <c r="W42" s="2"/>
      <c r="X42" s="2"/>
      <c r="Y42" s="2"/>
      <c r="Z42" s="2"/>
      <c r="AA42" s="2"/>
      <c r="AB42" s="2"/>
      <c r="AC42" s="2"/>
    </row>
    <row r="43" spans="21:29" x14ac:dyDescent="0.25">
      <c r="U43" s="2"/>
      <c r="V43" s="2"/>
      <c r="W43" s="2"/>
      <c r="X43" s="2"/>
      <c r="Y43" s="2"/>
      <c r="Z43" s="2"/>
      <c r="AA43" s="2"/>
      <c r="AB43" s="2"/>
      <c r="AC43" s="2"/>
    </row>
    <row r="44" spans="21:29" x14ac:dyDescent="0.25">
      <c r="U44" s="2"/>
      <c r="V44" s="2"/>
      <c r="W44" s="2"/>
      <c r="X44" s="2"/>
      <c r="Y44" s="2"/>
      <c r="Z44" s="2"/>
      <c r="AA44" s="2"/>
      <c r="AB44" s="2"/>
      <c r="AC44" s="2"/>
    </row>
    <row r="45" spans="21:29" x14ac:dyDescent="0.25">
      <c r="U45" s="2"/>
      <c r="V45" s="2"/>
      <c r="W45" s="2"/>
      <c r="X45" s="2"/>
      <c r="Y45" s="2"/>
      <c r="Z45" s="2"/>
      <c r="AA45" s="2"/>
      <c r="AB45" s="2"/>
      <c r="AC45" s="2"/>
    </row>
    <row r="46" spans="21:29" x14ac:dyDescent="0.25">
      <c r="U46" s="2"/>
      <c r="V46" s="2"/>
      <c r="W46" s="2"/>
      <c r="X46" s="2"/>
      <c r="Y46" s="2"/>
      <c r="Z46" s="2"/>
      <c r="AA46" s="2"/>
      <c r="AB46" s="2"/>
      <c r="AC46" s="2"/>
    </row>
    <row r="47" spans="21:29" x14ac:dyDescent="0.25">
      <c r="U47" s="2"/>
      <c r="V47" s="2"/>
      <c r="W47" s="2"/>
      <c r="X47" s="2"/>
      <c r="Y47" s="2"/>
      <c r="Z47" s="2"/>
      <c r="AA47" s="2"/>
      <c r="AB47" s="2"/>
      <c r="AC47" s="2"/>
    </row>
    <row r="48" spans="21:29" x14ac:dyDescent="0.25">
      <c r="U48" s="2"/>
      <c r="V48" s="2"/>
      <c r="W48" s="2"/>
      <c r="X48" s="2"/>
      <c r="Y48" s="2"/>
      <c r="Z48" s="2"/>
      <c r="AA48" s="2"/>
      <c r="AB48" s="2"/>
      <c r="AC48" s="2"/>
    </row>
    <row r="49" spans="2:29" x14ac:dyDescent="0.25">
      <c r="U49" s="2"/>
      <c r="V49" s="2"/>
      <c r="W49" s="2"/>
      <c r="X49" s="2"/>
      <c r="Y49" s="2"/>
      <c r="Z49" s="2"/>
      <c r="AA49" s="2"/>
      <c r="AB49" s="2"/>
      <c r="AC49" s="2"/>
    </row>
    <row r="50" spans="2:29" x14ac:dyDescent="0.25">
      <c r="U50" s="2"/>
      <c r="V50" s="2"/>
      <c r="W50" s="2"/>
      <c r="X50" s="2"/>
      <c r="Y50" s="2"/>
      <c r="Z50" s="2"/>
      <c r="AA50" s="2"/>
      <c r="AB50" s="2"/>
      <c r="AC50" s="2"/>
    </row>
    <row r="51" spans="2:29" x14ac:dyDescent="0.25">
      <c r="B51" s="201"/>
      <c r="C51" s="202"/>
      <c r="D51" s="202"/>
      <c r="E51" s="202"/>
      <c r="F51" s="202"/>
      <c r="G51" s="202"/>
      <c r="H51" s="202"/>
      <c r="I51" s="202"/>
      <c r="J51" s="202"/>
      <c r="K51" s="202"/>
      <c r="L51" s="203"/>
      <c r="T51" s="2"/>
      <c r="U51" s="2"/>
      <c r="V51" s="2"/>
      <c r="W51" s="2"/>
      <c r="X51" s="2"/>
      <c r="Y51" s="2"/>
      <c r="Z51" s="2"/>
      <c r="AA51" s="2"/>
      <c r="AB51" s="2"/>
      <c r="AC51" s="2"/>
    </row>
    <row r="52" spans="2:29" x14ac:dyDescent="0.25">
      <c r="B52" s="210"/>
      <c r="C52" s="210"/>
      <c r="D52" s="210"/>
      <c r="E52" s="210"/>
      <c r="F52" s="210"/>
      <c r="G52" s="210"/>
      <c r="H52" s="210"/>
      <c r="I52" s="210"/>
      <c r="J52" s="210"/>
      <c r="K52" s="210"/>
      <c r="L52" s="210"/>
      <c r="M52" s="210"/>
      <c r="N52" s="210"/>
      <c r="O52" s="210"/>
      <c r="P52" s="210"/>
      <c r="Q52" s="210"/>
      <c r="R52" s="210"/>
      <c r="S52" s="210"/>
      <c r="T52" s="2"/>
      <c r="U52" s="2"/>
      <c r="V52" s="2"/>
      <c r="W52" s="2"/>
      <c r="X52" s="2"/>
      <c r="Y52" s="2"/>
      <c r="Z52" s="2"/>
      <c r="AA52" s="2"/>
      <c r="AB52" s="2"/>
      <c r="AC52" s="2"/>
    </row>
    <row r="53" spans="2:29" x14ac:dyDescent="0.25">
      <c r="B53" s="210"/>
      <c r="C53" s="210"/>
      <c r="D53" s="210"/>
      <c r="E53" s="210"/>
      <c r="F53" s="210"/>
      <c r="G53" s="210"/>
      <c r="H53" s="210"/>
      <c r="I53" s="210"/>
      <c r="J53" s="210"/>
      <c r="K53" s="210"/>
      <c r="L53" s="210"/>
      <c r="M53" s="210"/>
      <c r="N53" s="210"/>
      <c r="O53" s="210"/>
      <c r="P53" s="210"/>
      <c r="Q53" s="210"/>
      <c r="R53" s="210"/>
      <c r="S53" s="210"/>
      <c r="T53" s="2"/>
      <c r="U53" s="2"/>
      <c r="V53" s="2"/>
      <c r="W53" s="2"/>
      <c r="X53" s="2"/>
      <c r="Y53" s="2"/>
      <c r="Z53" s="2"/>
      <c r="AA53" s="2"/>
      <c r="AB53" s="2"/>
      <c r="AC53" s="2"/>
    </row>
    <row r="54" spans="2:29" x14ac:dyDescent="0.25">
      <c r="B54" s="210"/>
      <c r="C54" s="210"/>
      <c r="D54" s="210"/>
      <c r="E54" s="210"/>
      <c r="F54" s="210"/>
      <c r="G54" s="210"/>
      <c r="H54" s="210"/>
      <c r="I54" s="210"/>
      <c r="J54" s="210"/>
      <c r="K54" s="210"/>
      <c r="L54" s="210"/>
      <c r="M54" s="210"/>
      <c r="N54" s="210"/>
      <c r="O54" s="210"/>
      <c r="P54" s="210"/>
      <c r="Q54" s="210"/>
      <c r="R54" s="210"/>
      <c r="S54" s="210"/>
      <c r="T54" s="2"/>
      <c r="U54" s="2"/>
      <c r="V54" s="2"/>
      <c r="W54" s="2"/>
      <c r="X54" s="2"/>
      <c r="Y54" s="2"/>
      <c r="Z54" s="2"/>
      <c r="AA54" s="2"/>
      <c r="AB54" s="2"/>
      <c r="AC54" s="2"/>
    </row>
    <row r="55" spans="2:29" x14ac:dyDescent="0.25">
      <c r="B55" s="210"/>
      <c r="C55" s="210"/>
      <c r="D55" s="210"/>
      <c r="E55" s="210"/>
      <c r="F55" s="210"/>
      <c r="G55" s="210"/>
      <c r="H55" s="210"/>
      <c r="I55" s="210"/>
      <c r="J55" s="210"/>
      <c r="K55" s="210"/>
      <c r="L55" s="210"/>
      <c r="M55" s="210"/>
      <c r="N55" s="210"/>
      <c r="O55" s="210"/>
      <c r="P55" s="210"/>
      <c r="Q55" s="210"/>
      <c r="R55" s="210"/>
      <c r="S55" s="210"/>
      <c r="T55" s="2"/>
      <c r="U55" s="2"/>
      <c r="V55" s="2"/>
      <c r="W55" s="2"/>
      <c r="X55" s="2"/>
      <c r="Y55" s="2"/>
      <c r="Z55" s="2"/>
      <c r="AA55" s="2"/>
      <c r="AB55" s="2"/>
      <c r="AC55" s="2"/>
    </row>
    <row r="56" spans="2:29" x14ac:dyDescent="0.25">
      <c r="T56" s="2"/>
      <c r="U56" s="2"/>
      <c r="V56" s="2"/>
      <c r="W56" s="2"/>
      <c r="X56" s="2"/>
      <c r="Y56" s="2"/>
      <c r="Z56" s="2"/>
      <c r="AA56" s="2"/>
      <c r="AB56" s="2"/>
      <c r="AC56" s="2"/>
    </row>
    <row r="57" spans="2:29" x14ac:dyDescent="0.25">
      <c r="U57" s="2"/>
      <c r="V57" s="2"/>
      <c r="W57" s="2"/>
      <c r="X57" s="2"/>
      <c r="Y57" s="2"/>
      <c r="Z57" s="2"/>
      <c r="AA57" s="2"/>
      <c r="AB57" s="2"/>
      <c r="AC57" s="2"/>
    </row>
    <row r="58" spans="2:29" x14ac:dyDescent="0.25">
      <c r="U58" s="2"/>
      <c r="V58" s="2"/>
      <c r="W58" s="2"/>
      <c r="X58" s="2"/>
      <c r="Y58" s="2"/>
      <c r="Z58" s="2"/>
      <c r="AA58" s="2"/>
      <c r="AB58" s="2"/>
      <c r="AC58" s="2"/>
    </row>
    <row r="61" spans="2:29" x14ac:dyDescent="0.25"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</row>
    <row r="62" spans="2:29" x14ac:dyDescent="0.25"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</row>
    <row r="63" spans="2:29" x14ac:dyDescent="0.25"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</row>
    <row r="64" spans="2:29" x14ac:dyDescent="0.25"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</row>
    <row r="65" spans="7:18" x14ac:dyDescent="0.25"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</row>
    <row r="66" spans="7:18" x14ac:dyDescent="0.25"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</row>
    <row r="67" spans="7:18" x14ac:dyDescent="0.25"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</row>
    <row r="68" spans="7:18" x14ac:dyDescent="0.25"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</row>
    <row r="84" spans="2:27" x14ac:dyDescent="0.25">
      <c r="B84" s="204" t="s">
        <v>40</v>
      </c>
      <c r="C84" s="205"/>
      <c r="D84" s="205"/>
      <c r="E84" s="205"/>
      <c r="F84" s="205"/>
      <c r="G84" s="205"/>
      <c r="H84" s="205"/>
      <c r="I84" s="205"/>
      <c r="J84" s="205"/>
      <c r="K84" s="205"/>
      <c r="L84" s="206"/>
      <c r="T84" s="2"/>
      <c r="U84" s="2"/>
      <c r="V84" s="2"/>
      <c r="W84" s="2"/>
      <c r="X84" s="2"/>
      <c r="Y84" s="2"/>
      <c r="Z84" s="2"/>
      <c r="AA84" s="2"/>
    </row>
    <row r="85" spans="2:27" x14ac:dyDescent="0.25">
      <c r="B85" s="210"/>
      <c r="C85" s="210"/>
      <c r="D85" s="210"/>
      <c r="E85" s="210"/>
      <c r="F85" s="210"/>
      <c r="G85" s="210"/>
      <c r="H85" s="210"/>
      <c r="I85" s="210"/>
      <c r="J85" s="210"/>
      <c r="K85" s="210"/>
      <c r="L85" s="210"/>
      <c r="M85" s="210"/>
      <c r="N85" s="210"/>
      <c r="O85" s="210"/>
      <c r="P85" s="210"/>
      <c r="Q85" s="210"/>
      <c r="R85" s="210"/>
      <c r="S85" s="210"/>
      <c r="T85" s="2"/>
      <c r="U85" s="3"/>
      <c r="V85" s="3"/>
      <c r="W85" s="3"/>
      <c r="X85" s="3"/>
      <c r="Y85" s="3"/>
      <c r="Z85" s="3"/>
      <c r="AA85" s="2"/>
    </row>
    <row r="86" spans="2:27" x14ac:dyDescent="0.25">
      <c r="B86" s="210"/>
      <c r="C86" s="210"/>
      <c r="D86" s="210"/>
      <c r="E86" s="210"/>
      <c r="F86" s="210"/>
      <c r="G86" s="210"/>
      <c r="H86" s="210"/>
      <c r="I86" s="210"/>
      <c r="J86" s="210"/>
      <c r="K86" s="210"/>
      <c r="L86" s="210"/>
      <c r="M86" s="210"/>
      <c r="N86" s="210"/>
      <c r="O86" s="210"/>
      <c r="P86" s="210"/>
      <c r="Q86" s="210"/>
      <c r="R86" s="210"/>
      <c r="S86" s="210"/>
      <c r="T86" s="2"/>
      <c r="U86" s="3"/>
      <c r="V86" s="3"/>
      <c r="W86" s="3"/>
      <c r="X86" s="3"/>
      <c r="Y86" s="3"/>
      <c r="Z86" s="3"/>
      <c r="AA86" s="2"/>
    </row>
    <row r="87" spans="2:27" x14ac:dyDescent="0.25">
      <c r="B87" s="210"/>
      <c r="C87" s="210"/>
      <c r="D87" s="210"/>
      <c r="E87" s="210"/>
      <c r="F87" s="210"/>
      <c r="G87" s="210"/>
      <c r="H87" s="210"/>
      <c r="I87" s="210"/>
      <c r="J87" s="210"/>
      <c r="K87" s="210"/>
      <c r="L87" s="210"/>
      <c r="M87" s="210"/>
      <c r="N87" s="210"/>
      <c r="O87" s="210"/>
      <c r="P87" s="210"/>
      <c r="Q87" s="210"/>
      <c r="R87" s="210"/>
      <c r="S87" s="210"/>
      <c r="T87" s="2"/>
      <c r="U87" s="3"/>
      <c r="V87" s="3"/>
      <c r="W87" s="3"/>
      <c r="X87" s="3"/>
      <c r="Y87" s="3"/>
      <c r="Z87" s="3"/>
      <c r="AA87" s="2"/>
    </row>
    <row r="88" spans="2:27" x14ac:dyDescent="0.25">
      <c r="B88" s="210"/>
      <c r="C88" s="210"/>
      <c r="D88" s="210"/>
      <c r="E88" s="210"/>
      <c r="F88" s="210"/>
      <c r="G88" s="210"/>
      <c r="H88" s="210"/>
      <c r="I88" s="210"/>
      <c r="J88" s="210"/>
      <c r="K88" s="210"/>
      <c r="L88" s="210"/>
      <c r="M88" s="210"/>
      <c r="N88" s="210"/>
      <c r="O88" s="210"/>
      <c r="P88" s="210"/>
      <c r="Q88" s="210"/>
      <c r="R88" s="210"/>
      <c r="S88" s="210"/>
    </row>
    <row r="116" spans="2:29" x14ac:dyDescent="0.25">
      <c r="Y116" s="2"/>
      <c r="Z116" s="2"/>
      <c r="AA116" s="2"/>
      <c r="AB116" s="2"/>
      <c r="AC116" s="2"/>
    </row>
    <row r="117" spans="2:29" x14ac:dyDescent="0.25">
      <c r="B117" s="204" t="s">
        <v>41</v>
      </c>
      <c r="C117" s="205"/>
      <c r="D117" s="205"/>
      <c r="E117" s="205"/>
      <c r="F117" s="205"/>
      <c r="G117" s="205"/>
      <c r="H117" s="205"/>
      <c r="I117" s="205"/>
      <c r="J117" s="205"/>
      <c r="K117" s="205"/>
      <c r="L117" s="206"/>
      <c r="Y117" s="2"/>
      <c r="Z117" s="2"/>
      <c r="AA117" s="2"/>
      <c r="AB117" s="2"/>
      <c r="AC117" s="2"/>
    </row>
    <row r="118" spans="2:29" x14ac:dyDescent="0.25">
      <c r="B118" s="201"/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3"/>
      <c r="T118" s="3"/>
      <c r="U118" s="3"/>
      <c r="V118" s="3"/>
      <c r="W118" s="3"/>
      <c r="X118" s="3"/>
      <c r="Y118" s="3"/>
      <c r="Z118" s="3"/>
      <c r="AA118" s="2"/>
      <c r="AB118" s="2"/>
      <c r="AC118" s="2"/>
    </row>
    <row r="119" spans="2:29" x14ac:dyDescent="0.25">
      <c r="B119" s="223"/>
      <c r="C119" s="224"/>
      <c r="D119" s="224"/>
      <c r="E119" s="224"/>
      <c r="F119" s="224"/>
      <c r="G119" s="224"/>
      <c r="H119" s="224"/>
      <c r="I119" s="224"/>
      <c r="J119" s="224"/>
      <c r="K119" s="224"/>
      <c r="L119" s="224"/>
      <c r="M119" s="224"/>
      <c r="N119" s="224"/>
      <c r="O119" s="224"/>
      <c r="P119" s="224"/>
      <c r="Q119" s="224"/>
      <c r="R119" s="224"/>
      <c r="S119" s="225"/>
      <c r="T119" s="3"/>
      <c r="U119" s="3"/>
      <c r="V119" s="3"/>
      <c r="W119" s="3"/>
      <c r="X119" s="3"/>
      <c r="Y119" s="3"/>
      <c r="Z119" s="3"/>
      <c r="AA119" s="2"/>
      <c r="AB119" s="2"/>
      <c r="AC119" s="2"/>
    </row>
    <row r="120" spans="2:29" x14ac:dyDescent="0.25">
      <c r="B120" s="223"/>
      <c r="C120" s="224"/>
      <c r="D120" s="224"/>
      <c r="E120" s="224"/>
      <c r="F120" s="224"/>
      <c r="G120" s="224"/>
      <c r="H120" s="224"/>
      <c r="I120" s="224"/>
      <c r="J120" s="224"/>
      <c r="K120" s="224"/>
      <c r="L120" s="224"/>
      <c r="M120" s="224"/>
      <c r="N120" s="224"/>
      <c r="O120" s="224"/>
      <c r="P120" s="224"/>
      <c r="Q120" s="224"/>
      <c r="R120" s="224"/>
      <c r="S120" s="225"/>
      <c r="T120" s="3"/>
      <c r="U120" s="3"/>
      <c r="V120" s="3"/>
      <c r="W120" s="3"/>
      <c r="X120" s="3"/>
      <c r="Y120" s="3"/>
      <c r="Z120" s="3"/>
      <c r="AA120" s="2"/>
      <c r="AB120" s="2"/>
      <c r="AC120" s="2"/>
    </row>
    <row r="121" spans="2:29" x14ac:dyDescent="0.25">
      <c r="B121" s="226"/>
      <c r="C121" s="227"/>
      <c r="D121" s="227"/>
      <c r="E121" s="227"/>
      <c r="F121" s="227"/>
      <c r="G121" s="227"/>
      <c r="H121" s="227"/>
      <c r="I121" s="227"/>
      <c r="J121" s="227"/>
      <c r="K121" s="227"/>
      <c r="L121" s="227"/>
      <c r="M121" s="227"/>
      <c r="N121" s="227"/>
      <c r="O121" s="227"/>
      <c r="P121" s="227"/>
      <c r="Q121" s="227"/>
      <c r="R121" s="227"/>
      <c r="S121" s="228"/>
      <c r="T121" s="2"/>
      <c r="U121" s="2"/>
      <c r="V121" s="2"/>
      <c r="W121" s="2"/>
      <c r="X121" s="2"/>
      <c r="Y121" s="2"/>
      <c r="Z121" s="2"/>
      <c r="AA121" s="2"/>
      <c r="AB121" s="2"/>
      <c r="AC121" s="2"/>
    </row>
    <row r="150" spans="2:27" x14ac:dyDescent="0.25">
      <c r="B150" s="201" t="s">
        <v>42</v>
      </c>
      <c r="C150" s="202"/>
      <c r="D150" s="202"/>
      <c r="E150" s="202"/>
      <c r="F150" s="202"/>
      <c r="G150" s="202"/>
      <c r="H150" s="202"/>
      <c r="I150" s="202"/>
      <c r="J150" s="202"/>
      <c r="K150" s="202"/>
      <c r="L150" s="203"/>
    </row>
    <row r="151" spans="2:27" x14ac:dyDescent="0.25">
      <c r="B151" s="201"/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3"/>
      <c r="T151" s="3"/>
      <c r="U151" s="3"/>
      <c r="V151" s="3"/>
      <c r="W151" s="3"/>
      <c r="X151" s="3"/>
      <c r="Y151" s="3"/>
      <c r="Z151" s="2"/>
      <c r="AA151" s="2"/>
    </row>
    <row r="152" spans="2:27" x14ac:dyDescent="0.25">
      <c r="B152" s="223"/>
      <c r="C152" s="224"/>
      <c r="D152" s="224"/>
      <c r="E152" s="224"/>
      <c r="F152" s="224"/>
      <c r="G152" s="224"/>
      <c r="H152" s="224"/>
      <c r="I152" s="224"/>
      <c r="J152" s="224"/>
      <c r="K152" s="224"/>
      <c r="L152" s="224"/>
      <c r="M152" s="224"/>
      <c r="N152" s="224"/>
      <c r="O152" s="224"/>
      <c r="P152" s="224"/>
      <c r="Q152" s="224"/>
      <c r="R152" s="224"/>
      <c r="S152" s="225"/>
      <c r="T152" s="3"/>
      <c r="U152" s="3"/>
      <c r="V152" s="3"/>
      <c r="W152" s="3"/>
      <c r="X152" s="3"/>
      <c r="Y152" s="3"/>
      <c r="Z152" s="2"/>
      <c r="AA152" s="2"/>
    </row>
    <row r="153" spans="2:27" x14ac:dyDescent="0.25">
      <c r="B153" s="223"/>
      <c r="C153" s="224"/>
      <c r="D153" s="224"/>
      <c r="E153" s="224"/>
      <c r="F153" s="224"/>
      <c r="G153" s="224"/>
      <c r="H153" s="224"/>
      <c r="I153" s="224"/>
      <c r="J153" s="224"/>
      <c r="K153" s="224"/>
      <c r="L153" s="224"/>
      <c r="M153" s="224"/>
      <c r="N153" s="224"/>
      <c r="O153" s="224"/>
      <c r="P153" s="224"/>
      <c r="Q153" s="224"/>
      <c r="R153" s="224"/>
      <c r="S153" s="225"/>
      <c r="T153" s="3"/>
      <c r="U153" s="3"/>
      <c r="V153" s="3"/>
      <c r="W153" s="3"/>
      <c r="X153" s="3"/>
      <c r="Y153" s="3"/>
      <c r="Z153" s="2"/>
      <c r="AA153" s="2"/>
    </row>
    <row r="154" spans="2:27" x14ac:dyDescent="0.25">
      <c r="B154" s="226"/>
      <c r="C154" s="227"/>
      <c r="D154" s="227"/>
      <c r="E154" s="227"/>
      <c r="F154" s="227"/>
      <c r="G154" s="227"/>
      <c r="H154" s="227"/>
      <c r="I154" s="227"/>
      <c r="J154" s="227"/>
      <c r="K154" s="227"/>
      <c r="L154" s="227"/>
      <c r="M154" s="227"/>
      <c r="N154" s="227"/>
      <c r="O154" s="227"/>
      <c r="P154" s="227"/>
      <c r="Q154" s="227"/>
      <c r="R154" s="227"/>
      <c r="S154" s="228"/>
      <c r="T154" s="2"/>
      <c r="U154" s="2"/>
      <c r="V154" s="2"/>
      <c r="W154" s="2"/>
      <c r="X154" s="2"/>
      <c r="Y154" s="2"/>
      <c r="Z154" s="2"/>
      <c r="AA154" s="2"/>
    </row>
    <row r="182" spans="2:26" x14ac:dyDescent="0.25">
      <c r="T182" s="2"/>
      <c r="U182" s="2"/>
      <c r="V182" s="2"/>
      <c r="W182" s="2"/>
      <c r="X182" s="2"/>
      <c r="Y182" s="2"/>
      <c r="Z182" s="2"/>
    </row>
    <row r="183" spans="2:26" x14ac:dyDescent="0.25">
      <c r="B183" s="201" t="s">
        <v>43</v>
      </c>
      <c r="C183" s="202"/>
      <c r="D183" s="202"/>
      <c r="E183" s="202"/>
      <c r="F183" s="202"/>
      <c r="G183" s="202"/>
      <c r="H183" s="202"/>
      <c r="I183" s="202"/>
      <c r="J183" s="202"/>
      <c r="K183" s="202"/>
      <c r="L183" s="203"/>
      <c r="T183" s="2"/>
      <c r="U183" s="2"/>
      <c r="V183" s="2"/>
      <c r="W183" s="2"/>
      <c r="X183" s="2"/>
      <c r="Y183" s="2"/>
      <c r="Z183" s="2"/>
    </row>
    <row r="184" spans="2:26" x14ac:dyDescent="0.25">
      <c r="B184" s="201"/>
      <c r="C184" s="202"/>
      <c r="D184" s="202"/>
      <c r="E184" s="202"/>
      <c r="F184" s="202"/>
      <c r="G184" s="202"/>
      <c r="H184" s="202"/>
      <c r="I184" s="202"/>
      <c r="J184" s="202"/>
      <c r="K184" s="202"/>
      <c r="L184" s="202"/>
      <c r="M184" s="202"/>
      <c r="N184" s="202"/>
      <c r="O184" s="202"/>
      <c r="P184" s="202"/>
      <c r="Q184" s="202"/>
      <c r="R184" s="202"/>
      <c r="S184" s="203"/>
      <c r="T184" s="2"/>
      <c r="U184" s="2"/>
      <c r="V184" s="2"/>
      <c r="W184" s="2"/>
      <c r="X184" s="2"/>
      <c r="Y184" s="2"/>
      <c r="Z184" s="2"/>
    </row>
    <row r="185" spans="2:26" x14ac:dyDescent="0.25">
      <c r="B185" s="223"/>
      <c r="C185" s="224"/>
      <c r="D185" s="224"/>
      <c r="E185" s="224"/>
      <c r="F185" s="224"/>
      <c r="G185" s="224"/>
      <c r="H185" s="224"/>
      <c r="I185" s="224"/>
      <c r="J185" s="224"/>
      <c r="K185" s="224"/>
      <c r="L185" s="224"/>
      <c r="M185" s="224"/>
      <c r="N185" s="224"/>
      <c r="O185" s="224"/>
      <c r="P185" s="224"/>
      <c r="Q185" s="224"/>
      <c r="R185" s="224"/>
      <c r="S185" s="225"/>
      <c r="T185" s="2"/>
      <c r="U185" s="2"/>
      <c r="V185" s="2"/>
      <c r="W185" s="2"/>
      <c r="X185" s="2"/>
      <c r="Y185" s="2"/>
      <c r="Z185" s="2"/>
    </row>
    <row r="186" spans="2:26" x14ac:dyDescent="0.25">
      <c r="B186" s="223"/>
      <c r="C186" s="224"/>
      <c r="D186" s="224"/>
      <c r="E186" s="224"/>
      <c r="F186" s="224"/>
      <c r="G186" s="224"/>
      <c r="H186" s="224"/>
      <c r="I186" s="224"/>
      <c r="J186" s="224"/>
      <c r="K186" s="224"/>
      <c r="L186" s="224"/>
      <c r="M186" s="224"/>
      <c r="N186" s="224"/>
      <c r="O186" s="224"/>
      <c r="P186" s="224"/>
      <c r="Q186" s="224"/>
      <c r="R186" s="224"/>
      <c r="S186" s="225"/>
      <c r="T186" s="2"/>
      <c r="U186" s="2"/>
      <c r="V186" s="2"/>
      <c r="W186" s="2"/>
      <c r="X186" s="2"/>
      <c r="Y186" s="2"/>
      <c r="Z186" s="2"/>
    </row>
    <row r="187" spans="2:26" x14ac:dyDescent="0.25">
      <c r="B187" s="226"/>
      <c r="C187" s="227"/>
      <c r="D187" s="227"/>
      <c r="E187" s="227"/>
      <c r="F187" s="227"/>
      <c r="G187" s="227"/>
      <c r="H187" s="227"/>
      <c r="I187" s="227"/>
      <c r="J187" s="227"/>
      <c r="K187" s="227"/>
      <c r="L187" s="227"/>
      <c r="M187" s="227"/>
      <c r="N187" s="227"/>
      <c r="O187" s="227"/>
      <c r="P187" s="227"/>
      <c r="Q187" s="227"/>
      <c r="R187" s="227"/>
      <c r="S187" s="228"/>
      <c r="T187" s="2"/>
      <c r="U187" s="2"/>
      <c r="V187" s="2"/>
      <c r="W187" s="2"/>
      <c r="X187" s="2"/>
      <c r="Y187" s="2"/>
      <c r="Z187" s="2"/>
    </row>
    <row r="215" spans="2:26" x14ac:dyDescent="0.25">
      <c r="T215" s="2"/>
      <c r="U215" s="2"/>
      <c r="V215" s="2"/>
      <c r="W215" s="2"/>
      <c r="X215" s="2"/>
      <c r="Y215" s="2"/>
      <c r="Z215" s="2"/>
    </row>
    <row r="216" spans="2:26" x14ac:dyDescent="0.25">
      <c r="B216" s="201" t="s">
        <v>44</v>
      </c>
      <c r="C216" s="202"/>
      <c r="D216" s="202"/>
      <c r="E216" s="202"/>
      <c r="F216" s="202"/>
      <c r="G216" s="202"/>
      <c r="H216" s="202"/>
      <c r="I216" s="202"/>
      <c r="J216" s="202"/>
      <c r="K216" s="202"/>
      <c r="L216" s="203"/>
      <c r="T216" s="2"/>
      <c r="U216" s="2"/>
      <c r="V216" s="2"/>
      <c r="W216" s="2"/>
      <c r="X216" s="2"/>
      <c r="Y216" s="2"/>
      <c r="Z216" s="2"/>
    </row>
    <row r="217" spans="2:26" x14ac:dyDescent="0.25">
      <c r="B217" s="201"/>
      <c r="C217" s="202"/>
      <c r="D217" s="202"/>
      <c r="E217" s="202"/>
      <c r="F217" s="202"/>
      <c r="G217" s="202"/>
      <c r="H217" s="202"/>
      <c r="I217" s="202"/>
      <c r="J217" s="202"/>
      <c r="K217" s="202"/>
      <c r="L217" s="202"/>
      <c r="M217" s="202"/>
      <c r="N217" s="202"/>
      <c r="O217" s="202"/>
      <c r="P217" s="202"/>
      <c r="Q217" s="202"/>
      <c r="R217" s="202"/>
      <c r="S217" s="203"/>
      <c r="T217" s="2"/>
      <c r="U217" s="2"/>
      <c r="V217" s="2"/>
      <c r="W217" s="2"/>
      <c r="X217" s="2"/>
      <c r="Y217" s="2"/>
      <c r="Z217" s="2"/>
    </row>
    <row r="218" spans="2:26" x14ac:dyDescent="0.25">
      <c r="B218" s="223"/>
      <c r="C218" s="224"/>
      <c r="D218" s="224"/>
      <c r="E218" s="224"/>
      <c r="F218" s="224"/>
      <c r="G218" s="224"/>
      <c r="H218" s="224"/>
      <c r="I218" s="224"/>
      <c r="J218" s="224"/>
      <c r="K218" s="224"/>
      <c r="L218" s="224"/>
      <c r="M218" s="224"/>
      <c r="N218" s="224"/>
      <c r="O218" s="224"/>
      <c r="P218" s="224"/>
      <c r="Q218" s="224"/>
      <c r="R218" s="224"/>
      <c r="S218" s="225"/>
      <c r="T218" s="2"/>
      <c r="U218" s="2"/>
      <c r="V218" s="2"/>
      <c r="W218" s="2"/>
      <c r="X218" s="2"/>
      <c r="Y218" s="2"/>
      <c r="Z218" s="2"/>
    </row>
    <row r="219" spans="2:26" x14ac:dyDescent="0.25">
      <c r="B219" s="223"/>
      <c r="C219" s="224"/>
      <c r="D219" s="224"/>
      <c r="E219" s="224"/>
      <c r="F219" s="224"/>
      <c r="G219" s="224"/>
      <c r="H219" s="224"/>
      <c r="I219" s="224"/>
      <c r="J219" s="224"/>
      <c r="K219" s="224"/>
      <c r="L219" s="224"/>
      <c r="M219" s="224"/>
      <c r="N219" s="224"/>
      <c r="O219" s="224"/>
      <c r="P219" s="224"/>
      <c r="Q219" s="224"/>
      <c r="R219" s="224"/>
      <c r="S219" s="225"/>
      <c r="T219" s="2"/>
      <c r="U219" s="2"/>
      <c r="V219" s="2"/>
      <c r="W219" s="2"/>
      <c r="X219" s="2"/>
      <c r="Y219" s="2"/>
      <c r="Z219" s="2"/>
    </row>
    <row r="220" spans="2:26" x14ac:dyDescent="0.25">
      <c r="B220" s="226"/>
      <c r="C220" s="227"/>
      <c r="D220" s="227"/>
      <c r="E220" s="227"/>
      <c r="F220" s="227"/>
      <c r="G220" s="227"/>
      <c r="H220" s="227"/>
      <c r="I220" s="227"/>
      <c r="J220" s="227"/>
      <c r="K220" s="227"/>
      <c r="L220" s="227"/>
      <c r="M220" s="227"/>
      <c r="N220" s="227"/>
      <c r="O220" s="227"/>
      <c r="P220" s="227"/>
      <c r="Q220" s="227"/>
      <c r="R220" s="227"/>
      <c r="S220" s="228"/>
      <c r="T220" s="2"/>
      <c r="U220" s="2"/>
      <c r="V220" s="2"/>
      <c r="W220" s="2"/>
      <c r="X220" s="2"/>
      <c r="Y220" s="2"/>
      <c r="Z220" s="2"/>
    </row>
    <row r="247" spans="1:25" x14ac:dyDescent="0.25">
      <c r="T247" s="2"/>
      <c r="U247" s="2"/>
      <c r="V247" s="2"/>
      <c r="W247" s="2"/>
      <c r="X247" s="2"/>
      <c r="Y247" s="2"/>
    </row>
    <row r="248" spans="1:25" x14ac:dyDescent="0.25">
      <c r="T248" s="2"/>
      <c r="U248" s="2"/>
      <c r="V248" s="2"/>
      <c r="W248" s="2"/>
      <c r="X248" s="2"/>
      <c r="Y248" s="2"/>
    </row>
    <row r="249" spans="1:25" x14ac:dyDescent="0.25">
      <c r="B249" s="201" t="s">
        <v>45</v>
      </c>
      <c r="C249" s="202"/>
      <c r="D249" s="202"/>
      <c r="E249" s="202"/>
      <c r="F249" s="202"/>
      <c r="G249" s="202"/>
      <c r="H249" s="202"/>
      <c r="I249" s="202"/>
      <c r="J249" s="202"/>
      <c r="K249" s="202"/>
      <c r="L249" s="203"/>
      <c r="T249" s="2"/>
      <c r="U249" s="2"/>
      <c r="V249" s="2"/>
      <c r="W249" s="2"/>
      <c r="X249" s="2"/>
      <c r="Y249" s="2"/>
    </row>
    <row r="250" spans="1:25" x14ac:dyDescent="0.25">
      <c r="B250" s="201"/>
      <c r="C250" s="202"/>
      <c r="D250" s="202"/>
      <c r="E250" s="202"/>
      <c r="F250" s="202"/>
      <c r="G250" s="202"/>
      <c r="H250" s="202"/>
      <c r="I250" s="202"/>
      <c r="J250" s="202"/>
      <c r="K250" s="202"/>
      <c r="L250" s="202"/>
      <c r="M250" s="202"/>
      <c r="N250" s="202"/>
      <c r="O250" s="202"/>
      <c r="P250" s="202"/>
      <c r="Q250" s="202"/>
      <c r="R250" s="202"/>
      <c r="S250" s="203"/>
      <c r="T250" s="2"/>
      <c r="U250" s="2"/>
      <c r="V250" s="2"/>
      <c r="W250" s="2"/>
      <c r="X250" s="2"/>
      <c r="Y250" s="2"/>
    </row>
    <row r="251" spans="1:25" x14ac:dyDescent="0.25">
      <c r="B251" s="223"/>
      <c r="C251" s="224"/>
      <c r="D251" s="224"/>
      <c r="E251" s="224"/>
      <c r="F251" s="224"/>
      <c r="G251" s="224"/>
      <c r="H251" s="224"/>
      <c r="I251" s="224"/>
      <c r="J251" s="224"/>
      <c r="K251" s="224"/>
      <c r="L251" s="224"/>
      <c r="M251" s="224"/>
      <c r="N251" s="224"/>
      <c r="O251" s="224"/>
      <c r="P251" s="224"/>
      <c r="Q251" s="224"/>
      <c r="R251" s="224"/>
      <c r="S251" s="225"/>
      <c r="T251" s="2"/>
      <c r="U251" s="2"/>
      <c r="V251" s="2"/>
      <c r="W251" s="2"/>
      <c r="X251" s="2"/>
      <c r="Y251" s="2"/>
    </row>
    <row r="252" spans="1:25" x14ac:dyDescent="0.25">
      <c r="B252" s="223"/>
      <c r="C252" s="224"/>
      <c r="D252" s="224"/>
      <c r="E252" s="224"/>
      <c r="F252" s="224"/>
      <c r="G252" s="224"/>
      <c r="H252" s="224"/>
      <c r="I252" s="224"/>
      <c r="J252" s="224"/>
      <c r="K252" s="224"/>
      <c r="L252" s="224"/>
      <c r="M252" s="224"/>
      <c r="N252" s="224"/>
      <c r="O252" s="224"/>
      <c r="P252" s="224"/>
      <c r="Q252" s="224"/>
      <c r="R252" s="224"/>
      <c r="S252" s="225"/>
      <c r="T252" s="2"/>
      <c r="U252" s="2"/>
      <c r="V252" s="2"/>
      <c r="W252" s="2"/>
      <c r="X252" s="2"/>
      <c r="Y252" s="2"/>
    </row>
    <row r="253" spans="1:25" x14ac:dyDescent="0.25">
      <c r="B253" s="226"/>
      <c r="C253" s="227"/>
      <c r="D253" s="227"/>
      <c r="E253" s="227"/>
      <c r="F253" s="227"/>
      <c r="G253" s="227"/>
      <c r="H253" s="227"/>
      <c r="I253" s="227"/>
      <c r="J253" s="227"/>
      <c r="K253" s="227"/>
      <c r="L253" s="227"/>
      <c r="M253" s="227"/>
      <c r="N253" s="227"/>
      <c r="O253" s="227"/>
      <c r="P253" s="227"/>
      <c r="Q253" s="227"/>
      <c r="R253" s="227"/>
      <c r="S253" s="228"/>
      <c r="T253" s="2"/>
      <c r="U253" s="2"/>
      <c r="V253" s="2"/>
      <c r="W253" s="2"/>
      <c r="X253" s="2"/>
      <c r="Y253" s="2"/>
    </row>
    <row r="254" spans="1:25" x14ac:dyDescent="0.25">
      <c r="T254" s="2"/>
      <c r="U254" s="2"/>
      <c r="V254" s="2"/>
      <c r="W254" s="2"/>
      <c r="X254" s="2"/>
      <c r="Y254" s="2"/>
    </row>
    <row r="255" spans="1:25" ht="15.75" thickBot="1" x14ac:dyDescent="0.3"/>
    <row r="256" spans="1:25" ht="29.25" customHeight="1" thickBot="1" x14ac:dyDescent="0.3">
      <c r="A256" s="179" t="s">
        <v>49</v>
      </c>
      <c r="B256" s="180"/>
      <c r="C256" s="180"/>
      <c r="D256" s="180"/>
      <c r="E256" s="180"/>
      <c r="F256" s="180"/>
      <c r="G256" s="180"/>
      <c r="H256" s="180"/>
      <c r="I256" s="180"/>
      <c r="J256" s="180"/>
      <c r="K256" s="180"/>
      <c r="L256" s="180"/>
      <c r="M256" s="180"/>
      <c r="N256" s="180"/>
      <c r="O256" s="180"/>
      <c r="P256" s="180"/>
      <c r="Q256" s="180"/>
      <c r="R256" s="180"/>
      <c r="S256" s="180"/>
      <c r="T256" s="180"/>
      <c r="U256" s="181"/>
    </row>
    <row r="257" spans="1:21" ht="29.25" customHeight="1" thickBot="1" x14ac:dyDescent="0.3">
      <c r="A257" s="34"/>
      <c r="B257" s="185" t="s">
        <v>3</v>
      </c>
      <c r="C257" s="186"/>
      <c r="D257" s="187"/>
      <c r="E257" s="185" t="s">
        <v>4</v>
      </c>
      <c r="F257" s="186"/>
      <c r="G257" s="187"/>
      <c r="H257" s="185" t="s">
        <v>31</v>
      </c>
      <c r="I257" s="186"/>
      <c r="J257" s="187"/>
      <c r="K257" s="185" t="s">
        <v>36</v>
      </c>
      <c r="L257" s="186"/>
      <c r="M257" s="187"/>
      <c r="N257" s="185" t="s">
        <v>25</v>
      </c>
      <c r="O257" s="186"/>
      <c r="P257" s="187"/>
      <c r="Q257" s="185" t="s">
        <v>27</v>
      </c>
      <c r="R257" s="186"/>
      <c r="S257" s="187"/>
      <c r="T257" s="188" t="s">
        <v>48</v>
      </c>
      <c r="U257" s="189"/>
    </row>
    <row r="258" spans="1:21" ht="87" customHeight="1" thickBot="1" x14ac:dyDescent="0.3">
      <c r="A258" s="41" t="s">
        <v>5</v>
      </c>
      <c r="B258" s="182"/>
      <c r="C258" s="182"/>
      <c r="D258" s="182"/>
      <c r="E258" s="182"/>
      <c r="F258" s="182"/>
      <c r="G258" s="182"/>
      <c r="H258" s="182"/>
      <c r="I258" s="182"/>
      <c r="J258" s="182"/>
      <c r="K258" s="182"/>
      <c r="L258" s="182"/>
      <c r="M258" s="182"/>
      <c r="N258" s="182"/>
      <c r="O258" s="182"/>
      <c r="P258" s="182"/>
      <c r="Q258" s="182"/>
      <c r="R258" s="182"/>
      <c r="S258" s="182"/>
      <c r="T258" s="183"/>
      <c r="U258" s="184"/>
    </row>
    <row r="259" spans="1:21" ht="87" customHeight="1" thickBot="1" x14ac:dyDescent="0.3">
      <c r="A259" s="42" t="s">
        <v>6</v>
      </c>
      <c r="B259" s="173"/>
      <c r="C259" s="173"/>
      <c r="D259" s="173"/>
      <c r="E259" s="173"/>
      <c r="F259" s="173"/>
      <c r="G259" s="173"/>
      <c r="H259" s="173"/>
      <c r="I259" s="173"/>
      <c r="J259" s="173"/>
      <c r="K259" s="173"/>
      <c r="L259" s="173"/>
      <c r="M259" s="173"/>
      <c r="N259" s="173"/>
      <c r="O259" s="173"/>
      <c r="P259" s="173"/>
      <c r="Q259" s="173"/>
      <c r="R259" s="173"/>
      <c r="S259" s="173"/>
      <c r="T259" s="174"/>
      <c r="U259" s="175"/>
    </row>
    <row r="260" spans="1:21" ht="87" customHeight="1" thickBot="1" x14ac:dyDescent="0.3">
      <c r="A260" s="42" t="s">
        <v>7</v>
      </c>
      <c r="B260" s="173"/>
      <c r="C260" s="173"/>
      <c r="D260" s="173"/>
      <c r="E260" s="173"/>
      <c r="F260" s="173"/>
      <c r="G260" s="173"/>
      <c r="H260" s="173"/>
      <c r="I260" s="173"/>
      <c r="J260" s="173"/>
      <c r="K260" s="173"/>
      <c r="L260" s="173"/>
      <c r="M260" s="173"/>
      <c r="N260" s="173"/>
      <c r="O260" s="173"/>
      <c r="P260" s="173"/>
      <c r="Q260" s="173"/>
      <c r="R260" s="173"/>
      <c r="S260" s="173"/>
      <c r="T260" s="174"/>
      <c r="U260" s="175"/>
    </row>
    <row r="261" spans="1:21" ht="87" customHeight="1" thickBot="1" x14ac:dyDescent="0.3">
      <c r="A261" s="42" t="s">
        <v>8</v>
      </c>
      <c r="B261" s="173"/>
      <c r="C261" s="173"/>
      <c r="D261" s="173"/>
      <c r="E261" s="173"/>
      <c r="F261" s="173"/>
      <c r="G261" s="173"/>
      <c r="H261" s="173"/>
      <c r="I261" s="173"/>
      <c r="J261" s="173"/>
      <c r="K261" s="173"/>
      <c r="L261" s="173"/>
      <c r="M261" s="173"/>
      <c r="N261" s="173"/>
      <c r="O261" s="173"/>
      <c r="P261" s="173"/>
      <c r="Q261" s="173"/>
      <c r="R261" s="173"/>
      <c r="S261" s="173"/>
      <c r="T261" s="174"/>
      <c r="U261" s="175"/>
    </row>
    <row r="262" spans="1:21" ht="87" customHeight="1" thickBot="1" x14ac:dyDescent="0.3">
      <c r="A262" s="43" t="s">
        <v>9</v>
      </c>
      <c r="B262" s="176"/>
      <c r="C262" s="176"/>
      <c r="D262" s="176"/>
      <c r="E262" s="176"/>
      <c r="F262" s="176"/>
      <c r="G262" s="176"/>
      <c r="H262" s="176"/>
      <c r="I262" s="176"/>
      <c r="J262" s="176"/>
      <c r="K262" s="176"/>
      <c r="L262" s="176"/>
      <c r="M262" s="176"/>
      <c r="N262" s="176"/>
      <c r="O262" s="176"/>
      <c r="P262" s="176"/>
      <c r="Q262" s="176"/>
      <c r="R262" s="176"/>
      <c r="S262" s="176"/>
      <c r="T262" s="177"/>
      <c r="U262" s="178"/>
    </row>
    <row r="263" spans="1:21" ht="29.25" customHeight="1" thickBot="1" x14ac:dyDescent="0.3">
      <c r="A263" s="179" t="s">
        <v>49</v>
      </c>
      <c r="B263" s="180"/>
      <c r="C263" s="180"/>
      <c r="D263" s="180"/>
      <c r="E263" s="180"/>
      <c r="F263" s="180"/>
      <c r="G263" s="180"/>
      <c r="H263" s="180"/>
      <c r="I263" s="180"/>
      <c r="J263" s="180"/>
      <c r="K263" s="180"/>
      <c r="L263" s="180"/>
      <c r="M263" s="180"/>
      <c r="N263" s="180"/>
      <c r="O263" s="180"/>
      <c r="P263" s="180"/>
      <c r="Q263" s="180"/>
      <c r="R263" s="180"/>
      <c r="S263" s="180"/>
      <c r="T263" s="180"/>
      <c r="U263" s="181"/>
    </row>
    <row r="264" spans="1:21" ht="29.25" customHeight="1" thickBot="1" x14ac:dyDescent="0.3">
      <c r="A264" s="34"/>
      <c r="B264" s="185" t="s">
        <v>3</v>
      </c>
      <c r="C264" s="186"/>
      <c r="D264" s="187"/>
      <c r="E264" s="185" t="s">
        <v>4</v>
      </c>
      <c r="F264" s="186"/>
      <c r="G264" s="187"/>
      <c r="H264" s="185" t="s">
        <v>31</v>
      </c>
      <c r="I264" s="186"/>
      <c r="J264" s="187"/>
      <c r="K264" s="185" t="s">
        <v>36</v>
      </c>
      <c r="L264" s="186"/>
      <c r="M264" s="187"/>
      <c r="N264" s="185" t="s">
        <v>25</v>
      </c>
      <c r="O264" s="186"/>
      <c r="P264" s="187"/>
      <c r="Q264" s="185" t="s">
        <v>27</v>
      </c>
      <c r="R264" s="186"/>
      <c r="S264" s="187"/>
      <c r="T264" s="188" t="s">
        <v>48</v>
      </c>
      <c r="U264" s="189"/>
    </row>
    <row r="265" spans="1:21" ht="87" customHeight="1" thickBot="1" x14ac:dyDescent="0.3">
      <c r="A265" s="31" t="s">
        <v>10</v>
      </c>
      <c r="B265" s="182"/>
      <c r="C265" s="182"/>
      <c r="D265" s="182"/>
      <c r="E265" s="182"/>
      <c r="F265" s="182"/>
      <c r="G265" s="182"/>
      <c r="H265" s="182"/>
      <c r="I265" s="182"/>
      <c r="J265" s="182"/>
      <c r="K265" s="182"/>
      <c r="L265" s="182"/>
      <c r="M265" s="182"/>
      <c r="N265" s="182"/>
      <c r="O265" s="182"/>
      <c r="P265" s="182"/>
      <c r="Q265" s="182"/>
      <c r="R265" s="182"/>
      <c r="S265" s="182"/>
      <c r="T265" s="183"/>
      <c r="U265" s="184"/>
    </row>
    <row r="266" spans="1:21" ht="87" customHeight="1" thickBot="1" x14ac:dyDescent="0.3">
      <c r="A266" s="32" t="s">
        <v>11</v>
      </c>
      <c r="B266" s="173"/>
      <c r="C266" s="173"/>
      <c r="D266" s="173"/>
      <c r="E266" s="173"/>
      <c r="F266" s="173"/>
      <c r="G266" s="173"/>
      <c r="H266" s="173"/>
      <c r="I266" s="173"/>
      <c r="J266" s="173"/>
      <c r="K266" s="173"/>
      <c r="L266" s="173"/>
      <c r="M266" s="173"/>
      <c r="N266" s="173"/>
      <c r="O266" s="173"/>
      <c r="P266" s="173"/>
      <c r="Q266" s="173"/>
      <c r="R266" s="173"/>
      <c r="S266" s="173"/>
      <c r="T266" s="174"/>
      <c r="U266" s="175"/>
    </row>
    <row r="267" spans="1:21" ht="87" customHeight="1" thickBot="1" x14ac:dyDescent="0.3">
      <c r="A267" s="32" t="s">
        <v>12</v>
      </c>
      <c r="B267" s="173"/>
      <c r="C267" s="173"/>
      <c r="D267" s="173"/>
      <c r="E267" s="173"/>
      <c r="F267" s="173"/>
      <c r="G267" s="173"/>
      <c r="H267" s="173"/>
      <c r="I267" s="173"/>
      <c r="J267" s="173"/>
      <c r="K267" s="173"/>
      <c r="L267" s="173"/>
      <c r="M267" s="173"/>
      <c r="N267" s="173"/>
      <c r="O267" s="173"/>
      <c r="P267" s="173"/>
      <c r="Q267" s="173"/>
      <c r="R267" s="173"/>
      <c r="S267" s="173"/>
      <c r="T267" s="174"/>
      <c r="U267" s="175"/>
    </row>
    <row r="268" spans="1:21" ht="87" customHeight="1" thickBot="1" x14ac:dyDescent="0.3">
      <c r="A268" s="32" t="s">
        <v>13</v>
      </c>
      <c r="B268" s="173"/>
      <c r="C268" s="173"/>
      <c r="D268" s="173"/>
      <c r="E268" s="173"/>
      <c r="F268" s="173"/>
      <c r="G268" s="173"/>
      <c r="H268" s="173"/>
      <c r="I268" s="173"/>
      <c r="J268" s="173"/>
      <c r="K268" s="173"/>
      <c r="L268" s="173"/>
      <c r="M268" s="173"/>
      <c r="N268" s="173"/>
      <c r="O268" s="173"/>
      <c r="P268" s="173"/>
      <c r="Q268" s="173"/>
      <c r="R268" s="173"/>
      <c r="S268" s="173"/>
      <c r="T268" s="174"/>
      <c r="U268" s="175"/>
    </row>
    <row r="269" spans="1:21" ht="87" customHeight="1" thickBot="1" x14ac:dyDescent="0.3">
      <c r="A269" s="33" t="s">
        <v>14</v>
      </c>
      <c r="B269" s="176"/>
      <c r="C269" s="176"/>
      <c r="D269" s="176"/>
      <c r="E269" s="176"/>
      <c r="F269" s="176"/>
      <c r="G269" s="176"/>
      <c r="H269" s="176"/>
      <c r="I269" s="176"/>
      <c r="J269" s="176"/>
      <c r="K269" s="176"/>
      <c r="L269" s="176"/>
      <c r="M269" s="176"/>
      <c r="N269" s="176"/>
      <c r="O269" s="176"/>
      <c r="P269" s="176"/>
      <c r="Q269" s="176"/>
      <c r="R269" s="176"/>
      <c r="S269" s="176"/>
      <c r="T269" s="177"/>
      <c r="U269" s="178"/>
    </row>
    <row r="270" spans="1:21" ht="29.25" customHeight="1" thickBot="1" x14ac:dyDescent="0.3">
      <c r="A270" s="179" t="s">
        <v>49</v>
      </c>
      <c r="B270" s="180"/>
      <c r="C270" s="180"/>
      <c r="D270" s="180"/>
      <c r="E270" s="180"/>
      <c r="F270" s="180"/>
      <c r="G270" s="180"/>
      <c r="H270" s="180"/>
      <c r="I270" s="180"/>
      <c r="J270" s="180"/>
      <c r="K270" s="180"/>
      <c r="L270" s="180"/>
      <c r="M270" s="180"/>
      <c r="N270" s="180"/>
      <c r="O270" s="180"/>
      <c r="P270" s="180"/>
      <c r="Q270" s="180"/>
      <c r="R270" s="180"/>
      <c r="S270" s="180"/>
      <c r="T270" s="180"/>
      <c r="U270" s="181"/>
    </row>
    <row r="271" spans="1:21" ht="29.25" customHeight="1" thickBot="1" x14ac:dyDescent="0.3">
      <c r="A271" s="34"/>
      <c r="B271" s="185" t="s">
        <v>3</v>
      </c>
      <c r="C271" s="186"/>
      <c r="D271" s="187"/>
      <c r="E271" s="185" t="s">
        <v>4</v>
      </c>
      <c r="F271" s="186"/>
      <c r="G271" s="187"/>
      <c r="H271" s="185" t="s">
        <v>31</v>
      </c>
      <c r="I271" s="186"/>
      <c r="J271" s="187"/>
      <c r="K271" s="185" t="s">
        <v>36</v>
      </c>
      <c r="L271" s="186"/>
      <c r="M271" s="187"/>
      <c r="N271" s="185" t="s">
        <v>25</v>
      </c>
      <c r="O271" s="186"/>
      <c r="P271" s="187"/>
      <c r="Q271" s="185" t="s">
        <v>27</v>
      </c>
      <c r="R271" s="186"/>
      <c r="S271" s="187"/>
      <c r="T271" s="188" t="s">
        <v>48</v>
      </c>
      <c r="U271" s="189"/>
    </row>
    <row r="272" spans="1:21" ht="87" customHeight="1" thickBot="1" x14ac:dyDescent="0.3">
      <c r="A272" s="31" t="s">
        <v>15</v>
      </c>
      <c r="B272" s="182"/>
      <c r="C272" s="182"/>
      <c r="D272" s="182"/>
      <c r="E272" s="182"/>
      <c r="F272" s="182"/>
      <c r="G272" s="182"/>
      <c r="H272" s="182"/>
      <c r="I272" s="182"/>
      <c r="J272" s="182"/>
      <c r="K272" s="182"/>
      <c r="L272" s="182"/>
      <c r="M272" s="182"/>
      <c r="N272" s="182"/>
      <c r="O272" s="182"/>
      <c r="P272" s="182"/>
      <c r="Q272" s="182"/>
      <c r="R272" s="182"/>
      <c r="S272" s="182"/>
      <c r="T272" s="183"/>
      <c r="U272" s="184"/>
    </row>
    <row r="273" spans="1:26" ht="87" customHeight="1" thickBot="1" x14ac:dyDescent="0.3">
      <c r="A273" s="32" t="s">
        <v>16</v>
      </c>
      <c r="B273" s="173"/>
      <c r="C273" s="173"/>
      <c r="D273" s="173"/>
      <c r="E273" s="173"/>
      <c r="F273" s="173"/>
      <c r="G273" s="173"/>
      <c r="H273" s="173"/>
      <c r="I273" s="173"/>
      <c r="J273" s="173"/>
      <c r="K273" s="173"/>
      <c r="L273" s="173"/>
      <c r="M273" s="173"/>
      <c r="N273" s="173"/>
      <c r="O273" s="173"/>
      <c r="P273" s="173"/>
      <c r="Q273" s="173"/>
      <c r="R273" s="173"/>
      <c r="S273" s="173"/>
      <c r="T273" s="174"/>
      <c r="U273" s="175"/>
    </row>
    <row r="274" spans="1:26" ht="87" customHeight="1" thickBot="1" x14ac:dyDescent="0.3">
      <c r="A274" s="32" t="s">
        <v>17</v>
      </c>
      <c r="B274" s="173"/>
      <c r="C274" s="173"/>
      <c r="D274" s="173"/>
      <c r="E274" s="173"/>
      <c r="F274" s="173"/>
      <c r="G274" s="173"/>
      <c r="H274" s="173"/>
      <c r="I274" s="173"/>
      <c r="J274" s="173"/>
      <c r="K274" s="173"/>
      <c r="L274" s="173"/>
      <c r="M274" s="173"/>
      <c r="N274" s="173"/>
      <c r="O274" s="173"/>
      <c r="P274" s="173"/>
      <c r="Q274" s="173"/>
      <c r="R274" s="173"/>
      <c r="S274" s="173"/>
      <c r="T274" s="174"/>
      <c r="U274" s="175"/>
    </row>
    <row r="275" spans="1:26" ht="87" customHeight="1" thickBot="1" x14ac:dyDescent="0.3">
      <c r="A275" s="32" t="s">
        <v>18</v>
      </c>
      <c r="B275" s="173"/>
      <c r="C275" s="173"/>
      <c r="D275" s="173"/>
      <c r="E275" s="173"/>
      <c r="F275" s="173"/>
      <c r="G275" s="173"/>
      <c r="H275" s="173"/>
      <c r="I275" s="173"/>
      <c r="J275" s="173"/>
      <c r="K275" s="173"/>
      <c r="L275" s="173"/>
      <c r="M275" s="173"/>
      <c r="N275" s="173"/>
      <c r="O275" s="173"/>
      <c r="P275" s="173"/>
      <c r="Q275" s="173"/>
      <c r="R275" s="173"/>
      <c r="S275" s="173"/>
      <c r="T275" s="174"/>
      <c r="U275" s="175"/>
    </row>
    <row r="276" spans="1:26" ht="87" customHeight="1" thickBot="1" x14ac:dyDescent="0.3">
      <c r="A276" s="33" t="s">
        <v>19</v>
      </c>
      <c r="B276" s="176"/>
      <c r="C276" s="176"/>
      <c r="D276" s="176"/>
      <c r="E276" s="176"/>
      <c r="F276" s="176"/>
      <c r="G276" s="176"/>
      <c r="H276" s="176"/>
      <c r="I276" s="176"/>
      <c r="J276" s="176"/>
      <c r="K276" s="176"/>
      <c r="L276" s="176"/>
      <c r="M276" s="176"/>
      <c r="N276" s="176"/>
      <c r="O276" s="176"/>
      <c r="P276" s="176"/>
      <c r="Q276" s="176"/>
      <c r="R276" s="176"/>
      <c r="S276" s="176"/>
      <c r="T276" s="177"/>
      <c r="U276" s="178"/>
    </row>
    <row r="277" spans="1:26" ht="29.25" customHeight="1" thickBot="1" x14ac:dyDescent="0.3">
      <c r="A277" s="179" t="s">
        <v>49</v>
      </c>
      <c r="B277" s="180"/>
      <c r="C277" s="180"/>
      <c r="D277" s="180"/>
      <c r="E277" s="180"/>
      <c r="F277" s="180"/>
      <c r="G277" s="180"/>
      <c r="H277" s="180"/>
      <c r="I277" s="180"/>
      <c r="J277" s="180"/>
      <c r="K277" s="180"/>
      <c r="L277" s="180"/>
      <c r="M277" s="180"/>
      <c r="N277" s="180"/>
      <c r="O277" s="180"/>
      <c r="P277" s="180"/>
      <c r="Q277" s="180"/>
      <c r="R277" s="180"/>
      <c r="S277" s="180"/>
      <c r="T277" s="180"/>
      <c r="U277" s="181"/>
    </row>
    <row r="278" spans="1:26" ht="29.25" customHeight="1" thickBot="1" x14ac:dyDescent="0.3">
      <c r="A278" s="34"/>
      <c r="B278" s="185" t="s">
        <v>3</v>
      </c>
      <c r="C278" s="186"/>
      <c r="D278" s="187"/>
      <c r="E278" s="185" t="s">
        <v>4</v>
      </c>
      <c r="F278" s="186"/>
      <c r="G278" s="187"/>
      <c r="H278" s="185" t="s">
        <v>31</v>
      </c>
      <c r="I278" s="186"/>
      <c r="J278" s="187"/>
      <c r="K278" s="185" t="s">
        <v>36</v>
      </c>
      <c r="L278" s="186"/>
      <c r="M278" s="187"/>
      <c r="N278" s="185" t="s">
        <v>25</v>
      </c>
      <c r="O278" s="186"/>
      <c r="P278" s="187"/>
      <c r="Q278" s="185" t="s">
        <v>27</v>
      </c>
      <c r="R278" s="186"/>
      <c r="S278" s="187"/>
      <c r="T278" s="188" t="s">
        <v>48</v>
      </c>
      <c r="U278" s="189"/>
    </row>
    <row r="279" spans="1:26" ht="87" customHeight="1" thickBot="1" x14ac:dyDescent="0.3">
      <c r="A279" s="31" t="s">
        <v>20</v>
      </c>
      <c r="B279" s="182"/>
      <c r="C279" s="182"/>
      <c r="D279" s="182"/>
      <c r="E279" s="182"/>
      <c r="F279" s="182"/>
      <c r="G279" s="182"/>
      <c r="H279" s="182"/>
      <c r="I279" s="182"/>
      <c r="J279" s="182"/>
      <c r="K279" s="182"/>
      <c r="L279" s="182"/>
      <c r="M279" s="182"/>
      <c r="N279" s="182"/>
      <c r="O279" s="182"/>
      <c r="P279" s="182"/>
      <c r="Q279" s="182"/>
      <c r="R279" s="182"/>
      <c r="S279" s="182"/>
      <c r="T279" s="183"/>
      <c r="U279" s="184"/>
    </row>
    <row r="280" spans="1:26" ht="87" customHeight="1" thickBot="1" x14ac:dyDescent="0.3">
      <c r="A280" s="32" t="s">
        <v>21</v>
      </c>
      <c r="B280" s="173"/>
      <c r="C280" s="173"/>
      <c r="D280" s="173"/>
      <c r="E280" s="173"/>
      <c r="F280" s="173"/>
      <c r="G280" s="173"/>
      <c r="H280" s="173"/>
      <c r="I280" s="173"/>
      <c r="J280" s="173"/>
      <c r="K280" s="173"/>
      <c r="L280" s="173"/>
      <c r="M280" s="173"/>
      <c r="N280" s="173"/>
      <c r="O280" s="173"/>
      <c r="P280" s="173"/>
      <c r="Q280" s="173"/>
      <c r="R280" s="173"/>
      <c r="S280" s="173"/>
      <c r="T280" s="174"/>
      <c r="U280" s="175"/>
    </row>
    <row r="281" spans="1:26" ht="87" customHeight="1" thickBot="1" x14ac:dyDescent="0.3">
      <c r="A281" s="32" t="s">
        <v>22</v>
      </c>
      <c r="B281" s="173"/>
      <c r="C281" s="173"/>
      <c r="D281" s="173"/>
      <c r="E281" s="173"/>
      <c r="F281" s="173"/>
      <c r="G281" s="173"/>
      <c r="H281" s="173"/>
      <c r="I281" s="173"/>
      <c r="J281" s="173"/>
      <c r="K281" s="173"/>
      <c r="L281" s="173"/>
      <c r="M281" s="173"/>
      <c r="N281" s="173"/>
      <c r="O281" s="173"/>
      <c r="P281" s="173"/>
      <c r="Q281" s="173"/>
      <c r="R281" s="173"/>
      <c r="S281" s="173"/>
      <c r="T281" s="174"/>
      <c r="U281" s="175"/>
    </row>
    <row r="282" spans="1:26" ht="87" customHeight="1" thickBot="1" x14ac:dyDescent="0.3">
      <c r="A282" s="32" t="s">
        <v>23</v>
      </c>
      <c r="B282" s="173"/>
      <c r="C282" s="173"/>
      <c r="D282" s="173"/>
      <c r="E282" s="173"/>
      <c r="F282" s="173"/>
      <c r="G282" s="173"/>
      <c r="H282" s="173"/>
      <c r="I282" s="173"/>
      <c r="J282" s="173"/>
      <c r="K282" s="173"/>
      <c r="L282" s="173"/>
      <c r="M282" s="173"/>
      <c r="N282" s="173"/>
      <c r="O282" s="173"/>
      <c r="P282" s="173"/>
      <c r="Q282" s="173"/>
      <c r="R282" s="173"/>
      <c r="S282" s="173"/>
      <c r="T282" s="174"/>
      <c r="U282" s="175"/>
      <c r="V282" s="2"/>
      <c r="W282" s="2"/>
      <c r="X282" s="2"/>
      <c r="Y282" s="2"/>
      <c r="Z282" s="2"/>
    </row>
    <row r="283" spans="1:26" ht="87" customHeight="1" thickBot="1" x14ac:dyDescent="0.3">
      <c r="A283" s="33" t="s">
        <v>24</v>
      </c>
      <c r="B283" s="176"/>
      <c r="C283" s="176"/>
      <c r="D283" s="176"/>
      <c r="E283" s="176"/>
      <c r="F283" s="176"/>
      <c r="G283" s="176"/>
      <c r="H283" s="176"/>
      <c r="I283" s="176"/>
      <c r="J283" s="176"/>
      <c r="K283" s="176"/>
      <c r="L283" s="176"/>
      <c r="M283" s="176"/>
      <c r="N283" s="176"/>
      <c r="O283" s="176"/>
      <c r="P283" s="176"/>
      <c r="Q283" s="176"/>
      <c r="R283" s="176"/>
      <c r="S283" s="176"/>
      <c r="T283" s="177"/>
      <c r="U283" s="178"/>
      <c r="V283" s="2"/>
      <c r="W283" s="2"/>
      <c r="X283" s="2"/>
      <c r="Y283" s="2"/>
      <c r="Z283" s="2"/>
    </row>
    <row r="284" spans="1:26" x14ac:dyDescent="0.25">
      <c r="U284" s="2"/>
      <c r="V284" s="2"/>
      <c r="W284" s="2"/>
      <c r="X284" s="2"/>
      <c r="Y284" s="2"/>
      <c r="Z284" s="2"/>
    </row>
    <row r="285" spans="1:26" x14ac:dyDescent="0.25">
      <c r="U285" s="2"/>
      <c r="V285" s="2"/>
      <c r="W285" s="2"/>
      <c r="X285" s="2"/>
      <c r="Y285" s="2"/>
      <c r="Z285" s="2"/>
    </row>
    <row r="286" spans="1:26" x14ac:dyDescent="0.25">
      <c r="U286" s="2"/>
      <c r="V286" s="2"/>
      <c r="W286" s="2"/>
      <c r="X286" s="2"/>
      <c r="Y286" s="2"/>
      <c r="Z286" s="2"/>
    </row>
    <row r="287" spans="1:26" x14ac:dyDescent="0.25">
      <c r="U287" s="2"/>
      <c r="V287" s="2"/>
      <c r="W287" s="2"/>
      <c r="X287" s="2"/>
      <c r="Y287" s="2"/>
      <c r="Z287" s="2"/>
    </row>
  </sheetData>
  <mergeCells count="201">
    <mergeCell ref="B85:S88"/>
    <mergeCell ref="N3:P3"/>
    <mergeCell ref="Q3:S3"/>
    <mergeCell ref="B217:S220"/>
    <mergeCell ref="B249:L249"/>
    <mergeCell ref="B250:S253"/>
    <mergeCell ref="B117:L117"/>
    <mergeCell ref="B118:S121"/>
    <mergeCell ref="B150:L150"/>
    <mergeCell ref="B151:S154"/>
    <mergeCell ref="B183:L183"/>
    <mergeCell ref="B184:S187"/>
    <mergeCell ref="A256:U256"/>
    <mergeCell ref="B257:D257"/>
    <mergeCell ref="E257:G257"/>
    <mergeCell ref="H257:J257"/>
    <mergeCell ref="K257:M257"/>
    <mergeCell ref="N257:P257"/>
    <mergeCell ref="Q257:S257"/>
    <mergeCell ref="T257:U257"/>
    <mergeCell ref="Y1:AB1"/>
    <mergeCell ref="Q2:U2"/>
    <mergeCell ref="Y2:AB2"/>
    <mergeCell ref="A1:D2"/>
    <mergeCell ref="E1:N2"/>
    <mergeCell ref="O1:P1"/>
    <mergeCell ref="A3:A4"/>
    <mergeCell ref="B3:D3"/>
    <mergeCell ref="E3:G3"/>
    <mergeCell ref="H3:J3"/>
    <mergeCell ref="K3:M3"/>
    <mergeCell ref="U3:U4"/>
    <mergeCell ref="B51:L51"/>
    <mergeCell ref="B52:S55"/>
    <mergeCell ref="B84:L84"/>
    <mergeCell ref="B216:L216"/>
    <mergeCell ref="Q258:S258"/>
    <mergeCell ref="T258:U258"/>
    <mergeCell ref="B259:D259"/>
    <mergeCell ref="E259:G259"/>
    <mergeCell ref="H259:J259"/>
    <mergeCell ref="K259:M259"/>
    <mergeCell ref="N259:P259"/>
    <mergeCell ref="Q259:S259"/>
    <mergeCell ref="T259:U259"/>
    <mergeCell ref="B258:D258"/>
    <mergeCell ref="E258:G258"/>
    <mergeCell ref="H258:J258"/>
    <mergeCell ref="K258:M258"/>
    <mergeCell ref="N258:P258"/>
    <mergeCell ref="Q260:S260"/>
    <mergeCell ref="T260:U260"/>
    <mergeCell ref="B261:D261"/>
    <mergeCell ref="E261:G261"/>
    <mergeCell ref="H261:J261"/>
    <mergeCell ref="K261:M261"/>
    <mergeCell ref="N261:P261"/>
    <mergeCell ref="Q261:S261"/>
    <mergeCell ref="T261:U261"/>
    <mergeCell ref="B260:D260"/>
    <mergeCell ref="E260:G260"/>
    <mergeCell ref="H260:J260"/>
    <mergeCell ref="K260:M260"/>
    <mergeCell ref="N260:P260"/>
    <mergeCell ref="Q262:S262"/>
    <mergeCell ref="T262:U262"/>
    <mergeCell ref="A263:U263"/>
    <mergeCell ref="B264:D264"/>
    <mergeCell ref="E264:G264"/>
    <mergeCell ref="H264:J264"/>
    <mergeCell ref="K264:M264"/>
    <mergeCell ref="N264:P264"/>
    <mergeCell ref="Q264:S264"/>
    <mergeCell ref="T264:U264"/>
    <mergeCell ref="B262:D262"/>
    <mergeCell ref="E262:G262"/>
    <mergeCell ref="H262:J262"/>
    <mergeCell ref="K262:M262"/>
    <mergeCell ref="N262:P262"/>
    <mergeCell ref="Q265:S265"/>
    <mergeCell ref="T265:U265"/>
    <mergeCell ref="B266:D266"/>
    <mergeCell ref="E266:G266"/>
    <mergeCell ref="H266:J266"/>
    <mergeCell ref="K266:M266"/>
    <mergeCell ref="N266:P266"/>
    <mergeCell ref="Q266:S266"/>
    <mergeCell ref="T266:U266"/>
    <mergeCell ref="B265:D265"/>
    <mergeCell ref="E265:G265"/>
    <mergeCell ref="H265:J265"/>
    <mergeCell ref="K265:M265"/>
    <mergeCell ref="N265:P265"/>
    <mergeCell ref="Q267:S267"/>
    <mergeCell ref="T267:U267"/>
    <mergeCell ref="B268:D268"/>
    <mergeCell ref="E268:G268"/>
    <mergeCell ref="H268:J268"/>
    <mergeCell ref="K268:M268"/>
    <mergeCell ref="N268:P268"/>
    <mergeCell ref="Q268:S268"/>
    <mergeCell ref="T268:U268"/>
    <mergeCell ref="B267:D267"/>
    <mergeCell ref="E267:G267"/>
    <mergeCell ref="H267:J267"/>
    <mergeCell ref="K267:M267"/>
    <mergeCell ref="N267:P267"/>
    <mergeCell ref="Q269:S269"/>
    <mergeCell ref="T269:U269"/>
    <mergeCell ref="A270:U270"/>
    <mergeCell ref="B271:D271"/>
    <mergeCell ref="E271:G271"/>
    <mergeCell ref="H271:J271"/>
    <mergeCell ref="K271:M271"/>
    <mergeCell ref="N271:P271"/>
    <mergeCell ref="Q271:S271"/>
    <mergeCell ref="T271:U271"/>
    <mergeCell ref="B269:D269"/>
    <mergeCell ref="E269:G269"/>
    <mergeCell ref="H269:J269"/>
    <mergeCell ref="K269:M269"/>
    <mergeCell ref="N269:P269"/>
    <mergeCell ref="Q272:S272"/>
    <mergeCell ref="T272:U272"/>
    <mergeCell ref="B273:D273"/>
    <mergeCell ref="E273:G273"/>
    <mergeCell ref="H273:J273"/>
    <mergeCell ref="K273:M273"/>
    <mergeCell ref="N273:P273"/>
    <mergeCell ref="Q273:S273"/>
    <mergeCell ref="T273:U273"/>
    <mergeCell ref="B272:D272"/>
    <mergeCell ref="E272:G272"/>
    <mergeCell ref="H272:J272"/>
    <mergeCell ref="K272:M272"/>
    <mergeCell ref="N272:P272"/>
    <mergeCell ref="Q274:S274"/>
    <mergeCell ref="T274:U274"/>
    <mergeCell ref="B275:D275"/>
    <mergeCell ref="E275:G275"/>
    <mergeCell ref="H275:J275"/>
    <mergeCell ref="K275:M275"/>
    <mergeCell ref="N275:P275"/>
    <mergeCell ref="Q275:S275"/>
    <mergeCell ref="T275:U275"/>
    <mergeCell ref="B274:D274"/>
    <mergeCell ref="E274:G274"/>
    <mergeCell ref="H274:J274"/>
    <mergeCell ref="K274:M274"/>
    <mergeCell ref="N274:P274"/>
    <mergeCell ref="Q276:S276"/>
    <mergeCell ref="T276:U276"/>
    <mergeCell ref="A277:U277"/>
    <mergeCell ref="B278:D278"/>
    <mergeCell ref="E278:G278"/>
    <mergeCell ref="H278:J278"/>
    <mergeCell ref="K278:M278"/>
    <mergeCell ref="N278:P278"/>
    <mergeCell ref="Q278:S278"/>
    <mergeCell ref="T278:U278"/>
    <mergeCell ref="B276:D276"/>
    <mergeCell ref="E276:G276"/>
    <mergeCell ref="H276:J276"/>
    <mergeCell ref="K276:M276"/>
    <mergeCell ref="N276:P276"/>
    <mergeCell ref="B280:D280"/>
    <mergeCell ref="E280:G280"/>
    <mergeCell ref="H280:J280"/>
    <mergeCell ref="K280:M280"/>
    <mergeCell ref="N280:P280"/>
    <mergeCell ref="Q280:S280"/>
    <mergeCell ref="T280:U280"/>
    <mergeCell ref="B279:D279"/>
    <mergeCell ref="E279:G279"/>
    <mergeCell ref="H279:J279"/>
    <mergeCell ref="K279:M279"/>
    <mergeCell ref="N279:P279"/>
    <mergeCell ref="Q1:T1"/>
    <mergeCell ref="Q283:S283"/>
    <mergeCell ref="T283:U283"/>
    <mergeCell ref="B283:D283"/>
    <mergeCell ref="E283:G283"/>
    <mergeCell ref="H283:J283"/>
    <mergeCell ref="K283:M283"/>
    <mergeCell ref="N283:P283"/>
    <mergeCell ref="Q281:S281"/>
    <mergeCell ref="T281:U281"/>
    <mergeCell ref="B282:D282"/>
    <mergeCell ref="E282:G282"/>
    <mergeCell ref="H282:J282"/>
    <mergeCell ref="K282:M282"/>
    <mergeCell ref="N282:P282"/>
    <mergeCell ref="Q282:S282"/>
    <mergeCell ref="T282:U282"/>
    <mergeCell ref="B281:D281"/>
    <mergeCell ref="E281:G281"/>
    <mergeCell ref="H281:J281"/>
    <mergeCell ref="K281:M281"/>
    <mergeCell ref="N281:P281"/>
    <mergeCell ref="Q279:S279"/>
    <mergeCell ref="T279:U279"/>
  </mergeCells>
  <conditionalFormatting sqref="U6:U24">
    <cfRule type="containsText" dxfId="45" priority="1" operator="containsText" text="Bu denemede neyi daha iyi yapabilirdin?">
      <formula>NOT(ISERROR(SEARCH("Bu denemede neyi daha iyi yapabilirdin?",U6)))</formula>
    </cfRule>
    <cfRule type="containsText" dxfId="44" priority="2" operator="containsText" text="HARİKA! Netlerini arttırmaya devam et">
      <formula>NOT(ISERROR(SEARCH("HARİKA! Netlerini arttırmaya devam et",U6)))</formula>
    </cfRule>
  </conditionalFormatting>
  <pageMargins left="0.7" right="0.7" top="0.75" bottom="0.75" header="0.3" footer="0.3"/>
  <pageSetup paperSize="9" orientation="landscape" horizontalDpi="1200" verticalDpi="1200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31"/>
  <dimension ref="A1:AD287"/>
  <sheetViews>
    <sheetView zoomScale="75" zoomScaleNormal="75" workbookViewId="0">
      <selection activeCell="K3" sqref="K3:M3"/>
    </sheetView>
  </sheetViews>
  <sheetFormatPr defaultRowHeight="15" x14ac:dyDescent="0.25"/>
  <cols>
    <col min="1" max="1" width="11.42578125" customWidth="1"/>
    <col min="2" max="20" width="5.85546875" customWidth="1"/>
    <col min="21" max="21" width="39" customWidth="1"/>
    <col min="22" max="23" width="4" customWidth="1"/>
    <col min="24" max="24" width="5" customWidth="1"/>
    <col min="25" max="25" width="4" customWidth="1"/>
    <col min="26" max="26" width="4.5703125" customWidth="1"/>
    <col min="27" max="27" width="5" customWidth="1"/>
    <col min="28" max="28" width="5.28515625" customWidth="1"/>
  </cols>
  <sheetData>
    <row r="1" spans="1:30" ht="19.5" customHeight="1" x14ac:dyDescent="0.25">
      <c r="A1" s="193" t="str">
        <f>'Ön İzleme Ekranı'!A1:E2</f>
        <v>KARACADAĞ ANADOLU LİSESİ</v>
      </c>
      <c r="B1" s="194"/>
      <c r="C1" s="194"/>
      <c r="D1" s="194"/>
      <c r="E1" s="197" t="s">
        <v>103</v>
      </c>
      <c r="F1" s="198"/>
      <c r="G1" s="198"/>
      <c r="H1" s="198"/>
      <c r="I1" s="198"/>
      <c r="J1" s="198"/>
      <c r="K1" s="198"/>
      <c r="L1" s="198"/>
      <c r="M1" s="198"/>
      <c r="N1" s="198"/>
      <c r="O1" s="211" t="s">
        <v>29</v>
      </c>
      <c r="P1" s="212"/>
      <c r="Q1" s="191">
        <f>'Ön İzleme Ekranı'!C33</f>
        <v>0</v>
      </c>
      <c r="R1" s="192"/>
      <c r="S1" s="192"/>
      <c r="T1" s="89"/>
      <c r="U1" s="91">
        <f>'Ön İzleme Ekranı'!E33</f>
        <v>0</v>
      </c>
      <c r="V1" s="5"/>
      <c r="W1" s="2"/>
      <c r="X1" s="2"/>
      <c r="Y1" s="190"/>
      <c r="Z1" s="190"/>
      <c r="AA1" s="190"/>
      <c r="AB1" s="190"/>
      <c r="AC1" s="2"/>
    </row>
    <row r="2" spans="1:30" ht="15.75" customHeight="1" thickBot="1" x14ac:dyDescent="0.3">
      <c r="A2" s="195"/>
      <c r="B2" s="196"/>
      <c r="C2" s="196"/>
      <c r="D2" s="196"/>
      <c r="E2" s="199"/>
      <c r="F2" s="200"/>
      <c r="G2" s="200"/>
      <c r="H2" s="200"/>
      <c r="I2" s="200"/>
      <c r="J2" s="200"/>
      <c r="K2" s="200"/>
      <c r="L2" s="200"/>
      <c r="M2" s="200"/>
      <c r="N2" s="200"/>
      <c r="O2" s="10" t="s">
        <v>30</v>
      </c>
      <c r="P2" s="25">
        <f>'Ön İzleme Ekranı'!B33</f>
        <v>0</v>
      </c>
      <c r="Q2" s="213"/>
      <c r="R2" s="214"/>
      <c r="S2" s="214"/>
      <c r="T2" s="214"/>
      <c r="U2" s="215"/>
      <c r="V2" s="5"/>
      <c r="W2" s="2"/>
      <c r="X2" s="2"/>
      <c r="Y2" s="190"/>
      <c r="Z2" s="190"/>
      <c r="AA2" s="190"/>
      <c r="AB2" s="190"/>
      <c r="AC2" s="3"/>
      <c r="AD2" s="1"/>
    </row>
    <row r="3" spans="1:30" ht="21.75" customHeight="1" x14ac:dyDescent="0.25">
      <c r="A3" s="229"/>
      <c r="B3" s="218" t="s">
        <v>3</v>
      </c>
      <c r="C3" s="219"/>
      <c r="D3" s="220"/>
      <c r="E3" s="218" t="s">
        <v>95</v>
      </c>
      <c r="F3" s="219"/>
      <c r="G3" s="220"/>
      <c r="H3" s="218" t="s">
        <v>97</v>
      </c>
      <c r="I3" s="219"/>
      <c r="J3" s="220"/>
      <c r="K3" s="218" t="s">
        <v>31</v>
      </c>
      <c r="L3" s="219"/>
      <c r="M3" s="220"/>
      <c r="N3" s="207" t="s">
        <v>25</v>
      </c>
      <c r="O3" s="208"/>
      <c r="P3" s="209"/>
      <c r="Q3" s="207" t="s">
        <v>27</v>
      </c>
      <c r="R3" s="208"/>
      <c r="S3" s="209"/>
      <c r="T3" s="23" t="s">
        <v>26</v>
      </c>
      <c r="U3" s="216" t="s">
        <v>73</v>
      </c>
      <c r="V3" s="4"/>
      <c r="W3" s="4"/>
      <c r="X3" s="4"/>
      <c r="Y3" s="4"/>
      <c r="Z3" s="4"/>
      <c r="AA3" s="4"/>
      <c r="AB3" s="2"/>
      <c r="AC3" s="3"/>
      <c r="AD3" s="1"/>
    </row>
    <row r="4" spans="1:30" ht="18" customHeight="1" thickBot="1" x14ac:dyDescent="0.3">
      <c r="A4" s="230"/>
      <c r="B4" s="17" t="s">
        <v>0</v>
      </c>
      <c r="C4" s="95" t="s">
        <v>1</v>
      </c>
      <c r="D4" s="96" t="s">
        <v>2</v>
      </c>
      <c r="E4" s="17" t="s">
        <v>0</v>
      </c>
      <c r="F4" s="95" t="s">
        <v>1</v>
      </c>
      <c r="G4" s="96" t="s">
        <v>2</v>
      </c>
      <c r="H4" s="17" t="s">
        <v>0</v>
      </c>
      <c r="I4" s="95" t="s">
        <v>1</v>
      </c>
      <c r="J4" s="96" t="s">
        <v>2</v>
      </c>
      <c r="K4" s="17" t="s">
        <v>0</v>
      </c>
      <c r="L4" s="95" t="s">
        <v>1</v>
      </c>
      <c r="M4" s="96" t="s">
        <v>2</v>
      </c>
      <c r="N4" s="109" t="s">
        <v>0</v>
      </c>
      <c r="O4" s="110" t="s">
        <v>1</v>
      </c>
      <c r="P4" s="111" t="s">
        <v>2</v>
      </c>
      <c r="Q4" s="109" t="s">
        <v>0</v>
      </c>
      <c r="R4" s="110" t="s">
        <v>1</v>
      </c>
      <c r="S4" s="111" t="s">
        <v>2</v>
      </c>
      <c r="T4" s="16" t="s">
        <v>2</v>
      </c>
      <c r="U4" s="217"/>
      <c r="V4" s="4"/>
      <c r="W4" s="4"/>
      <c r="X4" s="4"/>
      <c r="Y4" s="4"/>
      <c r="Z4" s="4"/>
      <c r="AA4" s="4"/>
      <c r="AB4" s="2"/>
      <c r="AC4" s="3"/>
      <c r="AD4" s="1"/>
    </row>
    <row r="5" spans="1:30" ht="21" customHeight="1" x14ac:dyDescent="0.25">
      <c r="A5" s="6" t="s">
        <v>5</v>
      </c>
      <c r="B5" s="71">
        <f>'Veri Girişi'!E33</f>
        <v>0</v>
      </c>
      <c r="C5" s="72">
        <f>'Veri Girişi'!F33</f>
        <v>0</v>
      </c>
      <c r="D5" s="73">
        <f>B5-C5/4</f>
        <v>0</v>
      </c>
      <c r="E5" s="74">
        <f>'Veri Girişi'!H33</f>
        <v>0</v>
      </c>
      <c r="F5" s="72">
        <f>'Veri Girişi'!I33</f>
        <v>0</v>
      </c>
      <c r="G5" s="73">
        <f>E5-F5/4</f>
        <v>0</v>
      </c>
      <c r="H5" s="74">
        <f>'Veri Girişi'!K33</f>
        <v>0</v>
      </c>
      <c r="I5" s="72">
        <f>'Veri Girişi'!L33</f>
        <v>0</v>
      </c>
      <c r="J5" s="73">
        <f>H5-I5/4</f>
        <v>0</v>
      </c>
      <c r="K5" s="74">
        <f>'Veri Girişi'!N33</f>
        <v>0</v>
      </c>
      <c r="L5" s="72">
        <f>'Veri Girişi'!O33</f>
        <v>0</v>
      </c>
      <c r="M5" s="73">
        <f>K5-L5/4</f>
        <v>0</v>
      </c>
      <c r="N5" s="74">
        <f>'Veri Girişi'!Q33</f>
        <v>0</v>
      </c>
      <c r="O5" s="72">
        <f>'Veri Girişi'!R33</f>
        <v>0</v>
      </c>
      <c r="P5" s="73">
        <f>N5-O5/3</f>
        <v>0</v>
      </c>
      <c r="Q5" s="74">
        <f>'Veri Girişi'!T33</f>
        <v>0</v>
      </c>
      <c r="R5" s="72">
        <f>'Veri Girişi'!U33</f>
        <v>0</v>
      </c>
      <c r="S5" s="73">
        <f>Q5-R5/3</f>
        <v>0</v>
      </c>
      <c r="T5" s="19">
        <f>SUM(D5,G5,J5,M5,P5,S5)</f>
        <v>0</v>
      </c>
      <c r="U5" s="92" t="s">
        <v>74</v>
      </c>
      <c r="V5" s="4"/>
      <c r="W5" s="4"/>
      <c r="X5" s="4"/>
      <c r="Y5" s="4"/>
      <c r="Z5" s="4"/>
      <c r="AA5" s="4"/>
      <c r="AB5" s="2"/>
      <c r="AC5" s="3"/>
      <c r="AD5" s="1"/>
    </row>
    <row r="6" spans="1:30" ht="21" customHeight="1" x14ac:dyDescent="0.25">
      <c r="A6" s="7" t="s">
        <v>6</v>
      </c>
      <c r="B6" s="13">
        <f>'Veri Girişi'!E88</f>
        <v>0</v>
      </c>
      <c r="C6" s="14">
        <f>'Veri Girişi'!F88</f>
        <v>0</v>
      </c>
      <c r="D6" s="11">
        <f>B6-C6/4</f>
        <v>0</v>
      </c>
      <c r="E6" s="15">
        <f>'Veri Girişi'!H88</f>
        <v>0</v>
      </c>
      <c r="F6" s="14">
        <f>'Veri Girişi'!I88</f>
        <v>0</v>
      </c>
      <c r="G6" s="11">
        <f>E6-F6/4</f>
        <v>0</v>
      </c>
      <c r="H6" s="15">
        <f>'Veri Girişi'!K88</f>
        <v>0</v>
      </c>
      <c r="I6" s="14">
        <f>'Veri Girişi'!L88</f>
        <v>0</v>
      </c>
      <c r="J6" s="11">
        <f>H6-I6/4</f>
        <v>0</v>
      </c>
      <c r="K6" s="15">
        <f>'Veri Girişi'!N88</f>
        <v>0</v>
      </c>
      <c r="L6" s="14">
        <f>'Veri Girişi'!O88</f>
        <v>0</v>
      </c>
      <c r="M6" s="11">
        <f>K6-L6/4</f>
        <v>0</v>
      </c>
      <c r="N6" s="15">
        <f>'Veri Girişi'!Q88</f>
        <v>0</v>
      </c>
      <c r="O6" s="14">
        <f>'Veri Girişi'!R88</f>
        <v>0</v>
      </c>
      <c r="P6" s="11">
        <f t="shared" ref="P6:P24" si="0">N6-O6/3</f>
        <v>0</v>
      </c>
      <c r="Q6" s="15">
        <f>'Veri Girişi'!T88</f>
        <v>0</v>
      </c>
      <c r="R6" s="14">
        <f>'Veri Girişi'!U88</f>
        <v>0</v>
      </c>
      <c r="S6" s="11">
        <f t="shared" ref="S6:S24" si="1">Q6-R6/3</f>
        <v>0</v>
      </c>
      <c r="T6" s="19">
        <f t="shared" ref="T6:T24" si="2">SUM(D6,G6,J6,M6,P6,S6)</f>
        <v>0</v>
      </c>
      <c r="U6" s="19" t="str">
        <f>IF(T6&gt;T5,"HARİKA! Netlerini arttırmaya devam et","Bu denemede neyi daha iyi yapabilirdin?")</f>
        <v>Bu denemede neyi daha iyi yapabilirdin?</v>
      </c>
      <c r="V6" s="4"/>
      <c r="W6" s="4"/>
      <c r="X6" s="4"/>
      <c r="Y6" s="4"/>
      <c r="Z6" s="4"/>
      <c r="AA6" s="4"/>
      <c r="AB6" s="2"/>
      <c r="AC6" s="2"/>
    </row>
    <row r="7" spans="1:30" ht="21" customHeight="1" x14ac:dyDescent="0.25">
      <c r="A7" s="7" t="s">
        <v>7</v>
      </c>
      <c r="B7" s="13">
        <f>'Veri Girişi'!E143</f>
        <v>0</v>
      </c>
      <c r="C7" s="14">
        <f>'Veri Girişi'!F143</f>
        <v>0</v>
      </c>
      <c r="D7" s="11">
        <f>B7-C7/4</f>
        <v>0</v>
      </c>
      <c r="E7" s="15">
        <f>'Veri Girişi'!H143</f>
        <v>0</v>
      </c>
      <c r="F7" s="14">
        <f>'Veri Girişi'!I143</f>
        <v>0</v>
      </c>
      <c r="G7" s="11">
        <f>E7-F7/4</f>
        <v>0</v>
      </c>
      <c r="H7" s="15">
        <f>'Veri Girişi'!K143</f>
        <v>0</v>
      </c>
      <c r="I7" s="14">
        <f>'Veri Girişi'!L143</f>
        <v>0</v>
      </c>
      <c r="J7" s="11">
        <f>H7-I7/4</f>
        <v>0</v>
      </c>
      <c r="K7" s="15">
        <f>'Veri Girişi'!N143</f>
        <v>0</v>
      </c>
      <c r="L7" s="14">
        <f>'Veri Girişi'!O143</f>
        <v>0</v>
      </c>
      <c r="M7" s="11">
        <f>K7-L7/4</f>
        <v>0</v>
      </c>
      <c r="N7" s="15">
        <f>'Veri Girişi'!Q143</f>
        <v>0</v>
      </c>
      <c r="O7" s="14">
        <f>'Veri Girişi'!R143</f>
        <v>0</v>
      </c>
      <c r="P7" s="11">
        <f t="shared" si="0"/>
        <v>0</v>
      </c>
      <c r="Q7" s="15">
        <f>'Veri Girişi'!T143</f>
        <v>0</v>
      </c>
      <c r="R7" s="14">
        <f>'Veri Girişi'!U143</f>
        <v>0</v>
      </c>
      <c r="S7" s="11">
        <f t="shared" si="1"/>
        <v>0</v>
      </c>
      <c r="T7" s="19">
        <f t="shared" si="2"/>
        <v>0</v>
      </c>
      <c r="U7" s="19" t="str">
        <f t="shared" ref="U7:U24" si="3">IF(T7&gt;T6,"HARİKA! Netlerini arttırmaya devam et","Bu denemede neyi daha iyi yapabilirdin?")</f>
        <v>Bu denemede neyi daha iyi yapabilirdin?</v>
      </c>
      <c r="V7" s="4"/>
      <c r="W7" s="4"/>
      <c r="X7" s="4"/>
      <c r="Y7" s="4"/>
      <c r="Z7" s="4"/>
      <c r="AA7" s="4"/>
      <c r="AB7" s="2"/>
      <c r="AC7" s="2"/>
    </row>
    <row r="8" spans="1:30" ht="21" customHeight="1" x14ac:dyDescent="0.25">
      <c r="A8" s="7" t="s">
        <v>8</v>
      </c>
      <c r="B8" s="13">
        <f>'Veri Girişi'!E198</f>
        <v>0</v>
      </c>
      <c r="C8" s="14">
        <f>'Veri Girişi'!F198</f>
        <v>0</v>
      </c>
      <c r="D8" s="11">
        <f>B8-C8/4</f>
        <v>0</v>
      </c>
      <c r="E8" s="15">
        <f>'Veri Girişi'!H198</f>
        <v>0</v>
      </c>
      <c r="F8" s="14">
        <f>'Veri Girişi'!I198</f>
        <v>0</v>
      </c>
      <c r="G8" s="11">
        <f>E8-F8/4</f>
        <v>0</v>
      </c>
      <c r="H8" s="15">
        <f>'Veri Girişi'!K198</f>
        <v>0</v>
      </c>
      <c r="I8" s="14">
        <f>'Veri Girişi'!L198</f>
        <v>0</v>
      </c>
      <c r="J8" s="11">
        <f>H8-I8/4</f>
        <v>0</v>
      </c>
      <c r="K8" s="15">
        <f>'Veri Girişi'!N198</f>
        <v>0</v>
      </c>
      <c r="L8" s="14">
        <f>'Veri Girişi'!O198</f>
        <v>0</v>
      </c>
      <c r="M8" s="11">
        <f>K8-L8/4</f>
        <v>0</v>
      </c>
      <c r="N8" s="15">
        <f>'Veri Girişi'!Q198</f>
        <v>0</v>
      </c>
      <c r="O8" s="14">
        <f>'Veri Girişi'!R198</f>
        <v>0</v>
      </c>
      <c r="P8" s="11">
        <f t="shared" si="0"/>
        <v>0</v>
      </c>
      <c r="Q8" s="15">
        <f>'Veri Girişi'!T198</f>
        <v>0</v>
      </c>
      <c r="R8" s="14">
        <f>'Veri Girişi'!U198</f>
        <v>0</v>
      </c>
      <c r="S8" s="11">
        <f t="shared" si="1"/>
        <v>0</v>
      </c>
      <c r="T8" s="19">
        <f t="shared" si="2"/>
        <v>0</v>
      </c>
      <c r="U8" s="19" t="str">
        <f t="shared" si="3"/>
        <v>Bu denemede neyi daha iyi yapabilirdin?</v>
      </c>
      <c r="V8" s="4"/>
      <c r="W8" s="4"/>
      <c r="X8" s="4"/>
      <c r="Y8" s="4"/>
      <c r="Z8" s="4"/>
      <c r="AA8" s="4"/>
      <c r="AB8" s="2"/>
      <c r="AC8" s="2"/>
    </row>
    <row r="9" spans="1:30" ht="21" customHeight="1" x14ac:dyDescent="0.25">
      <c r="A9" s="7" t="s">
        <v>9</v>
      </c>
      <c r="B9" s="13">
        <f>'Veri Girişi'!E253</f>
        <v>0</v>
      </c>
      <c r="C9" s="14">
        <f>'Veri Girişi'!F253</f>
        <v>0</v>
      </c>
      <c r="D9" s="11">
        <f>B9-C9/4</f>
        <v>0</v>
      </c>
      <c r="E9" s="15">
        <f>'Veri Girişi'!H253</f>
        <v>0</v>
      </c>
      <c r="F9" s="14">
        <f>'Veri Girişi'!I253</f>
        <v>0</v>
      </c>
      <c r="G9" s="11">
        <f>E9-F9/4</f>
        <v>0</v>
      </c>
      <c r="H9" s="15">
        <f>'Veri Girişi'!K253</f>
        <v>0</v>
      </c>
      <c r="I9" s="14">
        <f>'Veri Girişi'!L253</f>
        <v>0</v>
      </c>
      <c r="J9" s="11">
        <f>H9-I9/4</f>
        <v>0</v>
      </c>
      <c r="K9" s="15">
        <f>'Veri Girişi'!N253</f>
        <v>0</v>
      </c>
      <c r="L9" s="14">
        <f>'Veri Girişi'!O253</f>
        <v>0</v>
      </c>
      <c r="M9" s="11">
        <f>K9-L9/4</f>
        <v>0</v>
      </c>
      <c r="N9" s="15">
        <f>'Veri Girişi'!Q253</f>
        <v>0</v>
      </c>
      <c r="O9" s="14">
        <f>'Veri Girişi'!R253</f>
        <v>0</v>
      </c>
      <c r="P9" s="11">
        <f t="shared" si="0"/>
        <v>0</v>
      </c>
      <c r="Q9" s="15">
        <f>'Veri Girişi'!T253</f>
        <v>0</v>
      </c>
      <c r="R9" s="14">
        <f>'Veri Girişi'!U253</f>
        <v>0</v>
      </c>
      <c r="S9" s="11">
        <f t="shared" si="1"/>
        <v>0</v>
      </c>
      <c r="T9" s="19">
        <f t="shared" si="2"/>
        <v>0</v>
      </c>
      <c r="U9" s="19" t="str">
        <f t="shared" si="3"/>
        <v>Bu denemede neyi daha iyi yapabilirdin?</v>
      </c>
      <c r="V9" s="4"/>
      <c r="W9" s="4"/>
      <c r="X9" s="4"/>
      <c r="Y9" s="4"/>
      <c r="Z9" s="4"/>
      <c r="AA9" s="4"/>
      <c r="AB9" s="2"/>
      <c r="AC9" s="2"/>
    </row>
    <row r="10" spans="1:30" ht="21" customHeight="1" x14ac:dyDescent="0.25">
      <c r="A10" s="7" t="s">
        <v>10</v>
      </c>
      <c r="B10" s="13">
        <f>'Veri Girişi'!E308</f>
        <v>0</v>
      </c>
      <c r="C10" s="14">
        <f>'Veri Girişi'!F308</f>
        <v>0</v>
      </c>
      <c r="D10" s="11">
        <f>B10-C10/4</f>
        <v>0</v>
      </c>
      <c r="E10" s="15">
        <f>'Veri Girişi'!H308</f>
        <v>0</v>
      </c>
      <c r="F10" s="14">
        <f>'Veri Girişi'!I308</f>
        <v>0</v>
      </c>
      <c r="G10" s="11">
        <f>E10-F10/4</f>
        <v>0</v>
      </c>
      <c r="H10" s="15">
        <f>'Veri Girişi'!K308</f>
        <v>0</v>
      </c>
      <c r="I10" s="14">
        <f>'Veri Girişi'!L308</f>
        <v>0</v>
      </c>
      <c r="J10" s="11">
        <f>H10-I10/4</f>
        <v>0</v>
      </c>
      <c r="K10" s="15">
        <f>'Veri Girişi'!N308</f>
        <v>0</v>
      </c>
      <c r="L10" s="14">
        <f>'Veri Girişi'!O308</f>
        <v>0</v>
      </c>
      <c r="M10" s="11">
        <f>K10-L10/4</f>
        <v>0</v>
      </c>
      <c r="N10" s="15">
        <f>'Veri Girişi'!Q308</f>
        <v>0</v>
      </c>
      <c r="O10" s="14">
        <f>'Veri Girişi'!R308</f>
        <v>0</v>
      </c>
      <c r="P10" s="11">
        <f t="shared" si="0"/>
        <v>0</v>
      </c>
      <c r="Q10" s="15">
        <f>'Veri Girişi'!T308</f>
        <v>0</v>
      </c>
      <c r="R10" s="14">
        <f>'Veri Girişi'!U308</f>
        <v>0</v>
      </c>
      <c r="S10" s="11">
        <f t="shared" si="1"/>
        <v>0</v>
      </c>
      <c r="T10" s="19">
        <f t="shared" si="2"/>
        <v>0</v>
      </c>
      <c r="U10" s="19" t="str">
        <f t="shared" si="3"/>
        <v>Bu denemede neyi daha iyi yapabilirdin?</v>
      </c>
      <c r="V10" s="4"/>
      <c r="W10" s="4"/>
      <c r="X10" s="4"/>
      <c r="Y10" s="4"/>
      <c r="Z10" s="4"/>
      <c r="AA10" s="4"/>
      <c r="AB10" s="2"/>
      <c r="AC10" s="2"/>
    </row>
    <row r="11" spans="1:30" ht="21" customHeight="1" x14ac:dyDescent="0.25">
      <c r="A11" s="7" t="s">
        <v>11</v>
      </c>
      <c r="B11" s="13">
        <f>'Veri Girişi'!E363</f>
        <v>0</v>
      </c>
      <c r="C11" s="14">
        <f>'Veri Girişi'!F363</f>
        <v>0</v>
      </c>
      <c r="D11" s="11">
        <f>B11-C11/4</f>
        <v>0</v>
      </c>
      <c r="E11" s="15">
        <f>'Veri Girişi'!H363</f>
        <v>0</v>
      </c>
      <c r="F11" s="14">
        <f>'Veri Girişi'!I363</f>
        <v>0</v>
      </c>
      <c r="G11" s="11">
        <f>E11-F11/4</f>
        <v>0</v>
      </c>
      <c r="H11" s="15">
        <f>'Veri Girişi'!K363</f>
        <v>0</v>
      </c>
      <c r="I11" s="14">
        <f>'Veri Girişi'!L363</f>
        <v>0</v>
      </c>
      <c r="J11" s="11">
        <f>H11-I11/4</f>
        <v>0</v>
      </c>
      <c r="K11" s="15">
        <f>'Veri Girişi'!N363</f>
        <v>0</v>
      </c>
      <c r="L11" s="14">
        <f>'Veri Girişi'!O363</f>
        <v>0</v>
      </c>
      <c r="M11" s="11">
        <f>K11-L11/4</f>
        <v>0</v>
      </c>
      <c r="N11" s="15">
        <f>'Veri Girişi'!Q363</f>
        <v>0</v>
      </c>
      <c r="O11" s="14">
        <f>'Veri Girişi'!R363</f>
        <v>0</v>
      </c>
      <c r="P11" s="11">
        <f t="shared" si="0"/>
        <v>0</v>
      </c>
      <c r="Q11" s="15">
        <f>'Veri Girişi'!T363</f>
        <v>0</v>
      </c>
      <c r="R11" s="14">
        <f>'Veri Girişi'!U363</f>
        <v>0</v>
      </c>
      <c r="S11" s="11">
        <f t="shared" si="1"/>
        <v>0</v>
      </c>
      <c r="T11" s="19">
        <f t="shared" si="2"/>
        <v>0</v>
      </c>
      <c r="U11" s="19" t="str">
        <f t="shared" si="3"/>
        <v>Bu denemede neyi daha iyi yapabilirdin?</v>
      </c>
      <c r="V11" s="4"/>
      <c r="W11" s="4"/>
      <c r="X11" s="4"/>
      <c r="Y11" s="4"/>
      <c r="Z11" s="4"/>
      <c r="AA11" s="4"/>
      <c r="AB11" s="2"/>
      <c r="AC11" s="2"/>
    </row>
    <row r="12" spans="1:30" ht="21" customHeight="1" x14ac:dyDescent="0.25">
      <c r="A12" s="7" t="s">
        <v>12</v>
      </c>
      <c r="B12" s="13">
        <f>'Veri Girişi'!E418</f>
        <v>0</v>
      </c>
      <c r="C12" s="14">
        <f>'Veri Girişi'!F418</f>
        <v>0</v>
      </c>
      <c r="D12" s="11">
        <f>B12-C12/4</f>
        <v>0</v>
      </c>
      <c r="E12" s="15">
        <f>'Veri Girişi'!H418</f>
        <v>0</v>
      </c>
      <c r="F12" s="14">
        <f>'Veri Girişi'!I418</f>
        <v>0</v>
      </c>
      <c r="G12" s="11">
        <f>E12-F12/4</f>
        <v>0</v>
      </c>
      <c r="H12" s="15">
        <f>'Veri Girişi'!K418</f>
        <v>0</v>
      </c>
      <c r="I12" s="14">
        <f>'Veri Girişi'!L418</f>
        <v>0</v>
      </c>
      <c r="J12" s="11">
        <f>H12-I12/4</f>
        <v>0</v>
      </c>
      <c r="K12" s="15">
        <f>'Veri Girişi'!N418</f>
        <v>0</v>
      </c>
      <c r="L12" s="14">
        <f>'Veri Girişi'!O418</f>
        <v>0</v>
      </c>
      <c r="M12" s="11">
        <f>K12-L12/4</f>
        <v>0</v>
      </c>
      <c r="N12" s="15">
        <f>'Veri Girişi'!Q418</f>
        <v>0</v>
      </c>
      <c r="O12" s="14">
        <f>'Veri Girişi'!R418</f>
        <v>0</v>
      </c>
      <c r="P12" s="11">
        <f t="shared" si="0"/>
        <v>0</v>
      </c>
      <c r="Q12" s="15">
        <f>'Veri Girişi'!T418</f>
        <v>0</v>
      </c>
      <c r="R12" s="14">
        <f>'Veri Girişi'!U418</f>
        <v>0</v>
      </c>
      <c r="S12" s="11">
        <f t="shared" si="1"/>
        <v>0</v>
      </c>
      <c r="T12" s="19">
        <f t="shared" si="2"/>
        <v>0</v>
      </c>
      <c r="U12" s="19" t="str">
        <f t="shared" si="3"/>
        <v>Bu denemede neyi daha iyi yapabilirdin?</v>
      </c>
      <c r="V12" s="4"/>
      <c r="W12" s="4"/>
      <c r="X12" s="4"/>
      <c r="Y12" s="4"/>
      <c r="Z12" s="4"/>
      <c r="AA12" s="4"/>
      <c r="AB12" s="2"/>
      <c r="AC12" s="2"/>
    </row>
    <row r="13" spans="1:30" ht="21" customHeight="1" x14ac:dyDescent="0.25">
      <c r="A13" s="7" t="s">
        <v>13</v>
      </c>
      <c r="B13" s="13">
        <f>'Veri Girişi'!E473</f>
        <v>0</v>
      </c>
      <c r="C13" s="14">
        <f>'Veri Girişi'!F473</f>
        <v>0</v>
      </c>
      <c r="D13" s="11">
        <f>B13-C13/4</f>
        <v>0</v>
      </c>
      <c r="E13" s="15">
        <f>'Veri Girişi'!H473</f>
        <v>0</v>
      </c>
      <c r="F13" s="14">
        <f>'Veri Girişi'!I473</f>
        <v>0</v>
      </c>
      <c r="G13" s="11">
        <f>E13-F13/4</f>
        <v>0</v>
      </c>
      <c r="H13" s="15">
        <f>'Veri Girişi'!K473</f>
        <v>0</v>
      </c>
      <c r="I13" s="14">
        <f>'Veri Girişi'!L473</f>
        <v>0</v>
      </c>
      <c r="J13" s="11">
        <f>H13-I13/4</f>
        <v>0</v>
      </c>
      <c r="K13" s="15">
        <f>'Veri Girişi'!N473</f>
        <v>0</v>
      </c>
      <c r="L13" s="14">
        <f>'Veri Girişi'!O473</f>
        <v>0</v>
      </c>
      <c r="M13" s="11">
        <f>K13-L13/4</f>
        <v>0</v>
      </c>
      <c r="N13" s="15">
        <f>'Veri Girişi'!Q473</f>
        <v>0</v>
      </c>
      <c r="O13" s="14">
        <f>'Veri Girişi'!R473</f>
        <v>0</v>
      </c>
      <c r="P13" s="11">
        <f t="shared" si="0"/>
        <v>0</v>
      </c>
      <c r="Q13" s="15">
        <f>'Veri Girişi'!T473</f>
        <v>0</v>
      </c>
      <c r="R13" s="14">
        <f>'Veri Girişi'!U473</f>
        <v>0</v>
      </c>
      <c r="S13" s="11">
        <f t="shared" si="1"/>
        <v>0</v>
      </c>
      <c r="T13" s="19">
        <f t="shared" si="2"/>
        <v>0</v>
      </c>
      <c r="U13" s="19" t="str">
        <f t="shared" si="3"/>
        <v>Bu denemede neyi daha iyi yapabilirdin?</v>
      </c>
      <c r="V13" s="4"/>
      <c r="W13" s="4"/>
      <c r="X13" s="4"/>
      <c r="Y13" s="4"/>
      <c r="Z13" s="4"/>
      <c r="AA13" s="4"/>
      <c r="AB13" s="2"/>
      <c r="AC13" s="2"/>
    </row>
    <row r="14" spans="1:30" ht="21" customHeight="1" x14ac:dyDescent="0.25">
      <c r="A14" s="7" t="s">
        <v>14</v>
      </c>
      <c r="B14" s="13">
        <f>'Veri Girişi'!E528</f>
        <v>0</v>
      </c>
      <c r="C14" s="14">
        <f>'Veri Girişi'!F528</f>
        <v>0</v>
      </c>
      <c r="D14" s="11">
        <f>B14-C14/4</f>
        <v>0</v>
      </c>
      <c r="E14" s="15">
        <f>'Veri Girişi'!H528</f>
        <v>0</v>
      </c>
      <c r="F14" s="14">
        <f>'Veri Girişi'!I528</f>
        <v>0</v>
      </c>
      <c r="G14" s="11">
        <f>E14-F14/4</f>
        <v>0</v>
      </c>
      <c r="H14" s="15">
        <f>'Veri Girişi'!K528</f>
        <v>0</v>
      </c>
      <c r="I14" s="14">
        <f>'Veri Girişi'!L528</f>
        <v>0</v>
      </c>
      <c r="J14" s="11">
        <f>H14-I14/4</f>
        <v>0</v>
      </c>
      <c r="K14" s="15">
        <f>'Veri Girişi'!N528</f>
        <v>0</v>
      </c>
      <c r="L14" s="14">
        <f>'Veri Girişi'!O528</f>
        <v>0</v>
      </c>
      <c r="M14" s="11">
        <f>K14-L14/4</f>
        <v>0</v>
      </c>
      <c r="N14" s="15">
        <f>'Veri Girişi'!Q528</f>
        <v>0</v>
      </c>
      <c r="O14" s="14">
        <f>'Veri Girişi'!R528</f>
        <v>0</v>
      </c>
      <c r="P14" s="11">
        <f t="shared" si="0"/>
        <v>0</v>
      </c>
      <c r="Q14" s="15">
        <f>'Veri Girişi'!T528</f>
        <v>0</v>
      </c>
      <c r="R14" s="14">
        <f>'Veri Girişi'!U528</f>
        <v>0</v>
      </c>
      <c r="S14" s="11">
        <f t="shared" si="1"/>
        <v>0</v>
      </c>
      <c r="T14" s="19">
        <f t="shared" si="2"/>
        <v>0</v>
      </c>
      <c r="U14" s="19" t="str">
        <f t="shared" si="3"/>
        <v>Bu denemede neyi daha iyi yapabilirdin?</v>
      </c>
      <c r="V14" s="4"/>
      <c r="W14" s="4"/>
      <c r="X14" s="4"/>
      <c r="Y14" s="4"/>
      <c r="Z14" s="4"/>
      <c r="AA14" s="4"/>
      <c r="AB14" s="2"/>
      <c r="AC14" s="2"/>
    </row>
    <row r="15" spans="1:30" ht="21" customHeight="1" x14ac:dyDescent="0.25">
      <c r="A15" s="7" t="s">
        <v>15</v>
      </c>
      <c r="B15" s="13">
        <f>'Veri Girişi'!E583</f>
        <v>0</v>
      </c>
      <c r="C15" s="14">
        <f>'Veri Girişi'!F583</f>
        <v>0</v>
      </c>
      <c r="D15" s="11">
        <f>B15-C15/4</f>
        <v>0</v>
      </c>
      <c r="E15" s="15">
        <f>'Veri Girişi'!H583</f>
        <v>0</v>
      </c>
      <c r="F15" s="14">
        <f>'Veri Girişi'!I583</f>
        <v>0</v>
      </c>
      <c r="G15" s="11">
        <f>E15-F15/4</f>
        <v>0</v>
      </c>
      <c r="H15" s="15">
        <f>'Veri Girişi'!K583</f>
        <v>0</v>
      </c>
      <c r="I15" s="14">
        <f>'Veri Girişi'!L583</f>
        <v>0</v>
      </c>
      <c r="J15" s="11">
        <f>H15-I15/4</f>
        <v>0</v>
      </c>
      <c r="K15" s="15">
        <f>'Veri Girişi'!N583</f>
        <v>0</v>
      </c>
      <c r="L15" s="14">
        <f>'Veri Girişi'!O583</f>
        <v>0</v>
      </c>
      <c r="M15" s="11">
        <f>K15-L15/4</f>
        <v>0</v>
      </c>
      <c r="N15" s="15">
        <f>'Veri Girişi'!Q583</f>
        <v>0</v>
      </c>
      <c r="O15" s="14">
        <f>'Veri Girişi'!R583</f>
        <v>0</v>
      </c>
      <c r="P15" s="11">
        <f t="shared" si="0"/>
        <v>0</v>
      </c>
      <c r="Q15" s="15">
        <f>'Veri Girişi'!T583</f>
        <v>0</v>
      </c>
      <c r="R15" s="14">
        <f>'Veri Girişi'!U583</f>
        <v>0</v>
      </c>
      <c r="S15" s="11">
        <f t="shared" si="1"/>
        <v>0</v>
      </c>
      <c r="T15" s="19">
        <f t="shared" si="2"/>
        <v>0</v>
      </c>
      <c r="U15" s="19" t="str">
        <f t="shared" si="3"/>
        <v>Bu denemede neyi daha iyi yapabilirdin?</v>
      </c>
      <c r="V15" s="4"/>
      <c r="W15" s="4"/>
      <c r="X15" s="4"/>
      <c r="Y15" s="4"/>
      <c r="Z15" s="4"/>
      <c r="AA15" s="4"/>
      <c r="AB15" s="2"/>
      <c r="AC15" s="2"/>
    </row>
    <row r="16" spans="1:30" ht="21" customHeight="1" x14ac:dyDescent="0.25">
      <c r="A16" s="7" t="s">
        <v>16</v>
      </c>
      <c r="B16" s="13">
        <f>'Veri Girişi'!E638</f>
        <v>0</v>
      </c>
      <c r="C16" s="14">
        <f>'Veri Girişi'!F638</f>
        <v>0</v>
      </c>
      <c r="D16" s="11">
        <f>B16-C16/4</f>
        <v>0</v>
      </c>
      <c r="E16" s="15">
        <f>'Veri Girişi'!H638</f>
        <v>0</v>
      </c>
      <c r="F16" s="14">
        <f>'Veri Girişi'!I638</f>
        <v>0</v>
      </c>
      <c r="G16" s="11">
        <f>E16-F16/4</f>
        <v>0</v>
      </c>
      <c r="H16" s="15">
        <f>'Veri Girişi'!K638</f>
        <v>0</v>
      </c>
      <c r="I16" s="14">
        <f>'Veri Girişi'!L638</f>
        <v>0</v>
      </c>
      <c r="J16" s="11">
        <f>H16-I16/4</f>
        <v>0</v>
      </c>
      <c r="K16" s="15">
        <f>'Veri Girişi'!N638</f>
        <v>0</v>
      </c>
      <c r="L16" s="14">
        <f>'Veri Girişi'!O638</f>
        <v>0</v>
      </c>
      <c r="M16" s="11">
        <f>K16-L16/4</f>
        <v>0</v>
      </c>
      <c r="N16" s="15">
        <f>'Veri Girişi'!Q638</f>
        <v>0</v>
      </c>
      <c r="O16" s="14">
        <f>'Veri Girişi'!R638</f>
        <v>0</v>
      </c>
      <c r="P16" s="11">
        <f t="shared" si="0"/>
        <v>0</v>
      </c>
      <c r="Q16" s="15">
        <f>'Veri Girişi'!T638</f>
        <v>0</v>
      </c>
      <c r="R16" s="14">
        <f>'Veri Girişi'!U638</f>
        <v>0</v>
      </c>
      <c r="S16" s="11">
        <f t="shared" si="1"/>
        <v>0</v>
      </c>
      <c r="T16" s="19">
        <f t="shared" si="2"/>
        <v>0</v>
      </c>
      <c r="U16" s="19" t="str">
        <f t="shared" si="3"/>
        <v>Bu denemede neyi daha iyi yapabilirdin?</v>
      </c>
      <c r="V16" s="4"/>
      <c r="W16" s="4"/>
      <c r="X16" s="4"/>
      <c r="Y16" s="4"/>
      <c r="Z16" s="4"/>
      <c r="AA16" s="4"/>
      <c r="AB16" s="2"/>
      <c r="AC16" s="2"/>
    </row>
    <row r="17" spans="1:29" ht="21" customHeight="1" x14ac:dyDescent="0.25">
      <c r="A17" s="7" t="s">
        <v>17</v>
      </c>
      <c r="B17" s="13">
        <f>'Veri Girişi'!E693</f>
        <v>0</v>
      </c>
      <c r="C17" s="14">
        <f>'Veri Girişi'!F693</f>
        <v>0</v>
      </c>
      <c r="D17" s="11">
        <f>B17-C17/4</f>
        <v>0</v>
      </c>
      <c r="E17" s="15">
        <f>'Veri Girişi'!H693</f>
        <v>0</v>
      </c>
      <c r="F17" s="14">
        <f>'Veri Girişi'!I693</f>
        <v>0</v>
      </c>
      <c r="G17" s="11">
        <f>E17-F17/4</f>
        <v>0</v>
      </c>
      <c r="H17" s="15">
        <f>'Veri Girişi'!K693</f>
        <v>0</v>
      </c>
      <c r="I17" s="14">
        <f>'Veri Girişi'!L693</f>
        <v>0</v>
      </c>
      <c r="J17" s="11">
        <f>H17-I17/4</f>
        <v>0</v>
      </c>
      <c r="K17" s="15">
        <f>'Veri Girişi'!N693</f>
        <v>0</v>
      </c>
      <c r="L17" s="14">
        <f>'Veri Girişi'!O693</f>
        <v>0</v>
      </c>
      <c r="M17" s="11">
        <f>K17-L17/4</f>
        <v>0</v>
      </c>
      <c r="N17" s="15">
        <f>'Veri Girişi'!Q693</f>
        <v>0</v>
      </c>
      <c r="O17" s="14">
        <f>'Veri Girişi'!R693</f>
        <v>0</v>
      </c>
      <c r="P17" s="11">
        <f t="shared" si="0"/>
        <v>0</v>
      </c>
      <c r="Q17" s="15">
        <f>'Veri Girişi'!T693</f>
        <v>0</v>
      </c>
      <c r="R17" s="14">
        <f>'Veri Girişi'!U693</f>
        <v>0</v>
      </c>
      <c r="S17" s="11">
        <f t="shared" si="1"/>
        <v>0</v>
      </c>
      <c r="T17" s="19">
        <f t="shared" si="2"/>
        <v>0</v>
      </c>
      <c r="U17" s="19" t="str">
        <f t="shared" si="3"/>
        <v>Bu denemede neyi daha iyi yapabilirdin?</v>
      </c>
      <c r="V17" s="4"/>
      <c r="W17" s="4"/>
      <c r="X17" s="4"/>
      <c r="Y17" s="4"/>
      <c r="Z17" s="4"/>
      <c r="AA17" s="4"/>
      <c r="AB17" s="2"/>
      <c r="AC17" s="2"/>
    </row>
    <row r="18" spans="1:29" ht="21" customHeight="1" x14ac:dyDescent="0.25">
      <c r="A18" s="7" t="s">
        <v>18</v>
      </c>
      <c r="B18" s="13">
        <f>'Veri Girişi'!E748</f>
        <v>0</v>
      </c>
      <c r="C18" s="14">
        <f>'Veri Girişi'!F748</f>
        <v>0</v>
      </c>
      <c r="D18" s="11">
        <f>B18-C18/4</f>
        <v>0</v>
      </c>
      <c r="E18" s="15">
        <f>'Veri Girişi'!H748</f>
        <v>0</v>
      </c>
      <c r="F18" s="14">
        <f>'Veri Girişi'!I748</f>
        <v>0</v>
      </c>
      <c r="G18" s="11">
        <f>E18-F18/4</f>
        <v>0</v>
      </c>
      <c r="H18" s="15">
        <f>'Veri Girişi'!K748</f>
        <v>0</v>
      </c>
      <c r="I18" s="14">
        <f>'Veri Girişi'!L748</f>
        <v>0</v>
      </c>
      <c r="J18" s="11">
        <f>H18-I18/4</f>
        <v>0</v>
      </c>
      <c r="K18" s="15">
        <f>'Veri Girişi'!N748</f>
        <v>0</v>
      </c>
      <c r="L18" s="14">
        <f>'Veri Girişi'!O748</f>
        <v>0</v>
      </c>
      <c r="M18" s="11">
        <f>K18-L18/4</f>
        <v>0</v>
      </c>
      <c r="N18" s="15">
        <f>'Veri Girişi'!Q748</f>
        <v>0</v>
      </c>
      <c r="O18" s="14">
        <f>'Veri Girişi'!R748</f>
        <v>0</v>
      </c>
      <c r="P18" s="11">
        <f t="shared" si="0"/>
        <v>0</v>
      </c>
      <c r="Q18" s="15">
        <f>'Veri Girişi'!T748</f>
        <v>0</v>
      </c>
      <c r="R18" s="14">
        <f>'Veri Girişi'!U748</f>
        <v>0</v>
      </c>
      <c r="S18" s="11">
        <f t="shared" si="1"/>
        <v>0</v>
      </c>
      <c r="T18" s="19">
        <f t="shared" si="2"/>
        <v>0</v>
      </c>
      <c r="U18" s="19" t="str">
        <f t="shared" si="3"/>
        <v>Bu denemede neyi daha iyi yapabilirdin?</v>
      </c>
      <c r="V18" s="4"/>
      <c r="W18" s="4"/>
      <c r="X18" s="4"/>
      <c r="Y18" s="4"/>
      <c r="Z18" s="4"/>
      <c r="AA18" s="4"/>
      <c r="AB18" s="2"/>
      <c r="AC18" s="2"/>
    </row>
    <row r="19" spans="1:29" ht="21" customHeight="1" x14ac:dyDescent="0.25">
      <c r="A19" s="7" t="s">
        <v>19</v>
      </c>
      <c r="B19" s="13">
        <f>'Veri Girişi'!E803</f>
        <v>0</v>
      </c>
      <c r="C19" s="14">
        <f>'Veri Girişi'!F803</f>
        <v>0</v>
      </c>
      <c r="D19" s="11">
        <f>B19-C19/4</f>
        <v>0</v>
      </c>
      <c r="E19" s="15">
        <f>'Veri Girişi'!H803</f>
        <v>0</v>
      </c>
      <c r="F19" s="14">
        <f>'Veri Girişi'!I803</f>
        <v>0</v>
      </c>
      <c r="G19" s="11">
        <f>E19-F19/4</f>
        <v>0</v>
      </c>
      <c r="H19" s="15">
        <f>'Veri Girişi'!K803</f>
        <v>0</v>
      </c>
      <c r="I19" s="14">
        <f>'Veri Girişi'!L803</f>
        <v>0</v>
      </c>
      <c r="J19" s="11">
        <f>H19-I19/4</f>
        <v>0</v>
      </c>
      <c r="K19" s="15">
        <f>'Veri Girişi'!N803</f>
        <v>0</v>
      </c>
      <c r="L19" s="14">
        <f>'Veri Girişi'!O803</f>
        <v>0</v>
      </c>
      <c r="M19" s="11">
        <f>K19-L19/4</f>
        <v>0</v>
      </c>
      <c r="N19" s="15">
        <f>'Veri Girişi'!Q803</f>
        <v>0</v>
      </c>
      <c r="O19" s="14">
        <f>'Veri Girişi'!R803</f>
        <v>0</v>
      </c>
      <c r="P19" s="11">
        <f t="shared" si="0"/>
        <v>0</v>
      </c>
      <c r="Q19" s="15">
        <f>'Veri Girişi'!T803</f>
        <v>0</v>
      </c>
      <c r="R19" s="14">
        <f>'Veri Girişi'!U803</f>
        <v>0</v>
      </c>
      <c r="S19" s="11">
        <f t="shared" si="1"/>
        <v>0</v>
      </c>
      <c r="T19" s="19">
        <f t="shared" si="2"/>
        <v>0</v>
      </c>
      <c r="U19" s="19" t="str">
        <f t="shared" si="3"/>
        <v>Bu denemede neyi daha iyi yapabilirdin?</v>
      </c>
      <c r="V19" s="4"/>
      <c r="W19" s="4"/>
      <c r="X19" s="4"/>
      <c r="Y19" s="4"/>
      <c r="Z19" s="4"/>
      <c r="AA19" s="4"/>
      <c r="AB19" s="2"/>
      <c r="AC19" s="2"/>
    </row>
    <row r="20" spans="1:29" ht="21" customHeight="1" x14ac:dyDescent="0.25">
      <c r="A20" s="7" t="s">
        <v>20</v>
      </c>
      <c r="B20" s="13">
        <f>'Veri Girişi'!E858</f>
        <v>0</v>
      </c>
      <c r="C20" s="14">
        <f>'Veri Girişi'!F858</f>
        <v>0</v>
      </c>
      <c r="D20" s="11">
        <f>B20-C20/4</f>
        <v>0</v>
      </c>
      <c r="E20" s="15">
        <f>'Veri Girişi'!H858</f>
        <v>0</v>
      </c>
      <c r="F20" s="14">
        <f>'Veri Girişi'!I858</f>
        <v>0</v>
      </c>
      <c r="G20" s="11">
        <f>E20-F20/4</f>
        <v>0</v>
      </c>
      <c r="H20" s="15">
        <f>'Veri Girişi'!K858</f>
        <v>0</v>
      </c>
      <c r="I20" s="14">
        <f>'Veri Girişi'!L858</f>
        <v>0</v>
      </c>
      <c r="J20" s="11">
        <f>H20-I20/4</f>
        <v>0</v>
      </c>
      <c r="K20" s="15">
        <f>'Veri Girişi'!N858</f>
        <v>0</v>
      </c>
      <c r="L20" s="14">
        <f>'Veri Girişi'!O858</f>
        <v>0</v>
      </c>
      <c r="M20" s="11">
        <f>K20-L20/4</f>
        <v>0</v>
      </c>
      <c r="N20" s="15">
        <f>'Veri Girişi'!Q858</f>
        <v>0</v>
      </c>
      <c r="O20" s="14">
        <f>'Veri Girişi'!R858</f>
        <v>0</v>
      </c>
      <c r="P20" s="11">
        <f t="shared" si="0"/>
        <v>0</v>
      </c>
      <c r="Q20" s="15">
        <f>'Veri Girişi'!T858</f>
        <v>0</v>
      </c>
      <c r="R20" s="14">
        <f>'Veri Girişi'!U858</f>
        <v>0</v>
      </c>
      <c r="S20" s="11">
        <f t="shared" si="1"/>
        <v>0</v>
      </c>
      <c r="T20" s="19">
        <f t="shared" si="2"/>
        <v>0</v>
      </c>
      <c r="U20" s="19" t="str">
        <f t="shared" si="3"/>
        <v>Bu denemede neyi daha iyi yapabilirdin?</v>
      </c>
      <c r="V20" s="4"/>
      <c r="W20" s="4"/>
      <c r="X20" s="4"/>
      <c r="Y20" s="4"/>
      <c r="Z20" s="4"/>
      <c r="AA20" s="4"/>
      <c r="AB20" s="2"/>
      <c r="AC20" s="2"/>
    </row>
    <row r="21" spans="1:29" ht="21" customHeight="1" x14ac:dyDescent="0.25">
      <c r="A21" s="7" t="s">
        <v>21</v>
      </c>
      <c r="B21" s="13">
        <f>'Veri Girişi'!E913</f>
        <v>0</v>
      </c>
      <c r="C21" s="14">
        <f>'Veri Girişi'!F913</f>
        <v>0</v>
      </c>
      <c r="D21" s="11">
        <f>B21-C21/4</f>
        <v>0</v>
      </c>
      <c r="E21" s="15">
        <f>'Veri Girişi'!H913</f>
        <v>0</v>
      </c>
      <c r="F21" s="14">
        <f>'Veri Girişi'!I913</f>
        <v>0</v>
      </c>
      <c r="G21" s="11">
        <f>E21-F21/4</f>
        <v>0</v>
      </c>
      <c r="H21" s="15">
        <f>'Veri Girişi'!K913</f>
        <v>0</v>
      </c>
      <c r="I21" s="14">
        <f>'Veri Girişi'!L913</f>
        <v>0</v>
      </c>
      <c r="J21" s="11">
        <f>H21-I21/4</f>
        <v>0</v>
      </c>
      <c r="K21" s="15">
        <f>'Veri Girişi'!N913</f>
        <v>0</v>
      </c>
      <c r="L21" s="14">
        <f>'Veri Girişi'!O913</f>
        <v>0</v>
      </c>
      <c r="M21" s="11">
        <f>K21-L21/4</f>
        <v>0</v>
      </c>
      <c r="N21" s="15">
        <f>'Veri Girişi'!Q913</f>
        <v>0</v>
      </c>
      <c r="O21" s="14">
        <f>'Veri Girişi'!R913</f>
        <v>0</v>
      </c>
      <c r="P21" s="11">
        <f t="shared" si="0"/>
        <v>0</v>
      </c>
      <c r="Q21" s="15">
        <f>'Veri Girişi'!T913</f>
        <v>0</v>
      </c>
      <c r="R21" s="14">
        <f>'Veri Girişi'!U913</f>
        <v>0</v>
      </c>
      <c r="S21" s="11">
        <f t="shared" si="1"/>
        <v>0</v>
      </c>
      <c r="T21" s="19">
        <f t="shared" si="2"/>
        <v>0</v>
      </c>
      <c r="U21" s="19" t="str">
        <f t="shared" si="3"/>
        <v>Bu denemede neyi daha iyi yapabilirdin?</v>
      </c>
      <c r="V21" s="4"/>
      <c r="W21" s="4"/>
      <c r="X21" s="4"/>
      <c r="Y21" s="4"/>
      <c r="Z21" s="4"/>
      <c r="AA21" s="4"/>
      <c r="AB21" s="2"/>
      <c r="AC21" s="2"/>
    </row>
    <row r="22" spans="1:29" ht="21" customHeight="1" x14ac:dyDescent="0.25">
      <c r="A22" s="7" t="s">
        <v>22</v>
      </c>
      <c r="B22" s="13">
        <f>'Veri Girişi'!E968</f>
        <v>0</v>
      </c>
      <c r="C22" s="14">
        <f>'Veri Girişi'!F968</f>
        <v>0</v>
      </c>
      <c r="D22" s="11">
        <f>B22-C22/4</f>
        <v>0</v>
      </c>
      <c r="E22" s="15">
        <f>'Veri Girişi'!H968</f>
        <v>0</v>
      </c>
      <c r="F22" s="14">
        <f>'Veri Girişi'!I968</f>
        <v>0</v>
      </c>
      <c r="G22" s="11">
        <f>E22-F22/4</f>
        <v>0</v>
      </c>
      <c r="H22" s="15">
        <f>'Veri Girişi'!K968</f>
        <v>0</v>
      </c>
      <c r="I22" s="14">
        <f>'Veri Girişi'!L968</f>
        <v>0</v>
      </c>
      <c r="J22" s="11">
        <f>H22-I22/4</f>
        <v>0</v>
      </c>
      <c r="K22" s="15">
        <f>'Veri Girişi'!N968</f>
        <v>0</v>
      </c>
      <c r="L22" s="14">
        <f>'Veri Girişi'!O968</f>
        <v>0</v>
      </c>
      <c r="M22" s="11">
        <f>K22-L22/4</f>
        <v>0</v>
      </c>
      <c r="N22" s="15">
        <f>'Veri Girişi'!Q968</f>
        <v>0</v>
      </c>
      <c r="O22" s="14">
        <f>'Veri Girişi'!R968</f>
        <v>0</v>
      </c>
      <c r="P22" s="11">
        <f t="shared" si="0"/>
        <v>0</v>
      </c>
      <c r="Q22" s="15">
        <f>'Veri Girişi'!T968</f>
        <v>0</v>
      </c>
      <c r="R22" s="14">
        <f>'Veri Girişi'!U968</f>
        <v>0</v>
      </c>
      <c r="S22" s="11">
        <f t="shared" si="1"/>
        <v>0</v>
      </c>
      <c r="T22" s="19">
        <f t="shared" si="2"/>
        <v>0</v>
      </c>
      <c r="U22" s="19" t="str">
        <f t="shared" si="3"/>
        <v>Bu denemede neyi daha iyi yapabilirdin?</v>
      </c>
      <c r="V22" s="4"/>
      <c r="W22" s="4"/>
      <c r="X22" s="4"/>
      <c r="Y22" s="4"/>
      <c r="Z22" s="4"/>
      <c r="AA22" s="4"/>
      <c r="AB22" s="2"/>
      <c r="AC22" s="2"/>
    </row>
    <row r="23" spans="1:29" ht="21" customHeight="1" x14ac:dyDescent="0.25">
      <c r="A23" s="7" t="s">
        <v>23</v>
      </c>
      <c r="B23" s="13">
        <f>'Veri Girişi'!E1023</f>
        <v>0</v>
      </c>
      <c r="C23" s="14">
        <f>'Veri Girişi'!F1023</f>
        <v>0</v>
      </c>
      <c r="D23" s="11">
        <f>B23-C23/4</f>
        <v>0</v>
      </c>
      <c r="E23" s="15">
        <f>'Veri Girişi'!H1023</f>
        <v>0</v>
      </c>
      <c r="F23" s="14">
        <f>'Veri Girişi'!I1023</f>
        <v>0</v>
      </c>
      <c r="G23" s="11">
        <f>E23-F23/4</f>
        <v>0</v>
      </c>
      <c r="H23" s="15">
        <f>'Veri Girişi'!K1023</f>
        <v>0</v>
      </c>
      <c r="I23" s="14">
        <f>'Veri Girişi'!L1023</f>
        <v>0</v>
      </c>
      <c r="J23" s="11">
        <f>H23-I23/4</f>
        <v>0</v>
      </c>
      <c r="K23" s="15">
        <f>'Veri Girişi'!N1023</f>
        <v>0</v>
      </c>
      <c r="L23" s="14">
        <f>'Veri Girişi'!O1023</f>
        <v>0</v>
      </c>
      <c r="M23" s="11">
        <f>K23-L23/4</f>
        <v>0</v>
      </c>
      <c r="N23" s="15">
        <f>'Veri Girişi'!Q1023</f>
        <v>0</v>
      </c>
      <c r="O23" s="14">
        <f>'Veri Girişi'!R1023</f>
        <v>0</v>
      </c>
      <c r="P23" s="11">
        <f t="shared" si="0"/>
        <v>0</v>
      </c>
      <c r="Q23" s="15">
        <f>'Veri Girişi'!T1023</f>
        <v>0</v>
      </c>
      <c r="R23" s="14">
        <f>'Veri Girişi'!U1023</f>
        <v>0</v>
      </c>
      <c r="S23" s="11">
        <f t="shared" si="1"/>
        <v>0</v>
      </c>
      <c r="T23" s="19">
        <f t="shared" si="2"/>
        <v>0</v>
      </c>
      <c r="U23" s="19" t="str">
        <f t="shared" si="3"/>
        <v>Bu denemede neyi daha iyi yapabilirdin?</v>
      </c>
      <c r="V23" s="4"/>
      <c r="W23" s="4"/>
      <c r="X23" s="4"/>
      <c r="Y23" s="4"/>
      <c r="Z23" s="4"/>
      <c r="AA23" s="4"/>
      <c r="AB23" s="2"/>
      <c r="AC23" s="2"/>
    </row>
    <row r="24" spans="1:29" ht="21" customHeight="1" thickBot="1" x14ac:dyDescent="0.3">
      <c r="A24" s="8" t="s">
        <v>24</v>
      </c>
      <c r="B24" s="20">
        <f>'Veri Girişi'!E1078</f>
        <v>0</v>
      </c>
      <c r="C24" s="21">
        <f>'Veri Girişi'!F1078</f>
        <v>0</v>
      </c>
      <c r="D24" s="12">
        <f>B24-C24/4</f>
        <v>0</v>
      </c>
      <c r="E24" s="22">
        <f>'Veri Girişi'!H1078</f>
        <v>0</v>
      </c>
      <c r="F24" s="21">
        <f>'Veri Girişi'!I1078</f>
        <v>0</v>
      </c>
      <c r="G24" s="12">
        <f>E24-F24/4</f>
        <v>0</v>
      </c>
      <c r="H24" s="22">
        <f>'Veri Girişi'!K1078</f>
        <v>0</v>
      </c>
      <c r="I24" s="21">
        <f>'Veri Girişi'!L1078</f>
        <v>0</v>
      </c>
      <c r="J24" s="12">
        <f>H24-I24/4</f>
        <v>0</v>
      </c>
      <c r="K24" s="22">
        <f>'Veri Girişi'!N1078</f>
        <v>0</v>
      </c>
      <c r="L24" s="21">
        <f>'Veri Girişi'!O1078</f>
        <v>0</v>
      </c>
      <c r="M24" s="12">
        <f>K24-L24/4</f>
        <v>0</v>
      </c>
      <c r="N24" s="22">
        <f>'Veri Girişi'!Q1078</f>
        <v>0</v>
      </c>
      <c r="O24" s="21">
        <f>'Veri Girişi'!R1078</f>
        <v>0</v>
      </c>
      <c r="P24" s="12">
        <f t="shared" si="0"/>
        <v>0</v>
      </c>
      <c r="Q24" s="22">
        <f>'Veri Girişi'!T1078</f>
        <v>0</v>
      </c>
      <c r="R24" s="21">
        <f>'Veri Girişi'!U1078</f>
        <v>0</v>
      </c>
      <c r="S24" s="12">
        <f t="shared" si="1"/>
        <v>0</v>
      </c>
      <c r="T24" s="19">
        <f t="shared" si="2"/>
        <v>0</v>
      </c>
      <c r="U24" s="16" t="str">
        <f t="shared" si="3"/>
        <v>Bu denemede neyi daha iyi yapabilirdin?</v>
      </c>
      <c r="V24" s="4"/>
      <c r="W24" s="4"/>
      <c r="X24" s="4"/>
      <c r="Y24" s="4"/>
      <c r="Z24" s="4"/>
      <c r="AA24" s="4"/>
      <c r="AB24" s="2"/>
      <c r="AC24" s="2"/>
    </row>
    <row r="25" spans="1:29" x14ac:dyDescent="0.25">
      <c r="U25" s="2"/>
      <c r="V25" s="2"/>
      <c r="W25" s="2"/>
      <c r="X25" s="2"/>
      <c r="Y25" s="2"/>
      <c r="Z25" s="2"/>
      <c r="AA25" s="2"/>
      <c r="AB25" s="2"/>
      <c r="AC25" s="2"/>
    </row>
    <row r="26" spans="1:29" x14ac:dyDescent="0.25">
      <c r="U26" s="2"/>
      <c r="V26" s="2"/>
      <c r="W26" s="2"/>
      <c r="X26" s="2"/>
      <c r="Y26" s="2"/>
      <c r="Z26" s="2"/>
      <c r="AA26" s="2"/>
      <c r="AB26" s="2"/>
      <c r="AC26" s="2"/>
    </row>
    <row r="27" spans="1:29" x14ac:dyDescent="0.25">
      <c r="U27" s="2"/>
      <c r="V27" s="2"/>
      <c r="W27" s="2"/>
      <c r="X27" s="2"/>
      <c r="Y27" s="2"/>
      <c r="Z27" s="2"/>
      <c r="AA27" s="2"/>
      <c r="AB27" s="2"/>
      <c r="AC27" s="2"/>
    </row>
    <row r="28" spans="1:29" x14ac:dyDescent="0.25">
      <c r="U28" s="2"/>
      <c r="V28" s="2"/>
      <c r="W28" s="2"/>
      <c r="X28" s="2"/>
      <c r="Y28" s="2"/>
      <c r="Z28" s="2"/>
      <c r="AA28" s="2"/>
      <c r="AB28" s="2"/>
      <c r="AC28" s="2"/>
    </row>
    <row r="29" spans="1:29" x14ac:dyDescent="0.25">
      <c r="U29" s="2"/>
      <c r="V29" s="2"/>
      <c r="W29" s="2"/>
      <c r="X29" s="2"/>
      <c r="Y29" s="2"/>
      <c r="Z29" s="2"/>
      <c r="AA29" s="2"/>
      <c r="AB29" s="2"/>
      <c r="AC29" s="2"/>
    </row>
    <row r="30" spans="1:29" x14ac:dyDescent="0.25">
      <c r="U30" s="2"/>
      <c r="V30" s="2"/>
      <c r="W30" s="2"/>
      <c r="X30" s="2"/>
      <c r="Y30" s="2"/>
      <c r="Z30" s="2"/>
      <c r="AA30" s="2"/>
      <c r="AB30" s="2"/>
      <c r="AC30" s="2"/>
    </row>
    <row r="31" spans="1:29" x14ac:dyDescent="0.25">
      <c r="U31" s="2"/>
      <c r="V31" s="2"/>
      <c r="W31" s="2"/>
      <c r="X31" s="2"/>
      <c r="Y31" s="2"/>
      <c r="Z31" s="2"/>
      <c r="AA31" s="2"/>
      <c r="AB31" s="2"/>
      <c r="AC31" s="2"/>
    </row>
    <row r="32" spans="1:29" x14ac:dyDescent="0.25">
      <c r="U32" s="2"/>
      <c r="V32" s="2"/>
      <c r="W32" s="2"/>
      <c r="X32" s="2"/>
      <c r="Y32" s="2"/>
      <c r="Z32" s="2"/>
      <c r="AA32" s="2"/>
      <c r="AB32" s="2"/>
      <c r="AC32" s="2"/>
    </row>
    <row r="33" spans="21:29" x14ac:dyDescent="0.25">
      <c r="U33" s="2"/>
      <c r="V33" s="2"/>
      <c r="W33" s="2"/>
      <c r="X33" s="2"/>
      <c r="Y33" s="2"/>
      <c r="Z33" s="2"/>
      <c r="AA33" s="2"/>
      <c r="AB33" s="2"/>
      <c r="AC33" s="2"/>
    </row>
    <row r="34" spans="21:29" x14ac:dyDescent="0.25">
      <c r="U34" s="2"/>
      <c r="V34" s="2"/>
      <c r="W34" s="2"/>
      <c r="X34" s="2"/>
      <c r="Y34" s="2"/>
      <c r="Z34" s="2"/>
      <c r="AA34" s="2"/>
      <c r="AB34" s="2"/>
      <c r="AC34" s="2"/>
    </row>
    <row r="35" spans="21:29" x14ac:dyDescent="0.25">
      <c r="U35" s="2"/>
      <c r="V35" s="2"/>
      <c r="W35" s="2"/>
      <c r="X35" s="2"/>
      <c r="Y35" s="2"/>
      <c r="Z35" s="2"/>
      <c r="AA35" s="2"/>
      <c r="AB35" s="2"/>
      <c r="AC35" s="2"/>
    </row>
    <row r="36" spans="21:29" x14ac:dyDescent="0.25">
      <c r="U36" s="2"/>
      <c r="V36" s="2"/>
      <c r="W36" s="2"/>
      <c r="X36" s="2"/>
      <c r="Y36" s="2"/>
      <c r="Z36" s="2"/>
      <c r="AA36" s="2"/>
      <c r="AB36" s="2"/>
      <c r="AC36" s="2"/>
    </row>
    <row r="37" spans="21:29" x14ac:dyDescent="0.25">
      <c r="U37" s="2"/>
      <c r="V37" s="2"/>
      <c r="W37" s="2"/>
      <c r="X37" s="2"/>
      <c r="Y37" s="2"/>
      <c r="Z37" s="2"/>
      <c r="AA37" s="2"/>
      <c r="AB37" s="2"/>
      <c r="AC37" s="2"/>
    </row>
    <row r="38" spans="21:29" x14ac:dyDescent="0.25">
      <c r="U38" s="2"/>
      <c r="V38" s="2"/>
      <c r="W38" s="2"/>
      <c r="X38" s="2"/>
      <c r="Y38" s="2"/>
      <c r="Z38" s="2"/>
      <c r="AA38" s="2"/>
      <c r="AB38" s="2"/>
      <c r="AC38" s="2"/>
    </row>
    <row r="39" spans="21:29" x14ac:dyDescent="0.25">
      <c r="U39" s="2"/>
      <c r="V39" s="2"/>
      <c r="W39" s="2"/>
      <c r="X39" s="2"/>
      <c r="Y39" s="2"/>
      <c r="Z39" s="2"/>
      <c r="AA39" s="2"/>
      <c r="AB39" s="2"/>
      <c r="AC39" s="2"/>
    </row>
    <row r="40" spans="21:29" x14ac:dyDescent="0.25">
      <c r="U40" s="2"/>
      <c r="V40" s="2"/>
      <c r="W40" s="2"/>
      <c r="X40" s="2"/>
      <c r="Y40" s="2"/>
      <c r="Z40" s="2"/>
      <c r="AA40" s="2"/>
      <c r="AB40" s="2"/>
      <c r="AC40" s="2"/>
    </row>
    <row r="41" spans="21:29" x14ac:dyDescent="0.25">
      <c r="U41" s="2"/>
      <c r="V41" s="2"/>
      <c r="W41" s="2"/>
      <c r="X41" s="2"/>
      <c r="Y41" s="2"/>
      <c r="Z41" s="2"/>
      <c r="AA41" s="2"/>
      <c r="AB41" s="2"/>
      <c r="AC41" s="2"/>
    </row>
    <row r="42" spans="21:29" x14ac:dyDescent="0.25">
      <c r="U42" s="2"/>
      <c r="V42" s="2"/>
      <c r="W42" s="2"/>
      <c r="X42" s="2"/>
      <c r="Y42" s="2"/>
      <c r="Z42" s="2"/>
      <c r="AA42" s="2"/>
      <c r="AB42" s="2"/>
      <c r="AC42" s="2"/>
    </row>
    <row r="43" spans="21:29" x14ac:dyDescent="0.25">
      <c r="U43" s="2"/>
      <c r="V43" s="2"/>
      <c r="W43" s="2"/>
      <c r="X43" s="2"/>
      <c r="Y43" s="2"/>
      <c r="Z43" s="2"/>
      <c r="AA43" s="2"/>
      <c r="AB43" s="2"/>
      <c r="AC43" s="2"/>
    </row>
    <row r="44" spans="21:29" x14ac:dyDescent="0.25">
      <c r="U44" s="2"/>
      <c r="V44" s="2"/>
      <c r="W44" s="2"/>
      <c r="X44" s="2"/>
      <c r="Y44" s="2"/>
      <c r="Z44" s="2"/>
      <c r="AA44" s="2"/>
      <c r="AB44" s="2"/>
      <c r="AC44" s="2"/>
    </row>
    <row r="45" spans="21:29" x14ac:dyDescent="0.25">
      <c r="U45" s="2"/>
      <c r="V45" s="2"/>
      <c r="W45" s="2"/>
      <c r="X45" s="2"/>
      <c r="Y45" s="2"/>
      <c r="Z45" s="2"/>
      <c r="AA45" s="2"/>
      <c r="AB45" s="2"/>
      <c r="AC45" s="2"/>
    </row>
    <row r="46" spans="21:29" x14ac:dyDescent="0.25">
      <c r="U46" s="2"/>
      <c r="V46" s="2"/>
      <c r="W46" s="2"/>
      <c r="X46" s="2"/>
      <c r="Y46" s="2"/>
      <c r="Z46" s="2"/>
      <c r="AA46" s="2"/>
      <c r="AB46" s="2"/>
      <c r="AC46" s="2"/>
    </row>
    <row r="47" spans="21:29" x14ac:dyDescent="0.25">
      <c r="U47" s="2"/>
      <c r="V47" s="2"/>
      <c r="W47" s="2"/>
      <c r="X47" s="2"/>
      <c r="Y47" s="2"/>
      <c r="Z47" s="2"/>
      <c r="AA47" s="2"/>
      <c r="AB47" s="2"/>
      <c r="AC47" s="2"/>
    </row>
    <row r="48" spans="21:29" x14ac:dyDescent="0.25">
      <c r="U48" s="2"/>
      <c r="V48" s="2"/>
      <c r="W48" s="2"/>
      <c r="X48" s="2"/>
      <c r="Y48" s="2"/>
      <c r="Z48" s="2"/>
      <c r="AA48" s="2"/>
      <c r="AB48" s="2"/>
      <c r="AC48" s="2"/>
    </row>
    <row r="49" spans="2:29" x14ac:dyDescent="0.25">
      <c r="U49" s="2"/>
      <c r="V49" s="2"/>
      <c r="W49" s="2"/>
      <c r="X49" s="2"/>
      <c r="Y49" s="2"/>
      <c r="Z49" s="2"/>
      <c r="AA49" s="2"/>
      <c r="AB49" s="2"/>
      <c r="AC49" s="2"/>
    </row>
    <row r="50" spans="2:29" x14ac:dyDescent="0.25">
      <c r="U50" s="2"/>
      <c r="V50" s="2"/>
      <c r="W50" s="2"/>
      <c r="X50" s="2"/>
      <c r="Y50" s="2"/>
      <c r="Z50" s="2"/>
      <c r="AA50" s="2"/>
      <c r="AB50" s="2"/>
      <c r="AC50" s="2"/>
    </row>
    <row r="51" spans="2:29" x14ac:dyDescent="0.25">
      <c r="B51" s="201"/>
      <c r="C51" s="202"/>
      <c r="D51" s="202"/>
      <c r="E51" s="202"/>
      <c r="F51" s="202"/>
      <c r="G51" s="202"/>
      <c r="H51" s="202"/>
      <c r="I51" s="202"/>
      <c r="J51" s="202"/>
      <c r="K51" s="202"/>
      <c r="L51" s="203"/>
      <c r="T51" s="2"/>
      <c r="U51" s="2"/>
      <c r="V51" s="2"/>
      <c r="W51" s="2"/>
      <c r="X51" s="2"/>
      <c r="Y51" s="2"/>
      <c r="Z51" s="2"/>
      <c r="AA51" s="2"/>
      <c r="AB51" s="2"/>
      <c r="AC51" s="2"/>
    </row>
    <row r="52" spans="2:29" x14ac:dyDescent="0.25">
      <c r="B52" s="210"/>
      <c r="C52" s="210"/>
      <c r="D52" s="210"/>
      <c r="E52" s="210"/>
      <c r="F52" s="210"/>
      <c r="G52" s="210"/>
      <c r="H52" s="210"/>
      <c r="I52" s="210"/>
      <c r="J52" s="210"/>
      <c r="K52" s="210"/>
      <c r="L52" s="210"/>
      <c r="M52" s="210"/>
      <c r="N52" s="210"/>
      <c r="O52" s="210"/>
      <c r="P52" s="210"/>
      <c r="Q52" s="210"/>
      <c r="R52" s="210"/>
      <c r="S52" s="210"/>
      <c r="T52" s="2"/>
      <c r="U52" s="2"/>
      <c r="V52" s="2"/>
      <c r="W52" s="2"/>
      <c r="X52" s="2"/>
      <c r="Y52" s="2"/>
      <c r="Z52" s="2"/>
      <c r="AA52" s="2"/>
      <c r="AB52" s="2"/>
      <c r="AC52" s="2"/>
    </row>
    <row r="53" spans="2:29" x14ac:dyDescent="0.25">
      <c r="B53" s="210"/>
      <c r="C53" s="210"/>
      <c r="D53" s="210"/>
      <c r="E53" s="210"/>
      <c r="F53" s="210"/>
      <c r="G53" s="210"/>
      <c r="H53" s="210"/>
      <c r="I53" s="210"/>
      <c r="J53" s="210"/>
      <c r="K53" s="210"/>
      <c r="L53" s="210"/>
      <c r="M53" s="210"/>
      <c r="N53" s="210"/>
      <c r="O53" s="210"/>
      <c r="P53" s="210"/>
      <c r="Q53" s="210"/>
      <c r="R53" s="210"/>
      <c r="S53" s="210"/>
      <c r="T53" s="2"/>
      <c r="U53" s="2"/>
      <c r="V53" s="2"/>
      <c r="W53" s="2"/>
      <c r="X53" s="2"/>
      <c r="Y53" s="2"/>
      <c r="Z53" s="2"/>
      <c r="AA53" s="2"/>
      <c r="AB53" s="2"/>
      <c r="AC53" s="2"/>
    </row>
    <row r="54" spans="2:29" x14ac:dyDescent="0.25">
      <c r="B54" s="210"/>
      <c r="C54" s="210"/>
      <c r="D54" s="210"/>
      <c r="E54" s="210"/>
      <c r="F54" s="210"/>
      <c r="G54" s="210"/>
      <c r="H54" s="210"/>
      <c r="I54" s="210"/>
      <c r="J54" s="210"/>
      <c r="K54" s="210"/>
      <c r="L54" s="210"/>
      <c r="M54" s="210"/>
      <c r="N54" s="210"/>
      <c r="O54" s="210"/>
      <c r="P54" s="210"/>
      <c r="Q54" s="210"/>
      <c r="R54" s="210"/>
      <c r="S54" s="210"/>
      <c r="T54" s="2"/>
      <c r="U54" s="2"/>
      <c r="V54" s="2"/>
      <c r="W54" s="2"/>
      <c r="X54" s="2"/>
      <c r="Y54" s="2"/>
      <c r="Z54" s="2"/>
      <c r="AA54" s="2"/>
      <c r="AB54" s="2"/>
      <c r="AC54" s="2"/>
    </row>
    <row r="55" spans="2:29" x14ac:dyDescent="0.25">
      <c r="B55" s="210"/>
      <c r="C55" s="210"/>
      <c r="D55" s="210"/>
      <c r="E55" s="210"/>
      <c r="F55" s="210"/>
      <c r="G55" s="210"/>
      <c r="H55" s="210"/>
      <c r="I55" s="210"/>
      <c r="J55" s="210"/>
      <c r="K55" s="210"/>
      <c r="L55" s="210"/>
      <c r="M55" s="210"/>
      <c r="N55" s="210"/>
      <c r="O55" s="210"/>
      <c r="P55" s="210"/>
      <c r="Q55" s="210"/>
      <c r="R55" s="210"/>
      <c r="S55" s="210"/>
      <c r="T55" s="2"/>
      <c r="U55" s="2"/>
      <c r="V55" s="2"/>
      <c r="W55" s="2"/>
      <c r="X55" s="2"/>
      <c r="Y55" s="2"/>
      <c r="Z55" s="2"/>
      <c r="AA55" s="2"/>
      <c r="AB55" s="2"/>
      <c r="AC55" s="2"/>
    </row>
    <row r="56" spans="2:29" x14ac:dyDescent="0.25">
      <c r="T56" s="2"/>
      <c r="U56" s="2"/>
      <c r="V56" s="2"/>
      <c r="W56" s="2"/>
      <c r="X56" s="2"/>
      <c r="Y56" s="2"/>
      <c r="Z56" s="2"/>
      <c r="AA56" s="2"/>
      <c r="AB56" s="2"/>
      <c r="AC56" s="2"/>
    </row>
    <row r="57" spans="2:29" x14ac:dyDescent="0.25">
      <c r="U57" s="2"/>
      <c r="V57" s="2"/>
      <c r="W57" s="2"/>
      <c r="X57" s="2"/>
      <c r="Y57" s="2"/>
      <c r="Z57" s="2"/>
      <c r="AA57" s="2"/>
      <c r="AB57" s="2"/>
      <c r="AC57" s="2"/>
    </row>
    <row r="58" spans="2:29" x14ac:dyDescent="0.25">
      <c r="U58" s="2"/>
      <c r="V58" s="2"/>
      <c r="W58" s="2"/>
      <c r="X58" s="2"/>
      <c r="Y58" s="2"/>
      <c r="Z58" s="2"/>
      <c r="AA58" s="2"/>
      <c r="AB58" s="2"/>
      <c r="AC58" s="2"/>
    </row>
    <row r="61" spans="2:29" x14ac:dyDescent="0.25"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</row>
    <row r="62" spans="2:29" x14ac:dyDescent="0.25"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</row>
    <row r="63" spans="2:29" x14ac:dyDescent="0.25"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</row>
    <row r="64" spans="2:29" x14ac:dyDescent="0.25"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</row>
    <row r="65" spans="7:18" x14ac:dyDescent="0.25"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</row>
    <row r="66" spans="7:18" x14ac:dyDescent="0.25"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</row>
    <row r="67" spans="7:18" x14ac:dyDescent="0.25"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</row>
    <row r="68" spans="7:18" x14ac:dyDescent="0.25"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</row>
    <row r="84" spans="2:27" x14ac:dyDescent="0.25">
      <c r="B84" s="204" t="s">
        <v>40</v>
      </c>
      <c r="C84" s="205"/>
      <c r="D84" s="205"/>
      <c r="E84" s="205"/>
      <c r="F84" s="205"/>
      <c r="G84" s="205"/>
      <c r="H84" s="205"/>
      <c r="I84" s="205"/>
      <c r="J84" s="205"/>
      <c r="K84" s="205"/>
      <c r="L84" s="206"/>
      <c r="T84" s="2"/>
      <c r="U84" s="2"/>
      <c r="V84" s="2"/>
      <c r="W84" s="2"/>
      <c r="X84" s="2"/>
      <c r="Y84" s="2"/>
      <c r="Z84" s="2"/>
      <c r="AA84" s="2"/>
    </row>
    <row r="85" spans="2:27" x14ac:dyDescent="0.25">
      <c r="B85" s="210"/>
      <c r="C85" s="210"/>
      <c r="D85" s="210"/>
      <c r="E85" s="210"/>
      <c r="F85" s="210"/>
      <c r="G85" s="210"/>
      <c r="H85" s="210"/>
      <c r="I85" s="210"/>
      <c r="J85" s="210"/>
      <c r="K85" s="210"/>
      <c r="L85" s="210"/>
      <c r="M85" s="210"/>
      <c r="N85" s="210"/>
      <c r="O85" s="210"/>
      <c r="P85" s="210"/>
      <c r="Q85" s="210"/>
      <c r="R85" s="210"/>
      <c r="S85" s="210"/>
      <c r="T85" s="2"/>
      <c r="U85" s="3"/>
      <c r="V85" s="3"/>
      <c r="W85" s="3"/>
      <c r="X85" s="3"/>
      <c r="Y85" s="3"/>
      <c r="Z85" s="3"/>
      <c r="AA85" s="2"/>
    </row>
    <row r="86" spans="2:27" x14ac:dyDescent="0.25">
      <c r="B86" s="210"/>
      <c r="C86" s="210"/>
      <c r="D86" s="210"/>
      <c r="E86" s="210"/>
      <c r="F86" s="210"/>
      <c r="G86" s="210"/>
      <c r="H86" s="210"/>
      <c r="I86" s="210"/>
      <c r="J86" s="210"/>
      <c r="K86" s="210"/>
      <c r="L86" s="210"/>
      <c r="M86" s="210"/>
      <c r="N86" s="210"/>
      <c r="O86" s="210"/>
      <c r="P86" s="210"/>
      <c r="Q86" s="210"/>
      <c r="R86" s="210"/>
      <c r="S86" s="210"/>
      <c r="T86" s="2"/>
      <c r="U86" s="3"/>
      <c r="V86" s="3"/>
      <c r="W86" s="3"/>
      <c r="X86" s="3"/>
      <c r="Y86" s="3"/>
      <c r="Z86" s="3"/>
      <c r="AA86" s="2"/>
    </row>
    <row r="87" spans="2:27" x14ac:dyDescent="0.25">
      <c r="B87" s="210"/>
      <c r="C87" s="210"/>
      <c r="D87" s="210"/>
      <c r="E87" s="210"/>
      <c r="F87" s="210"/>
      <c r="G87" s="210"/>
      <c r="H87" s="210"/>
      <c r="I87" s="210"/>
      <c r="J87" s="210"/>
      <c r="K87" s="210"/>
      <c r="L87" s="210"/>
      <c r="M87" s="210"/>
      <c r="N87" s="210"/>
      <c r="O87" s="210"/>
      <c r="P87" s="210"/>
      <c r="Q87" s="210"/>
      <c r="R87" s="210"/>
      <c r="S87" s="210"/>
      <c r="T87" s="2"/>
      <c r="U87" s="3"/>
      <c r="V87" s="3"/>
      <c r="W87" s="3"/>
      <c r="X87" s="3"/>
      <c r="Y87" s="3"/>
      <c r="Z87" s="3"/>
      <c r="AA87" s="2"/>
    </row>
    <row r="88" spans="2:27" x14ac:dyDescent="0.25">
      <c r="B88" s="210"/>
      <c r="C88" s="210"/>
      <c r="D88" s="210"/>
      <c r="E88" s="210"/>
      <c r="F88" s="210"/>
      <c r="G88" s="210"/>
      <c r="H88" s="210"/>
      <c r="I88" s="210"/>
      <c r="J88" s="210"/>
      <c r="K88" s="210"/>
      <c r="L88" s="210"/>
      <c r="M88" s="210"/>
      <c r="N88" s="210"/>
      <c r="O88" s="210"/>
      <c r="P88" s="210"/>
      <c r="Q88" s="210"/>
      <c r="R88" s="210"/>
      <c r="S88" s="210"/>
    </row>
    <row r="116" spans="2:29" x14ac:dyDescent="0.25">
      <c r="Y116" s="2"/>
      <c r="Z116" s="2"/>
      <c r="AA116" s="2"/>
      <c r="AB116" s="2"/>
      <c r="AC116" s="2"/>
    </row>
    <row r="117" spans="2:29" x14ac:dyDescent="0.25">
      <c r="B117" s="204" t="s">
        <v>41</v>
      </c>
      <c r="C117" s="205"/>
      <c r="D117" s="205"/>
      <c r="E117" s="205"/>
      <c r="F117" s="205"/>
      <c r="G117" s="205"/>
      <c r="H117" s="205"/>
      <c r="I117" s="205"/>
      <c r="J117" s="205"/>
      <c r="K117" s="205"/>
      <c r="L117" s="206"/>
      <c r="Y117" s="2"/>
      <c r="Z117" s="2"/>
      <c r="AA117" s="2"/>
      <c r="AB117" s="2"/>
      <c r="AC117" s="2"/>
    </row>
    <row r="118" spans="2:29" x14ac:dyDescent="0.25">
      <c r="B118" s="201"/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3"/>
      <c r="T118" s="3"/>
      <c r="U118" s="3"/>
      <c r="V118" s="3"/>
      <c r="W118" s="3"/>
      <c r="X118" s="3"/>
      <c r="Y118" s="3"/>
      <c r="Z118" s="3"/>
      <c r="AA118" s="2"/>
      <c r="AB118" s="2"/>
      <c r="AC118" s="2"/>
    </row>
    <row r="119" spans="2:29" x14ac:dyDescent="0.25">
      <c r="B119" s="223"/>
      <c r="C119" s="224"/>
      <c r="D119" s="224"/>
      <c r="E119" s="224"/>
      <c r="F119" s="224"/>
      <c r="G119" s="224"/>
      <c r="H119" s="224"/>
      <c r="I119" s="224"/>
      <c r="J119" s="224"/>
      <c r="K119" s="224"/>
      <c r="L119" s="224"/>
      <c r="M119" s="224"/>
      <c r="N119" s="224"/>
      <c r="O119" s="224"/>
      <c r="P119" s="224"/>
      <c r="Q119" s="224"/>
      <c r="R119" s="224"/>
      <c r="S119" s="225"/>
      <c r="T119" s="3"/>
      <c r="U119" s="3"/>
      <c r="V119" s="3"/>
      <c r="W119" s="3"/>
      <c r="X119" s="3"/>
      <c r="Y119" s="3"/>
      <c r="Z119" s="3"/>
      <c r="AA119" s="2"/>
      <c r="AB119" s="2"/>
      <c r="AC119" s="2"/>
    </row>
    <row r="120" spans="2:29" x14ac:dyDescent="0.25">
      <c r="B120" s="223"/>
      <c r="C120" s="224"/>
      <c r="D120" s="224"/>
      <c r="E120" s="224"/>
      <c r="F120" s="224"/>
      <c r="G120" s="224"/>
      <c r="H120" s="224"/>
      <c r="I120" s="224"/>
      <c r="J120" s="224"/>
      <c r="K120" s="224"/>
      <c r="L120" s="224"/>
      <c r="M120" s="224"/>
      <c r="N120" s="224"/>
      <c r="O120" s="224"/>
      <c r="P120" s="224"/>
      <c r="Q120" s="224"/>
      <c r="R120" s="224"/>
      <c r="S120" s="225"/>
      <c r="T120" s="3"/>
      <c r="U120" s="3"/>
      <c r="V120" s="3"/>
      <c r="W120" s="3"/>
      <c r="X120" s="3"/>
      <c r="Y120" s="3"/>
      <c r="Z120" s="3"/>
      <c r="AA120" s="2"/>
      <c r="AB120" s="2"/>
      <c r="AC120" s="2"/>
    </row>
    <row r="121" spans="2:29" x14ac:dyDescent="0.25">
      <c r="B121" s="226"/>
      <c r="C121" s="227"/>
      <c r="D121" s="227"/>
      <c r="E121" s="227"/>
      <c r="F121" s="227"/>
      <c r="G121" s="227"/>
      <c r="H121" s="227"/>
      <c r="I121" s="227"/>
      <c r="J121" s="227"/>
      <c r="K121" s="227"/>
      <c r="L121" s="227"/>
      <c r="M121" s="227"/>
      <c r="N121" s="227"/>
      <c r="O121" s="227"/>
      <c r="P121" s="227"/>
      <c r="Q121" s="227"/>
      <c r="R121" s="227"/>
      <c r="S121" s="228"/>
      <c r="T121" s="2"/>
      <c r="U121" s="2"/>
      <c r="V121" s="2"/>
      <c r="W121" s="2"/>
      <c r="X121" s="2"/>
      <c r="Y121" s="2"/>
      <c r="Z121" s="2"/>
      <c r="AA121" s="2"/>
      <c r="AB121" s="2"/>
      <c r="AC121" s="2"/>
    </row>
    <row r="150" spans="2:27" x14ac:dyDescent="0.25">
      <c r="B150" s="201" t="s">
        <v>42</v>
      </c>
      <c r="C150" s="202"/>
      <c r="D150" s="202"/>
      <c r="E150" s="202"/>
      <c r="F150" s="202"/>
      <c r="G150" s="202"/>
      <c r="H150" s="202"/>
      <c r="I150" s="202"/>
      <c r="J150" s="202"/>
      <c r="K150" s="202"/>
      <c r="L150" s="203"/>
    </row>
    <row r="151" spans="2:27" x14ac:dyDescent="0.25">
      <c r="B151" s="201"/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3"/>
      <c r="T151" s="3"/>
      <c r="U151" s="3"/>
      <c r="V151" s="3"/>
      <c r="W151" s="3"/>
      <c r="X151" s="3"/>
      <c r="Y151" s="3"/>
      <c r="Z151" s="2"/>
      <c r="AA151" s="2"/>
    </row>
    <row r="152" spans="2:27" x14ac:dyDescent="0.25">
      <c r="B152" s="223"/>
      <c r="C152" s="224"/>
      <c r="D152" s="224"/>
      <c r="E152" s="224"/>
      <c r="F152" s="224"/>
      <c r="G152" s="224"/>
      <c r="H152" s="224"/>
      <c r="I152" s="224"/>
      <c r="J152" s="224"/>
      <c r="K152" s="224"/>
      <c r="L152" s="224"/>
      <c r="M152" s="224"/>
      <c r="N152" s="224"/>
      <c r="O152" s="224"/>
      <c r="P152" s="224"/>
      <c r="Q152" s="224"/>
      <c r="R152" s="224"/>
      <c r="S152" s="225"/>
      <c r="T152" s="3"/>
      <c r="U152" s="3"/>
      <c r="V152" s="3"/>
      <c r="W152" s="3"/>
      <c r="X152" s="3"/>
      <c r="Y152" s="3"/>
      <c r="Z152" s="2"/>
      <c r="AA152" s="2"/>
    </row>
    <row r="153" spans="2:27" x14ac:dyDescent="0.25">
      <c r="B153" s="223"/>
      <c r="C153" s="224"/>
      <c r="D153" s="224"/>
      <c r="E153" s="224"/>
      <c r="F153" s="224"/>
      <c r="G153" s="224"/>
      <c r="H153" s="224"/>
      <c r="I153" s="224"/>
      <c r="J153" s="224"/>
      <c r="K153" s="224"/>
      <c r="L153" s="224"/>
      <c r="M153" s="224"/>
      <c r="N153" s="224"/>
      <c r="O153" s="224"/>
      <c r="P153" s="224"/>
      <c r="Q153" s="224"/>
      <c r="R153" s="224"/>
      <c r="S153" s="225"/>
      <c r="T153" s="3"/>
      <c r="U153" s="3"/>
      <c r="V153" s="3"/>
      <c r="W153" s="3"/>
      <c r="X153" s="3"/>
      <c r="Y153" s="3"/>
      <c r="Z153" s="2"/>
      <c r="AA153" s="2"/>
    </row>
    <row r="154" spans="2:27" x14ac:dyDescent="0.25">
      <c r="B154" s="226"/>
      <c r="C154" s="227"/>
      <c r="D154" s="227"/>
      <c r="E154" s="227"/>
      <c r="F154" s="227"/>
      <c r="G154" s="227"/>
      <c r="H154" s="227"/>
      <c r="I154" s="227"/>
      <c r="J154" s="227"/>
      <c r="K154" s="227"/>
      <c r="L154" s="227"/>
      <c r="M154" s="227"/>
      <c r="N154" s="227"/>
      <c r="O154" s="227"/>
      <c r="P154" s="227"/>
      <c r="Q154" s="227"/>
      <c r="R154" s="227"/>
      <c r="S154" s="228"/>
      <c r="T154" s="2"/>
      <c r="U154" s="2"/>
      <c r="V154" s="2"/>
      <c r="W154" s="2"/>
      <c r="X154" s="2"/>
      <c r="Y154" s="2"/>
      <c r="Z154" s="2"/>
      <c r="AA154" s="2"/>
    </row>
    <row r="182" spans="2:26" x14ac:dyDescent="0.25">
      <c r="T182" s="2"/>
      <c r="U182" s="2"/>
      <c r="V182" s="2"/>
      <c r="W182" s="2"/>
      <c r="X182" s="2"/>
      <c r="Y182" s="2"/>
      <c r="Z182" s="2"/>
    </row>
    <row r="183" spans="2:26" x14ac:dyDescent="0.25">
      <c r="B183" s="201" t="s">
        <v>43</v>
      </c>
      <c r="C183" s="202"/>
      <c r="D183" s="202"/>
      <c r="E183" s="202"/>
      <c r="F183" s="202"/>
      <c r="G183" s="202"/>
      <c r="H183" s="202"/>
      <c r="I183" s="202"/>
      <c r="J183" s="202"/>
      <c r="K183" s="202"/>
      <c r="L183" s="203"/>
      <c r="T183" s="2"/>
      <c r="U183" s="2"/>
      <c r="V183" s="2"/>
      <c r="W183" s="2"/>
      <c r="X183" s="2"/>
      <c r="Y183" s="2"/>
      <c r="Z183" s="2"/>
    </row>
    <row r="184" spans="2:26" x14ac:dyDescent="0.25">
      <c r="B184" s="201"/>
      <c r="C184" s="202"/>
      <c r="D184" s="202"/>
      <c r="E184" s="202"/>
      <c r="F184" s="202"/>
      <c r="G184" s="202"/>
      <c r="H184" s="202"/>
      <c r="I184" s="202"/>
      <c r="J184" s="202"/>
      <c r="K184" s="202"/>
      <c r="L184" s="202"/>
      <c r="M184" s="202"/>
      <c r="N184" s="202"/>
      <c r="O184" s="202"/>
      <c r="P184" s="202"/>
      <c r="Q184" s="202"/>
      <c r="R184" s="202"/>
      <c r="S184" s="203"/>
      <c r="T184" s="2"/>
      <c r="U184" s="2"/>
      <c r="V184" s="2"/>
      <c r="W184" s="2"/>
      <c r="X184" s="2"/>
      <c r="Y184" s="2"/>
      <c r="Z184" s="2"/>
    </row>
    <row r="185" spans="2:26" x14ac:dyDescent="0.25">
      <c r="B185" s="223"/>
      <c r="C185" s="224"/>
      <c r="D185" s="224"/>
      <c r="E185" s="224"/>
      <c r="F185" s="224"/>
      <c r="G185" s="224"/>
      <c r="H185" s="224"/>
      <c r="I185" s="224"/>
      <c r="J185" s="224"/>
      <c r="K185" s="224"/>
      <c r="L185" s="224"/>
      <c r="M185" s="224"/>
      <c r="N185" s="224"/>
      <c r="O185" s="224"/>
      <c r="P185" s="224"/>
      <c r="Q185" s="224"/>
      <c r="R185" s="224"/>
      <c r="S185" s="225"/>
      <c r="T185" s="2"/>
      <c r="U185" s="2"/>
      <c r="V185" s="2"/>
      <c r="W185" s="2"/>
      <c r="X185" s="2"/>
      <c r="Y185" s="2"/>
      <c r="Z185" s="2"/>
    </row>
    <row r="186" spans="2:26" x14ac:dyDescent="0.25">
      <c r="B186" s="223"/>
      <c r="C186" s="224"/>
      <c r="D186" s="224"/>
      <c r="E186" s="224"/>
      <c r="F186" s="224"/>
      <c r="G186" s="224"/>
      <c r="H186" s="224"/>
      <c r="I186" s="224"/>
      <c r="J186" s="224"/>
      <c r="K186" s="224"/>
      <c r="L186" s="224"/>
      <c r="M186" s="224"/>
      <c r="N186" s="224"/>
      <c r="O186" s="224"/>
      <c r="P186" s="224"/>
      <c r="Q186" s="224"/>
      <c r="R186" s="224"/>
      <c r="S186" s="225"/>
      <c r="T186" s="2"/>
      <c r="U186" s="2"/>
      <c r="V186" s="2"/>
      <c r="W186" s="2"/>
      <c r="X186" s="2"/>
      <c r="Y186" s="2"/>
      <c r="Z186" s="2"/>
    </row>
    <row r="187" spans="2:26" x14ac:dyDescent="0.25">
      <c r="B187" s="226"/>
      <c r="C187" s="227"/>
      <c r="D187" s="227"/>
      <c r="E187" s="227"/>
      <c r="F187" s="227"/>
      <c r="G187" s="227"/>
      <c r="H187" s="227"/>
      <c r="I187" s="227"/>
      <c r="J187" s="227"/>
      <c r="K187" s="227"/>
      <c r="L187" s="227"/>
      <c r="M187" s="227"/>
      <c r="N187" s="227"/>
      <c r="O187" s="227"/>
      <c r="P187" s="227"/>
      <c r="Q187" s="227"/>
      <c r="R187" s="227"/>
      <c r="S187" s="228"/>
      <c r="T187" s="2"/>
      <c r="U187" s="2"/>
      <c r="V187" s="2"/>
      <c r="W187" s="2"/>
      <c r="X187" s="2"/>
      <c r="Y187" s="2"/>
      <c r="Z187" s="2"/>
    </row>
    <row r="215" spans="2:26" x14ac:dyDescent="0.25">
      <c r="T215" s="2"/>
      <c r="U215" s="2"/>
      <c r="V215" s="2"/>
      <c r="W215" s="2"/>
      <c r="X215" s="2"/>
      <c r="Y215" s="2"/>
      <c r="Z215" s="2"/>
    </row>
    <row r="216" spans="2:26" x14ac:dyDescent="0.25">
      <c r="B216" s="201" t="s">
        <v>44</v>
      </c>
      <c r="C216" s="202"/>
      <c r="D216" s="202"/>
      <c r="E216" s="202"/>
      <c r="F216" s="202"/>
      <c r="G216" s="202"/>
      <c r="H216" s="202"/>
      <c r="I216" s="202"/>
      <c r="J216" s="202"/>
      <c r="K216" s="202"/>
      <c r="L216" s="203"/>
      <c r="T216" s="2"/>
      <c r="U216" s="2"/>
      <c r="V216" s="2"/>
      <c r="W216" s="2"/>
      <c r="X216" s="2"/>
      <c r="Y216" s="2"/>
      <c r="Z216" s="2"/>
    </row>
    <row r="217" spans="2:26" x14ac:dyDescent="0.25">
      <c r="B217" s="201"/>
      <c r="C217" s="202"/>
      <c r="D217" s="202"/>
      <c r="E217" s="202"/>
      <c r="F217" s="202"/>
      <c r="G217" s="202"/>
      <c r="H217" s="202"/>
      <c r="I217" s="202"/>
      <c r="J217" s="202"/>
      <c r="K217" s="202"/>
      <c r="L217" s="202"/>
      <c r="M217" s="202"/>
      <c r="N217" s="202"/>
      <c r="O217" s="202"/>
      <c r="P217" s="202"/>
      <c r="Q217" s="202"/>
      <c r="R217" s="202"/>
      <c r="S217" s="203"/>
      <c r="T217" s="2"/>
      <c r="U217" s="2"/>
      <c r="V217" s="2"/>
      <c r="W217" s="2"/>
      <c r="X217" s="2"/>
      <c r="Y217" s="2"/>
      <c r="Z217" s="2"/>
    </row>
    <row r="218" spans="2:26" x14ac:dyDescent="0.25">
      <c r="B218" s="223"/>
      <c r="C218" s="224"/>
      <c r="D218" s="224"/>
      <c r="E218" s="224"/>
      <c r="F218" s="224"/>
      <c r="G218" s="224"/>
      <c r="H218" s="224"/>
      <c r="I218" s="224"/>
      <c r="J218" s="224"/>
      <c r="K218" s="224"/>
      <c r="L218" s="224"/>
      <c r="M218" s="224"/>
      <c r="N218" s="224"/>
      <c r="O218" s="224"/>
      <c r="P218" s="224"/>
      <c r="Q218" s="224"/>
      <c r="R218" s="224"/>
      <c r="S218" s="225"/>
      <c r="T218" s="2"/>
      <c r="U218" s="2"/>
      <c r="V218" s="2"/>
      <c r="W218" s="2"/>
      <c r="X218" s="2"/>
      <c r="Y218" s="2"/>
      <c r="Z218" s="2"/>
    </row>
    <row r="219" spans="2:26" x14ac:dyDescent="0.25">
      <c r="B219" s="223"/>
      <c r="C219" s="224"/>
      <c r="D219" s="224"/>
      <c r="E219" s="224"/>
      <c r="F219" s="224"/>
      <c r="G219" s="224"/>
      <c r="H219" s="224"/>
      <c r="I219" s="224"/>
      <c r="J219" s="224"/>
      <c r="K219" s="224"/>
      <c r="L219" s="224"/>
      <c r="M219" s="224"/>
      <c r="N219" s="224"/>
      <c r="O219" s="224"/>
      <c r="P219" s="224"/>
      <c r="Q219" s="224"/>
      <c r="R219" s="224"/>
      <c r="S219" s="225"/>
      <c r="T219" s="2"/>
      <c r="U219" s="2"/>
      <c r="V219" s="2"/>
      <c r="W219" s="2"/>
      <c r="X219" s="2"/>
      <c r="Y219" s="2"/>
      <c r="Z219" s="2"/>
    </row>
    <row r="220" spans="2:26" x14ac:dyDescent="0.25">
      <c r="B220" s="226"/>
      <c r="C220" s="227"/>
      <c r="D220" s="227"/>
      <c r="E220" s="227"/>
      <c r="F220" s="227"/>
      <c r="G220" s="227"/>
      <c r="H220" s="227"/>
      <c r="I220" s="227"/>
      <c r="J220" s="227"/>
      <c r="K220" s="227"/>
      <c r="L220" s="227"/>
      <c r="M220" s="227"/>
      <c r="N220" s="227"/>
      <c r="O220" s="227"/>
      <c r="P220" s="227"/>
      <c r="Q220" s="227"/>
      <c r="R220" s="227"/>
      <c r="S220" s="228"/>
      <c r="T220" s="2"/>
      <c r="U220" s="2"/>
      <c r="V220" s="2"/>
      <c r="W220" s="2"/>
      <c r="X220" s="2"/>
      <c r="Y220" s="2"/>
      <c r="Z220" s="2"/>
    </row>
    <row r="247" spans="1:25" x14ac:dyDescent="0.25">
      <c r="T247" s="2"/>
      <c r="U247" s="2"/>
      <c r="V247" s="2"/>
      <c r="W247" s="2"/>
      <c r="X247" s="2"/>
      <c r="Y247" s="2"/>
    </row>
    <row r="248" spans="1:25" x14ac:dyDescent="0.25">
      <c r="T248" s="2"/>
      <c r="U248" s="2"/>
      <c r="V248" s="2"/>
      <c r="W248" s="2"/>
      <c r="X248" s="2"/>
      <c r="Y248" s="2"/>
    </row>
    <row r="249" spans="1:25" x14ac:dyDescent="0.25">
      <c r="B249" s="201" t="s">
        <v>45</v>
      </c>
      <c r="C249" s="202"/>
      <c r="D249" s="202"/>
      <c r="E249" s="202"/>
      <c r="F249" s="202"/>
      <c r="G249" s="202"/>
      <c r="H249" s="202"/>
      <c r="I249" s="202"/>
      <c r="J249" s="202"/>
      <c r="K249" s="202"/>
      <c r="L249" s="203"/>
      <c r="T249" s="2"/>
      <c r="U249" s="2"/>
      <c r="V249" s="2"/>
      <c r="W249" s="2"/>
      <c r="X249" s="2"/>
      <c r="Y249" s="2"/>
    </row>
    <row r="250" spans="1:25" x14ac:dyDescent="0.25">
      <c r="B250" s="201"/>
      <c r="C250" s="202"/>
      <c r="D250" s="202"/>
      <c r="E250" s="202"/>
      <c r="F250" s="202"/>
      <c r="G250" s="202"/>
      <c r="H250" s="202"/>
      <c r="I250" s="202"/>
      <c r="J250" s="202"/>
      <c r="K250" s="202"/>
      <c r="L250" s="202"/>
      <c r="M250" s="202"/>
      <c r="N250" s="202"/>
      <c r="O250" s="202"/>
      <c r="P250" s="202"/>
      <c r="Q250" s="202"/>
      <c r="R250" s="202"/>
      <c r="S250" s="203"/>
      <c r="T250" s="2"/>
      <c r="U250" s="2"/>
      <c r="V250" s="2"/>
      <c r="W250" s="2"/>
      <c r="X250" s="2"/>
      <c r="Y250" s="2"/>
    </row>
    <row r="251" spans="1:25" x14ac:dyDescent="0.25">
      <c r="B251" s="223"/>
      <c r="C251" s="224"/>
      <c r="D251" s="224"/>
      <c r="E251" s="224"/>
      <c r="F251" s="224"/>
      <c r="G251" s="224"/>
      <c r="H251" s="224"/>
      <c r="I251" s="224"/>
      <c r="J251" s="224"/>
      <c r="K251" s="224"/>
      <c r="L251" s="224"/>
      <c r="M251" s="224"/>
      <c r="N251" s="224"/>
      <c r="O251" s="224"/>
      <c r="P251" s="224"/>
      <c r="Q251" s="224"/>
      <c r="R251" s="224"/>
      <c r="S251" s="225"/>
      <c r="T251" s="2"/>
      <c r="U251" s="2"/>
      <c r="V251" s="2"/>
      <c r="W251" s="2"/>
      <c r="X251" s="2"/>
      <c r="Y251" s="2"/>
    </row>
    <row r="252" spans="1:25" x14ac:dyDescent="0.25">
      <c r="B252" s="223"/>
      <c r="C252" s="224"/>
      <c r="D252" s="224"/>
      <c r="E252" s="224"/>
      <c r="F252" s="224"/>
      <c r="G252" s="224"/>
      <c r="H252" s="224"/>
      <c r="I252" s="224"/>
      <c r="J252" s="224"/>
      <c r="K252" s="224"/>
      <c r="L252" s="224"/>
      <c r="M252" s="224"/>
      <c r="N252" s="224"/>
      <c r="O252" s="224"/>
      <c r="P252" s="224"/>
      <c r="Q252" s="224"/>
      <c r="R252" s="224"/>
      <c r="S252" s="225"/>
      <c r="T252" s="2"/>
      <c r="U252" s="2"/>
      <c r="V252" s="2"/>
      <c r="W252" s="2"/>
      <c r="X252" s="2"/>
      <c r="Y252" s="2"/>
    </row>
    <row r="253" spans="1:25" x14ac:dyDescent="0.25">
      <c r="B253" s="226"/>
      <c r="C253" s="227"/>
      <c r="D253" s="227"/>
      <c r="E253" s="227"/>
      <c r="F253" s="227"/>
      <c r="G253" s="227"/>
      <c r="H253" s="227"/>
      <c r="I253" s="227"/>
      <c r="J253" s="227"/>
      <c r="K253" s="227"/>
      <c r="L253" s="227"/>
      <c r="M253" s="227"/>
      <c r="N253" s="227"/>
      <c r="O253" s="227"/>
      <c r="P253" s="227"/>
      <c r="Q253" s="227"/>
      <c r="R253" s="227"/>
      <c r="S253" s="228"/>
      <c r="T253" s="2"/>
      <c r="U253" s="2"/>
      <c r="V253" s="2"/>
      <c r="W253" s="2"/>
      <c r="X253" s="2"/>
      <c r="Y253" s="2"/>
    </row>
    <row r="254" spans="1:25" x14ac:dyDescent="0.25">
      <c r="T254" s="2"/>
      <c r="U254" s="2"/>
      <c r="V254" s="2"/>
      <c r="W254" s="2"/>
      <c r="X254" s="2"/>
      <c r="Y254" s="2"/>
    </row>
    <row r="255" spans="1:25" ht="15.75" thickBot="1" x14ac:dyDescent="0.3"/>
    <row r="256" spans="1:25" ht="29.25" customHeight="1" thickBot="1" x14ac:dyDescent="0.3">
      <c r="A256" s="179" t="s">
        <v>49</v>
      </c>
      <c r="B256" s="180"/>
      <c r="C256" s="180"/>
      <c r="D256" s="180"/>
      <c r="E256" s="180"/>
      <c r="F256" s="180"/>
      <c r="G256" s="180"/>
      <c r="H256" s="180"/>
      <c r="I256" s="180"/>
      <c r="J256" s="180"/>
      <c r="K256" s="180"/>
      <c r="L256" s="180"/>
      <c r="M256" s="180"/>
      <c r="N256" s="180"/>
      <c r="O256" s="180"/>
      <c r="P256" s="180"/>
      <c r="Q256" s="180"/>
      <c r="R256" s="180"/>
      <c r="S256" s="180"/>
      <c r="T256" s="180"/>
      <c r="U256" s="181"/>
    </row>
    <row r="257" spans="1:21" ht="29.25" customHeight="1" thickBot="1" x14ac:dyDescent="0.3">
      <c r="A257" s="34"/>
      <c r="B257" s="185" t="s">
        <v>3</v>
      </c>
      <c r="C257" s="186"/>
      <c r="D257" s="187"/>
      <c r="E257" s="185" t="s">
        <v>4</v>
      </c>
      <c r="F257" s="186"/>
      <c r="G257" s="187"/>
      <c r="H257" s="185" t="s">
        <v>31</v>
      </c>
      <c r="I257" s="186"/>
      <c r="J257" s="187"/>
      <c r="K257" s="185" t="s">
        <v>36</v>
      </c>
      <c r="L257" s="186"/>
      <c r="M257" s="187"/>
      <c r="N257" s="185" t="s">
        <v>25</v>
      </c>
      <c r="O257" s="186"/>
      <c r="P257" s="187"/>
      <c r="Q257" s="185" t="s">
        <v>27</v>
      </c>
      <c r="R257" s="186"/>
      <c r="S257" s="187"/>
      <c r="T257" s="188" t="s">
        <v>48</v>
      </c>
      <c r="U257" s="189"/>
    </row>
    <row r="258" spans="1:21" ht="87" customHeight="1" thickBot="1" x14ac:dyDescent="0.3">
      <c r="A258" s="41" t="s">
        <v>5</v>
      </c>
      <c r="B258" s="182"/>
      <c r="C258" s="182"/>
      <c r="D258" s="182"/>
      <c r="E258" s="182"/>
      <c r="F258" s="182"/>
      <c r="G258" s="182"/>
      <c r="H258" s="182"/>
      <c r="I258" s="182"/>
      <c r="J258" s="182"/>
      <c r="K258" s="182"/>
      <c r="L258" s="182"/>
      <c r="M258" s="182"/>
      <c r="N258" s="182"/>
      <c r="O258" s="182"/>
      <c r="P258" s="182"/>
      <c r="Q258" s="182"/>
      <c r="R258" s="182"/>
      <c r="S258" s="182"/>
      <c r="T258" s="183"/>
      <c r="U258" s="184"/>
    </row>
    <row r="259" spans="1:21" ht="87" customHeight="1" thickBot="1" x14ac:dyDescent="0.3">
      <c r="A259" s="42" t="s">
        <v>6</v>
      </c>
      <c r="B259" s="173"/>
      <c r="C259" s="173"/>
      <c r="D259" s="173"/>
      <c r="E259" s="173"/>
      <c r="F259" s="173"/>
      <c r="G259" s="173"/>
      <c r="H259" s="173"/>
      <c r="I259" s="173"/>
      <c r="J259" s="173"/>
      <c r="K259" s="173"/>
      <c r="L259" s="173"/>
      <c r="M259" s="173"/>
      <c r="N259" s="173"/>
      <c r="O259" s="173"/>
      <c r="P259" s="173"/>
      <c r="Q259" s="173"/>
      <c r="R259" s="173"/>
      <c r="S259" s="173"/>
      <c r="T259" s="174"/>
      <c r="U259" s="175"/>
    </row>
    <row r="260" spans="1:21" ht="87" customHeight="1" thickBot="1" x14ac:dyDescent="0.3">
      <c r="A260" s="42" t="s">
        <v>7</v>
      </c>
      <c r="B260" s="173"/>
      <c r="C260" s="173"/>
      <c r="D260" s="173"/>
      <c r="E260" s="173"/>
      <c r="F260" s="173"/>
      <c r="G260" s="173"/>
      <c r="H260" s="173"/>
      <c r="I260" s="173"/>
      <c r="J260" s="173"/>
      <c r="K260" s="173"/>
      <c r="L260" s="173"/>
      <c r="M260" s="173"/>
      <c r="N260" s="173"/>
      <c r="O260" s="173"/>
      <c r="P260" s="173"/>
      <c r="Q260" s="173"/>
      <c r="R260" s="173"/>
      <c r="S260" s="173"/>
      <c r="T260" s="174"/>
      <c r="U260" s="175"/>
    </row>
    <row r="261" spans="1:21" ht="87" customHeight="1" thickBot="1" x14ac:dyDescent="0.3">
      <c r="A261" s="42" t="s">
        <v>8</v>
      </c>
      <c r="B261" s="173"/>
      <c r="C261" s="173"/>
      <c r="D261" s="173"/>
      <c r="E261" s="173"/>
      <c r="F261" s="173"/>
      <c r="G261" s="173"/>
      <c r="H261" s="173"/>
      <c r="I261" s="173"/>
      <c r="J261" s="173"/>
      <c r="K261" s="173"/>
      <c r="L261" s="173"/>
      <c r="M261" s="173"/>
      <c r="N261" s="173"/>
      <c r="O261" s="173"/>
      <c r="P261" s="173"/>
      <c r="Q261" s="173"/>
      <c r="R261" s="173"/>
      <c r="S261" s="173"/>
      <c r="T261" s="174"/>
      <c r="U261" s="175"/>
    </row>
    <row r="262" spans="1:21" ht="87" customHeight="1" thickBot="1" x14ac:dyDescent="0.3">
      <c r="A262" s="43" t="s">
        <v>9</v>
      </c>
      <c r="B262" s="176"/>
      <c r="C262" s="176"/>
      <c r="D262" s="176"/>
      <c r="E262" s="176"/>
      <c r="F262" s="176"/>
      <c r="G262" s="176"/>
      <c r="H262" s="176"/>
      <c r="I262" s="176"/>
      <c r="J262" s="176"/>
      <c r="K262" s="176"/>
      <c r="L262" s="176"/>
      <c r="M262" s="176"/>
      <c r="N262" s="176"/>
      <c r="O262" s="176"/>
      <c r="P262" s="176"/>
      <c r="Q262" s="176"/>
      <c r="R262" s="176"/>
      <c r="S262" s="176"/>
      <c r="T262" s="177"/>
      <c r="U262" s="178"/>
    </row>
    <row r="263" spans="1:21" ht="29.25" customHeight="1" thickBot="1" x14ac:dyDescent="0.3">
      <c r="A263" s="179" t="s">
        <v>49</v>
      </c>
      <c r="B263" s="180"/>
      <c r="C263" s="180"/>
      <c r="D263" s="180"/>
      <c r="E263" s="180"/>
      <c r="F263" s="180"/>
      <c r="G263" s="180"/>
      <c r="H263" s="180"/>
      <c r="I263" s="180"/>
      <c r="J263" s="180"/>
      <c r="K263" s="180"/>
      <c r="L263" s="180"/>
      <c r="M263" s="180"/>
      <c r="N263" s="180"/>
      <c r="O263" s="180"/>
      <c r="P263" s="180"/>
      <c r="Q263" s="180"/>
      <c r="R263" s="180"/>
      <c r="S263" s="180"/>
      <c r="T263" s="180"/>
      <c r="U263" s="181"/>
    </row>
    <row r="264" spans="1:21" ht="29.25" customHeight="1" thickBot="1" x14ac:dyDescent="0.3">
      <c r="A264" s="34"/>
      <c r="B264" s="185" t="s">
        <v>3</v>
      </c>
      <c r="C264" s="186"/>
      <c r="D264" s="187"/>
      <c r="E264" s="185" t="s">
        <v>4</v>
      </c>
      <c r="F264" s="186"/>
      <c r="G264" s="187"/>
      <c r="H264" s="185" t="s">
        <v>31</v>
      </c>
      <c r="I264" s="186"/>
      <c r="J264" s="187"/>
      <c r="K264" s="185" t="s">
        <v>36</v>
      </c>
      <c r="L264" s="186"/>
      <c r="M264" s="187"/>
      <c r="N264" s="185" t="s">
        <v>25</v>
      </c>
      <c r="O264" s="186"/>
      <c r="P264" s="187"/>
      <c r="Q264" s="185" t="s">
        <v>27</v>
      </c>
      <c r="R264" s="186"/>
      <c r="S264" s="187"/>
      <c r="T264" s="188" t="s">
        <v>48</v>
      </c>
      <c r="U264" s="189"/>
    </row>
    <row r="265" spans="1:21" ht="87" customHeight="1" thickBot="1" x14ac:dyDescent="0.3">
      <c r="A265" s="31" t="s">
        <v>10</v>
      </c>
      <c r="B265" s="182"/>
      <c r="C265" s="182"/>
      <c r="D265" s="182"/>
      <c r="E265" s="182"/>
      <c r="F265" s="182"/>
      <c r="G265" s="182"/>
      <c r="H265" s="182"/>
      <c r="I265" s="182"/>
      <c r="J265" s="182"/>
      <c r="K265" s="182"/>
      <c r="L265" s="182"/>
      <c r="M265" s="182"/>
      <c r="N265" s="182"/>
      <c r="O265" s="182"/>
      <c r="P265" s="182"/>
      <c r="Q265" s="182"/>
      <c r="R265" s="182"/>
      <c r="S265" s="182"/>
      <c r="T265" s="183"/>
      <c r="U265" s="184"/>
    </row>
    <row r="266" spans="1:21" ht="87" customHeight="1" thickBot="1" x14ac:dyDescent="0.3">
      <c r="A266" s="32" t="s">
        <v>11</v>
      </c>
      <c r="B266" s="173"/>
      <c r="C266" s="173"/>
      <c r="D266" s="173"/>
      <c r="E266" s="173"/>
      <c r="F266" s="173"/>
      <c r="G266" s="173"/>
      <c r="H266" s="173"/>
      <c r="I266" s="173"/>
      <c r="J266" s="173"/>
      <c r="K266" s="173"/>
      <c r="L266" s="173"/>
      <c r="M266" s="173"/>
      <c r="N266" s="173"/>
      <c r="O266" s="173"/>
      <c r="P266" s="173"/>
      <c r="Q266" s="173"/>
      <c r="R266" s="173"/>
      <c r="S266" s="173"/>
      <c r="T266" s="174"/>
      <c r="U266" s="175"/>
    </row>
    <row r="267" spans="1:21" ht="87" customHeight="1" thickBot="1" x14ac:dyDescent="0.3">
      <c r="A267" s="32" t="s">
        <v>12</v>
      </c>
      <c r="B267" s="173"/>
      <c r="C267" s="173"/>
      <c r="D267" s="173"/>
      <c r="E267" s="173"/>
      <c r="F267" s="173"/>
      <c r="G267" s="173"/>
      <c r="H267" s="173"/>
      <c r="I267" s="173"/>
      <c r="J267" s="173"/>
      <c r="K267" s="173"/>
      <c r="L267" s="173"/>
      <c r="M267" s="173"/>
      <c r="N267" s="173"/>
      <c r="O267" s="173"/>
      <c r="P267" s="173"/>
      <c r="Q267" s="173"/>
      <c r="R267" s="173"/>
      <c r="S267" s="173"/>
      <c r="T267" s="174"/>
      <c r="U267" s="175"/>
    </row>
    <row r="268" spans="1:21" ht="87" customHeight="1" thickBot="1" x14ac:dyDescent="0.3">
      <c r="A268" s="32" t="s">
        <v>13</v>
      </c>
      <c r="B268" s="173"/>
      <c r="C268" s="173"/>
      <c r="D268" s="173"/>
      <c r="E268" s="173"/>
      <c r="F268" s="173"/>
      <c r="G268" s="173"/>
      <c r="H268" s="173"/>
      <c r="I268" s="173"/>
      <c r="J268" s="173"/>
      <c r="K268" s="173"/>
      <c r="L268" s="173"/>
      <c r="M268" s="173"/>
      <c r="N268" s="173"/>
      <c r="O268" s="173"/>
      <c r="P268" s="173"/>
      <c r="Q268" s="173"/>
      <c r="R268" s="173"/>
      <c r="S268" s="173"/>
      <c r="T268" s="174"/>
      <c r="U268" s="175"/>
    </row>
    <row r="269" spans="1:21" ht="87" customHeight="1" thickBot="1" x14ac:dyDescent="0.3">
      <c r="A269" s="33" t="s">
        <v>14</v>
      </c>
      <c r="B269" s="176"/>
      <c r="C269" s="176"/>
      <c r="D269" s="176"/>
      <c r="E269" s="176"/>
      <c r="F269" s="176"/>
      <c r="G269" s="176"/>
      <c r="H269" s="176"/>
      <c r="I269" s="176"/>
      <c r="J269" s="176"/>
      <c r="K269" s="176"/>
      <c r="L269" s="176"/>
      <c r="M269" s="176"/>
      <c r="N269" s="176"/>
      <c r="O269" s="176"/>
      <c r="P269" s="176"/>
      <c r="Q269" s="176"/>
      <c r="R269" s="176"/>
      <c r="S269" s="176"/>
      <c r="T269" s="177"/>
      <c r="U269" s="178"/>
    </row>
    <row r="270" spans="1:21" ht="29.25" customHeight="1" thickBot="1" x14ac:dyDescent="0.3">
      <c r="A270" s="179" t="s">
        <v>49</v>
      </c>
      <c r="B270" s="180"/>
      <c r="C270" s="180"/>
      <c r="D270" s="180"/>
      <c r="E270" s="180"/>
      <c r="F270" s="180"/>
      <c r="G270" s="180"/>
      <c r="H270" s="180"/>
      <c r="I270" s="180"/>
      <c r="J270" s="180"/>
      <c r="K270" s="180"/>
      <c r="L270" s="180"/>
      <c r="M270" s="180"/>
      <c r="N270" s="180"/>
      <c r="O270" s="180"/>
      <c r="P270" s="180"/>
      <c r="Q270" s="180"/>
      <c r="R270" s="180"/>
      <c r="S270" s="180"/>
      <c r="T270" s="180"/>
      <c r="U270" s="181"/>
    </row>
    <row r="271" spans="1:21" ht="29.25" customHeight="1" thickBot="1" x14ac:dyDescent="0.3">
      <c r="A271" s="34"/>
      <c r="B271" s="185" t="s">
        <v>3</v>
      </c>
      <c r="C271" s="186"/>
      <c r="D271" s="187"/>
      <c r="E271" s="185" t="s">
        <v>4</v>
      </c>
      <c r="F271" s="186"/>
      <c r="G271" s="187"/>
      <c r="H271" s="185" t="s">
        <v>31</v>
      </c>
      <c r="I271" s="186"/>
      <c r="J271" s="187"/>
      <c r="K271" s="185" t="s">
        <v>36</v>
      </c>
      <c r="L271" s="186"/>
      <c r="M271" s="187"/>
      <c r="N271" s="185" t="s">
        <v>25</v>
      </c>
      <c r="O271" s="186"/>
      <c r="P271" s="187"/>
      <c r="Q271" s="185" t="s">
        <v>27</v>
      </c>
      <c r="R271" s="186"/>
      <c r="S271" s="187"/>
      <c r="T271" s="188" t="s">
        <v>48</v>
      </c>
      <c r="U271" s="189"/>
    </row>
    <row r="272" spans="1:21" ht="87" customHeight="1" thickBot="1" x14ac:dyDescent="0.3">
      <c r="A272" s="31" t="s">
        <v>15</v>
      </c>
      <c r="B272" s="182"/>
      <c r="C272" s="182"/>
      <c r="D272" s="182"/>
      <c r="E272" s="182"/>
      <c r="F272" s="182"/>
      <c r="G272" s="182"/>
      <c r="H272" s="182"/>
      <c r="I272" s="182"/>
      <c r="J272" s="182"/>
      <c r="K272" s="182"/>
      <c r="L272" s="182"/>
      <c r="M272" s="182"/>
      <c r="N272" s="182"/>
      <c r="O272" s="182"/>
      <c r="P272" s="182"/>
      <c r="Q272" s="182"/>
      <c r="R272" s="182"/>
      <c r="S272" s="182"/>
      <c r="T272" s="183"/>
      <c r="U272" s="184"/>
    </row>
    <row r="273" spans="1:26" ht="87" customHeight="1" thickBot="1" x14ac:dyDescent="0.3">
      <c r="A273" s="32" t="s">
        <v>16</v>
      </c>
      <c r="B273" s="173"/>
      <c r="C273" s="173"/>
      <c r="D273" s="173"/>
      <c r="E273" s="173"/>
      <c r="F273" s="173"/>
      <c r="G273" s="173"/>
      <c r="H273" s="173"/>
      <c r="I273" s="173"/>
      <c r="J273" s="173"/>
      <c r="K273" s="173"/>
      <c r="L273" s="173"/>
      <c r="M273" s="173"/>
      <c r="N273" s="173"/>
      <c r="O273" s="173"/>
      <c r="P273" s="173"/>
      <c r="Q273" s="173"/>
      <c r="R273" s="173"/>
      <c r="S273" s="173"/>
      <c r="T273" s="174"/>
      <c r="U273" s="175"/>
    </row>
    <row r="274" spans="1:26" ht="87" customHeight="1" thickBot="1" x14ac:dyDescent="0.3">
      <c r="A274" s="32" t="s">
        <v>17</v>
      </c>
      <c r="B274" s="173"/>
      <c r="C274" s="173"/>
      <c r="D274" s="173"/>
      <c r="E274" s="173"/>
      <c r="F274" s="173"/>
      <c r="G274" s="173"/>
      <c r="H274" s="173"/>
      <c r="I274" s="173"/>
      <c r="J274" s="173"/>
      <c r="K274" s="173"/>
      <c r="L274" s="173"/>
      <c r="M274" s="173"/>
      <c r="N274" s="173"/>
      <c r="O274" s="173"/>
      <c r="P274" s="173"/>
      <c r="Q274" s="173"/>
      <c r="R274" s="173"/>
      <c r="S274" s="173"/>
      <c r="T274" s="174"/>
      <c r="U274" s="175"/>
    </row>
    <row r="275" spans="1:26" ht="87" customHeight="1" thickBot="1" x14ac:dyDescent="0.3">
      <c r="A275" s="32" t="s">
        <v>18</v>
      </c>
      <c r="B275" s="173"/>
      <c r="C275" s="173"/>
      <c r="D275" s="173"/>
      <c r="E275" s="173"/>
      <c r="F275" s="173"/>
      <c r="G275" s="173"/>
      <c r="H275" s="173"/>
      <c r="I275" s="173"/>
      <c r="J275" s="173"/>
      <c r="K275" s="173"/>
      <c r="L275" s="173"/>
      <c r="M275" s="173"/>
      <c r="N275" s="173"/>
      <c r="O275" s="173"/>
      <c r="P275" s="173"/>
      <c r="Q275" s="173"/>
      <c r="R275" s="173"/>
      <c r="S275" s="173"/>
      <c r="T275" s="174"/>
      <c r="U275" s="175"/>
    </row>
    <row r="276" spans="1:26" ht="87" customHeight="1" thickBot="1" x14ac:dyDescent="0.3">
      <c r="A276" s="33" t="s">
        <v>19</v>
      </c>
      <c r="B276" s="176"/>
      <c r="C276" s="176"/>
      <c r="D276" s="176"/>
      <c r="E276" s="176"/>
      <c r="F276" s="176"/>
      <c r="G276" s="176"/>
      <c r="H276" s="176"/>
      <c r="I276" s="176"/>
      <c r="J276" s="176"/>
      <c r="K276" s="176"/>
      <c r="L276" s="176"/>
      <c r="M276" s="176"/>
      <c r="N276" s="176"/>
      <c r="O276" s="176"/>
      <c r="P276" s="176"/>
      <c r="Q276" s="176"/>
      <c r="R276" s="176"/>
      <c r="S276" s="176"/>
      <c r="T276" s="177"/>
      <c r="U276" s="178"/>
    </row>
    <row r="277" spans="1:26" ht="29.25" customHeight="1" thickBot="1" x14ac:dyDescent="0.3">
      <c r="A277" s="179" t="s">
        <v>49</v>
      </c>
      <c r="B277" s="180"/>
      <c r="C277" s="180"/>
      <c r="D277" s="180"/>
      <c r="E277" s="180"/>
      <c r="F277" s="180"/>
      <c r="G277" s="180"/>
      <c r="H277" s="180"/>
      <c r="I277" s="180"/>
      <c r="J277" s="180"/>
      <c r="K277" s="180"/>
      <c r="L277" s="180"/>
      <c r="M277" s="180"/>
      <c r="N277" s="180"/>
      <c r="O277" s="180"/>
      <c r="P277" s="180"/>
      <c r="Q277" s="180"/>
      <c r="R277" s="180"/>
      <c r="S277" s="180"/>
      <c r="T277" s="180"/>
      <c r="U277" s="181"/>
    </row>
    <row r="278" spans="1:26" ht="29.25" customHeight="1" thickBot="1" x14ac:dyDescent="0.3">
      <c r="A278" s="34"/>
      <c r="B278" s="185" t="s">
        <v>3</v>
      </c>
      <c r="C278" s="186"/>
      <c r="D278" s="187"/>
      <c r="E278" s="185" t="s">
        <v>4</v>
      </c>
      <c r="F278" s="186"/>
      <c r="G278" s="187"/>
      <c r="H278" s="185" t="s">
        <v>31</v>
      </c>
      <c r="I278" s="186"/>
      <c r="J278" s="187"/>
      <c r="K278" s="185" t="s">
        <v>36</v>
      </c>
      <c r="L278" s="186"/>
      <c r="M278" s="187"/>
      <c r="N278" s="185" t="s">
        <v>25</v>
      </c>
      <c r="O278" s="186"/>
      <c r="P278" s="187"/>
      <c r="Q278" s="185" t="s">
        <v>27</v>
      </c>
      <c r="R278" s="186"/>
      <c r="S278" s="187"/>
      <c r="T278" s="188" t="s">
        <v>48</v>
      </c>
      <c r="U278" s="189"/>
    </row>
    <row r="279" spans="1:26" ht="87" customHeight="1" thickBot="1" x14ac:dyDescent="0.3">
      <c r="A279" s="31" t="s">
        <v>20</v>
      </c>
      <c r="B279" s="182"/>
      <c r="C279" s="182"/>
      <c r="D279" s="182"/>
      <c r="E279" s="182"/>
      <c r="F279" s="182"/>
      <c r="G279" s="182"/>
      <c r="H279" s="182"/>
      <c r="I279" s="182"/>
      <c r="J279" s="182"/>
      <c r="K279" s="182"/>
      <c r="L279" s="182"/>
      <c r="M279" s="182"/>
      <c r="N279" s="182"/>
      <c r="O279" s="182"/>
      <c r="P279" s="182"/>
      <c r="Q279" s="182"/>
      <c r="R279" s="182"/>
      <c r="S279" s="182"/>
      <c r="T279" s="183"/>
      <c r="U279" s="184"/>
    </row>
    <row r="280" spans="1:26" ht="87" customHeight="1" thickBot="1" x14ac:dyDescent="0.3">
      <c r="A280" s="32" t="s">
        <v>21</v>
      </c>
      <c r="B280" s="173"/>
      <c r="C280" s="173"/>
      <c r="D280" s="173"/>
      <c r="E280" s="173"/>
      <c r="F280" s="173"/>
      <c r="G280" s="173"/>
      <c r="H280" s="173"/>
      <c r="I280" s="173"/>
      <c r="J280" s="173"/>
      <c r="K280" s="173"/>
      <c r="L280" s="173"/>
      <c r="M280" s="173"/>
      <c r="N280" s="173"/>
      <c r="O280" s="173"/>
      <c r="P280" s="173"/>
      <c r="Q280" s="173"/>
      <c r="R280" s="173"/>
      <c r="S280" s="173"/>
      <c r="T280" s="174"/>
      <c r="U280" s="175"/>
    </row>
    <row r="281" spans="1:26" ht="87" customHeight="1" thickBot="1" x14ac:dyDescent="0.3">
      <c r="A281" s="32" t="s">
        <v>22</v>
      </c>
      <c r="B281" s="173"/>
      <c r="C281" s="173"/>
      <c r="D281" s="173"/>
      <c r="E281" s="173"/>
      <c r="F281" s="173"/>
      <c r="G281" s="173"/>
      <c r="H281" s="173"/>
      <c r="I281" s="173"/>
      <c r="J281" s="173"/>
      <c r="K281" s="173"/>
      <c r="L281" s="173"/>
      <c r="M281" s="173"/>
      <c r="N281" s="173"/>
      <c r="O281" s="173"/>
      <c r="P281" s="173"/>
      <c r="Q281" s="173"/>
      <c r="R281" s="173"/>
      <c r="S281" s="173"/>
      <c r="T281" s="174"/>
      <c r="U281" s="175"/>
    </row>
    <row r="282" spans="1:26" ht="87" customHeight="1" thickBot="1" x14ac:dyDescent="0.3">
      <c r="A282" s="32" t="s">
        <v>23</v>
      </c>
      <c r="B282" s="173"/>
      <c r="C282" s="173"/>
      <c r="D282" s="173"/>
      <c r="E282" s="173"/>
      <c r="F282" s="173"/>
      <c r="G282" s="173"/>
      <c r="H282" s="173"/>
      <c r="I282" s="173"/>
      <c r="J282" s="173"/>
      <c r="K282" s="173"/>
      <c r="L282" s="173"/>
      <c r="M282" s="173"/>
      <c r="N282" s="173"/>
      <c r="O282" s="173"/>
      <c r="P282" s="173"/>
      <c r="Q282" s="173"/>
      <c r="R282" s="173"/>
      <c r="S282" s="173"/>
      <c r="T282" s="174"/>
      <c r="U282" s="175"/>
      <c r="V282" s="2"/>
      <c r="W282" s="2"/>
      <c r="X282" s="2"/>
      <c r="Y282" s="2"/>
      <c r="Z282" s="2"/>
    </row>
    <row r="283" spans="1:26" ht="87" customHeight="1" thickBot="1" x14ac:dyDescent="0.3">
      <c r="A283" s="33" t="s">
        <v>24</v>
      </c>
      <c r="B283" s="176"/>
      <c r="C283" s="176"/>
      <c r="D283" s="176"/>
      <c r="E283" s="176"/>
      <c r="F283" s="176"/>
      <c r="G283" s="176"/>
      <c r="H283" s="176"/>
      <c r="I283" s="176"/>
      <c r="J283" s="176"/>
      <c r="K283" s="176"/>
      <c r="L283" s="176"/>
      <c r="M283" s="176"/>
      <c r="N283" s="176"/>
      <c r="O283" s="176"/>
      <c r="P283" s="176"/>
      <c r="Q283" s="176"/>
      <c r="R283" s="176"/>
      <c r="S283" s="176"/>
      <c r="T283" s="177"/>
      <c r="U283" s="178"/>
      <c r="V283" s="2"/>
      <c r="W283" s="2"/>
      <c r="X283" s="2"/>
      <c r="Y283" s="2"/>
      <c r="Z283" s="2"/>
    </row>
    <row r="284" spans="1:26" x14ac:dyDescent="0.25">
      <c r="U284" s="2"/>
      <c r="V284" s="2"/>
      <c r="W284" s="2"/>
      <c r="X284" s="2"/>
      <c r="Y284" s="2"/>
      <c r="Z284" s="2"/>
    </row>
    <row r="285" spans="1:26" x14ac:dyDescent="0.25">
      <c r="U285" s="2"/>
      <c r="V285" s="2"/>
      <c r="W285" s="2"/>
      <c r="X285" s="2"/>
      <c r="Y285" s="2"/>
      <c r="Z285" s="2"/>
    </row>
    <row r="286" spans="1:26" x14ac:dyDescent="0.25">
      <c r="U286" s="2"/>
      <c r="V286" s="2"/>
      <c r="W286" s="2"/>
      <c r="X286" s="2"/>
      <c r="Y286" s="2"/>
      <c r="Z286" s="2"/>
    </row>
    <row r="287" spans="1:26" x14ac:dyDescent="0.25">
      <c r="U287" s="2"/>
      <c r="V287" s="2"/>
      <c r="W287" s="2"/>
      <c r="X287" s="2"/>
      <c r="Y287" s="2"/>
      <c r="Z287" s="2"/>
    </row>
  </sheetData>
  <mergeCells count="201">
    <mergeCell ref="B85:S88"/>
    <mergeCell ref="N3:P3"/>
    <mergeCell ref="Q3:S3"/>
    <mergeCell ref="B217:S220"/>
    <mergeCell ref="B249:L249"/>
    <mergeCell ref="B250:S253"/>
    <mergeCell ref="B117:L117"/>
    <mergeCell ref="B118:S121"/>
    <mergeCell ref="B150:L150"/>
    <mergeCell ref="B151:S154"/>
    <mergeCell ref="B183:L183"/>
    <mergeCell ref="B184:S187"/>
    <mergeCell ref="A256:U256"/>
    <mergeCell ref="B257:D257"/>
    <mergeCell ref="E257:G257"/>
    <mergeCell ref="H257:J257"/>
    <mergeCell ref="K257:M257"/>
    <mergeCell ref="N257:P257"/>
    <mergeCell ref="Q257:S257"/>
    <mergeCell ref="T257:U257"/>
    <mergeCell ref="Y1:AB1"/>
    <mergeCell ref="Q2:U2"/>
    <mergeCell ref="Y2:AB2"/>
    <mergeCell ref="A1:D2"/>
    <mergeCell ref="E1:N2"/>
    <mergeCell ref="O1:P1"/>
    <mergeCell ref="A3:A4"/>
    <mergeCell ref="B3:D3"/>
    <mergeCell ref="E3:G3"/>
    <mergeCell ref="H3:J3"/>
    <mergeCell ref="K3:M3"/>
    <mergeCell ref="U3:U4"/>
    <mergeCell ref="B51:L51"/>
    <mergeCell ref="B52:S55"/>
    <mergeCell ref="B84:L84"/>
    <mergeCell ref="B216:L216"/>
    <mergeCell ref="Q258:S258"/>
    <mergeCell ref="T258:U258"/>
    <mergeCell ref="B259:D259"/>
    <mergeCell ref="E259:G259"/>
    <mergeCell ref="H259:J259"/>
    <mergeCell ref="K259:M259"/>
    <mergeCell ref="N259:P259"/>
    <mergeCell ref="Q259:S259"/>
    <mergeCell ref="T259:U259"/>
    <mergeCell ref="B258:D258"/>
    <mergeCell ref="E258:G258"/>
    <mergeCell ref="H258:J258"/>
    <mergeCell ref="K258:M258"/>
    <mergeCell ref="N258:P258"/>
    <mergeCell ref="Q260:S260"/>
    <mergeCell ref="T260:U260"/>
    <mergeCell ref="B261:D261"/>
    <mergeCell ref="E261:G261"/>
    <mergeCell ref="H261:J261"/>
    <mergeCell ref="K261:M261"/>
    <mergeCell ref="N261:P261"/>
    <mergeCell ref="Q261:S261"/>
    <mergeCell ref="T261:U261"/>
    <mergeCell ref="B260:D260"/>
    <mergeCell ref="E260:G260"/>
    <mergeCell ref="H260:J260"/>
    <mergeCell ref="K260:M260"/>
    <mergeCell ref="N260:P260"/>
    <mergeCell ref="Q262:S262"/>
    <mergeCell ref="T262:U262"/>
    <mergeCell ref="A263:U263"/>
    <mergeCell ref="B264:D264"/>
    <mergeCell ref="E264:G264"/>
    <mergeCell ref="H264:J264"/>
    <mergeCell ref="K264:M264"/>
    <mergeCell ref="N264:P264"/>
    <mergeCell ref="Q264:S264"/>
    <mergeCell ref="T264:U264"/>
    <mergeCell ref="B262:D262"/>
    <mergeCell ref="E262:G262"/>
    <mergeCell ref="H262:J262"/>
    <mergeCell ref="K262:M262"/>
    <mergeCell ref="N262:P262"/>
    <mergeCell ref="Q265:S265"/>
    <mergeCell ref="T265:U265"/>
    <mergeCell ref="B266:D266"/>
    <mergeCell ref="E266:G266"/>
    <mergeCell ref="H266:J266"/>
    <mergeCell ref="K266:M266"/>
    <mergeCell ref="N266:P266"/>
    <mergeCell ref="Q266:S266"/>
    <mergeCell ref="T266:U266"/>
    <mergeCell ref="B265:D265"/>
    <mergeCell ref="E265:G265"/>
    <mergeCell ref="H265:J265"/>
    <mergeCell ref="K265:M265"/>
    <mergeCell ref="N265:P265"/>
    <mergeCell ref="Q267:S267"/>
    <mergeCell ref="T267:U267"/>
    <mergeCell ref="B268:D268"/>
    <mergeCell ref="E268:G268"/>
    <mergeCell ref="H268:J268"/>
    <mergeCell ref="K268:M268"/>
    <mergeCell ref="N268:P268"/>
    <mergeCell ref="Q268:S268"/>
    <mergeCell ref="T268:U268"/>
    <mergeCell ref="B267:D267"/>
    <mergeCell ref="E267:G267"/>
    <mergeCell ref="H267:J267"/>
    <mergeCell ref="K267:M267"/>
    <mergeCell ref="N267:P267"/>
    <mergeCell ref="Q269:S269"/>
    <mergeCell ref="T269:U269"/>
    <mergeCell ref="A270:U270"/>
    <mergeCell ref="B271:D271"/>
    <mergeCell ref="E271:G271"/>
    <mergeCell ref="H271:J271"/>
    <mergeCell ref="K271:M271"/>
    <mergeCell ref="N271:P271"/>
    <mergeCell ref="Q271:S271"/>
    <mergeCell ref="T271:U271"/>
    <mergeCell ref="B269:D269"/>
    <mergeCell ref="E269:G269"/>
    <mergeCell ref="H269:J269"/>
    <mergeCell ref="K269:M269"/>
    <mergeCell ref="N269:P269"/>
    <mergeCell ref="Q272:S272"/>
    <mergeCell ref="T272:U272"/>
    <mergeCell ref="B273:D273"/>
    <mergeCell ref="E273:G273"/>
    <mergeCell ref="H273:J273"/>
    <mergeCell ref="K273:M273"/>
    <mergeCell ref="N273:P273"/>
    <mergeCell ref="Q273:S273"/>
    <mergeCell ref="T273:U273"/>
    <mergeCell ref="B272:D272"/>
    <mergeCell ref="E272:G272"/>
    <mergeCell ref="H272:J272"/>
    <mergeCell ref="K272:M272"/>
    <mergeCell ref="N272:P272"/>
    <mergeCell ref="Q274:S274"/>
    <mergeCell ref="T274:U274"/>
    <mergeCell ref="B275:D275"/>
    <mergeCell ref="E275:G275"/>
    <mergeCell ref="H275:J275"/>
    <mergeCell ref="K275:M275"/>
    <mergeCell ref="N275:P275"/>
    <mergeCell ref="Q275:S275"/>
    <mergeCell ref="T275:U275"/>
    <mergeCell ref="B274:D274"/>
    <mergeCell ref="E274:G274"/>
    <mergeCell ref="H274:J274"/>
    <mergeCell ref="K274:M274"/>
    <mergeCell ref="N274:P274"/>
    <mergeCell ref="Q276:S276"/>
    <mergeCell ref="T276:U276"/>
    <mergeCell ref="A277:U277"/>
    <mergeCell ref="B278:D278"/>
    <mergeCell ref="E278:G278"/>
    <mergeCell ref="H278:J278"/>
    <mergeCell ref="K278:M278"/>
    <mergeCell ref="N278:P278"/>
    <mergeCell ref="Q278:S278"/>
    <mergeCell ref="T278:U278"/>
    <mergeCell ref="B276:D276"/>
    <mergeCell ref="E276:G276"/>
    <mergeCell ref="H276:J276"/>
    <mergeCell ref="K276:M276"/>
    <mergeCell ref="N276:P276"/>
    <mergeCell ref="B280:D280"/>
    <mergeCell ref="E280:G280"/>
    <mergeCell ref="H280:J280"/>
    <mergeCell ref="K280:M280"/>
    <mergeCell ref="N280:P280"/>
    <mergeCell ref="Q280:S280"/>
    <mergeCell ref="T280:U280"/>
    <mergeCell ref="B279:D279"/>
    <mergeCell ref="E279:G279"/>
    <mergeCell ref="H279:J279"/>
    <mergeCell ref="K279:M279"/>
    <mergeCell ref="N279:P279"/>
    <mergeCell ref="Q1:S1"/>
    <mergeCell ref="Q283:S283"/>
    <mergeCell ref="T283:U283"/>
    <mergeCell ref="B283:D283"/>
    <mergeCell ref="E283:G283"/>
    <mergeCell ref="H283:J283"/>
    <mergeCell ref="K283:M283"/>
    <mergeCell ref="N283:P283"/>
    <mergeCell ref="Q281:S281"/>
    <mergeCell ref="T281:U281"/>
    <mergeCell ref="B282:D282"/>
    <mergeCell ref="E282:G282"/>
    <mergeCell ref="H282:J282"/>
    <mergeCell ref="K282:M282"/>
    <mergeCell ref="N282:P282"/>
    <mergeCell ref="Q282:S282"/>
    <mergeCell ref="T282:U282"/>
    <mergeCell ref="B281:D281"/>
    <mergeCell ref="E281:G281"/>
    <mergeCell ref="H281:J281"/>
    <mergeCell ref="K281:M281"/>
    <mergeCell ref="N281:P281"/>
    <mergeCell ref="Q279:S279"/>
    <mergeCell ref="T279:U279"/>
  </mergeCells>
  <conditionalFormatting sqref="U6:U24">
    <cfRule type="containsText" dxfId="43" priority="1" operator="containsText" text="Bu denemede neyi daha iyi yapabilirdin?">
      <formula>NOT(ISERROR(SEARCH("Bu denemede neyi daha iyi yapabilirdin?",U6)))</formula>
    </cfRule>
    <cfRule type="containsText" dxfId="42" priority="2" operator="containsText" text="HARİKA! Netlerini arttırmaya devam et">
      <formula>NOT(ISERROR(SEARCH("HARİKA! Netlerini arttırmaya devam et",U6)))</formula>
    </cfRule>
  </conditionalFormatting>
  <pageMargins left="0.7" right="0.7" top="0.75" bottom="0.75" header="0.3" footer="0.3"/>
  <pageSetup paperSize="9" orientation="landscape" horizontalDpi="1200" verticalDpi="1200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32"/>
  <dimension ref="A1:AD287"/>
  <sheetViews>
    <sheetView zoomScale="75" zoomScaleNormal="75" workbookViewId="0">
      <selection activeCell="K3" sqref="K3:M3"/>
    </sheetView>
  </sheetViews>
  <sheetFormatPr defaultRowHeight="15" x14ac:dyDescent="0.25"/>
  <cols>
    <col min="1" max="1" width="11.42578125" customWidth="1"/>
    <col min="2" max="20" width="5.85546875" customWidth="1"/>
    <col min="21" max="21" width="38.85546875" customWidth="1"/>
    <col min="22" max="23" width="4" customWidth="1"/>
    <col min="24" max="24" width="5" customWidth="1"/>
    <col min="25" max="25" width="4" customWidth="1"/>
    <col min="26" max="26" width="4.5703125" customWidth="1"/>
    <col min="27" max="27" width="5" customWidth="1"/>
    <col min="28" max="28" width="5.28515625" customWidth="1"/>
  </cols>
  <sheetData>
    <row r="1" spans="1:30" ht="19.5" customHeight="1" x14ac:dyDescent="0.25">
      <c r="A1" s="193" t="str">
        <f>'Ön İzleme Ekranı'!A1:E2</f>
        <v>KARACADAĞ ANADOLU LİSESİ</v>
      </c>
      <c r="B1" s="194"/>
      <c r="C1" s="194"/>
      <c r="D1" s="194"/>
      <c r="E1" s="197" t="s">
        <v>103</v>
      </c>
      <c r="F1" s="198"/>
      <c r="G1" s="198"/>
      <c r="H1" s="198"/>
      <c r="I1" s="198"/>
      <c r="J1" s="198"/>
      <c r="K1" s="198"/>
      <c r="L1" s="198"/>
      <c r="M1" s="198"/>
      <c r="N1" s="198"/>
      <c r="O1" s="211" t="s">
        <v>29</v>
      </c>
      <c r="P1" s="212"/>
      <c r="Q1" s="191">
        <f>'Ön İzleme Ekranı'!C34</f>
        <v>0</v>
      </c>
      <c r="R1" s="192"/>
      <c r="S1" s="192"/>
      <c r="T1" s="192"/>
      <c r="U1" s="91">
        <f>'Ön İzleme Ekranı'!E34</f>
        <v>0</v>
      </c>
      <c r="V1" s="5"/>
      <c r="W1" s="2"/>
      <c r="X1" s="2"/>
      <c r="Y1" s="190"/>
      <c r="Z1" s="190"/>
      <c r="AA1" s="190"/>
      <c r="AB1" s="190"/>
      <c r="AC1" s="2"/>
    </row>
    <row r="2" spans="1:30" ht="15.75" customHeight="1" thickBot="1" x14ac:dyDescent="0.3">
      <c r="A2" s="195"/>
      <c r="B2" s="196"/>
      <c r="C2" s="196"/>
      <c r="D2" s="196"/>
      <c r="E2" s="199"/>
      <c r="F2" s="200"/>
      <c r="G2" s="200"/>
      <c r="H2" s="200"/>
      <c r="I2" s="200"/>
      <c r="J2" s="200"/>
      <c r="K2" s="200"/>
      <c r="L2" s="200"/>
      <c r="M2" s="200"/>
      <c r="N2" s="200"/>
      <c r="O2" s="10" t="s">
        <v>30</v>
      </c>
      <c r="P2" s="25">
        <f>'Ön İzleme Ekranı'!B34</f>
        <v>0</v>
      </c>
      <c r="Q2" s="213"/>
      <c r="R2" s="214"/>
      <c r="S2" s="214"/>
      <c r="T2" s="214"/>
      <c r="U2" s="215"/>
      <c r="V2" s="5"/>
      <c r="W2" s="2"/>
      <c r="X2" s="2"/>
      <c r="Y2" s="190"/>
      <c r="Z2" s="190"/>
      <c r="AA2" s="190"/>
      <c r="AB2" s="190"/>
      <c r="AC2" s="3"/>
      <c r="AD2" s="1"/>
    </row>
    <row r="3" spans="1:30" ht="21.75" customHeight="1" x14ac:dyDescent="0.25">
      <c r="A3" s="229"/>
      <c r="B3" s="218" t="s">
        <v>3</v>
      </c>
      <c r="C3" s="219"/>
      <c r="D3" s="220"/>
      <c r="E3" s="218" t="s">
        <v>4</v>
      </c>
      <c r="F3" s="219"/>
      <c r="G3" s="220"/>
      <c r="H3" s="218" t="s">
        <v>31</v>
      </c>
      <c r="I3" s="219"/>
      <c r="J3" s="220"/>
      <c r="K3" s="218" t="s">
        <v>31</v>
      </c>
      <c r="L3" s="219"/>
      <c r="M3" s="220"/>
      <c r="N3" s="218"/>
      <c r="O3" s="219"/>
      <c r="P3" s="220"/>
      <c r="Q3" s="218"/>
      <c r="R3" s="219"/>
      <c r="S3" s="220"/>
      <c r="T3" s="23" t="s">
        <v>26</v>
      </c>
      <c r="U3" s="216" t="s">
        <v>73</v>
      </c>
      <c r="V3" s="4"/>
      <c r="W3" s="4"/>
      <c r="X3" s="4"/>
      <c r="Y3" s="4"/>
      <c r="Z3" s="4"/>
      <c r="AA3" s="4"/>
      <c r="AB3" s="2"/>
      <c r="AC3" s="3"/>
      <c r="AD3" s="1"/>
    </row>
    <row r="4" spans="1:30" ht="18" customHeight="1" thickBot="1" x14ac:dyDescent="0.3">
      <c r="A4" s="230"/>
      <c r="B4" s="17" t="s">
        <v>0</v>
      </c>
      <c r="C4" s="95" t="s">
        <v>1</v>
      </c>
      <c r="D4" s="96" t="s">
        <v>2</v>
      </c>
      <c r="E4" s="17" t="s">
        <v>0</v>
      </c>
      <c r="F4" s="95" t="s">
        <v>1</v>
      </c>
      <c r="G4" s="96" t="s">
        <v>2</v>
      </c>
      <c r="H4" s="17" t="s">
        <v>0</v>
      </c>
      <c r="I4" s="95" t="s">
        <v>1</v>
      </c>
      <c r="J4" s="96" t="s">
        <v>2</v>
      </c>
      <c r="K4" s="17" t="s">
        <v>0</v>
      </c>
      <c r="L4" s="95" t="s">
        <v>1</v>
      </c>
      <c r="M4" s="96" t="s">
        <v>2</v>
      </c>
      <c r="N4" s="17"/>
      <c r="O4" s="95"/>
      <c r="P4" s="96"/>
      <c r="Q4" s="17"/>
      <c r="R4" s="95"/>
      <c r="S4" s="96"/>
      <c r="T4" s="16" t="s">
        <v>2</v>
      </c>
      <c r="U4" s="217"/>
      <c r="V4" s="4"/>
      <c r="W4" s="4"/>
      <c r="X4" s="4"/>
      <c r="Y4" s="4"/>
      <c r="Z4" s="4"/>
      <c r="AA4" s="4"/>
      <c r="AB4" s="2"/>
      <c r="AC4" s="3"/>
      <c r="AD4" s="1"/>
    </row>
    <row r="5" spans="1:30" ht="21" customHeight="1" x14ac:dyDescent="0.25">
      <c r="A5" s="6" t="s">
        <v>5</v>
      </c>
      <c r="B5" s="71">
        <f>'Veri Girişi'!E34</f>
        <v>0</v>
      </c>
      <c r="C5" s="72">
        <f>'Veri Girişi'!F34</f>
        <v>0</v>
      </c>
      <c r="D5" s="73">
        <f>B5-C5/4</f>
        <v>0</v>
      </c>
      <c r="E5" s="74">
        <f>'Veri Girişi'!H34</f>
        <v>0</v>
      </c>
      <c r="F5" s="72">
        <f>'Veri Girişi'!I34</f>
        <v>0</v>
      </c>
      <c r="G5" s="73">
        <f>E5-F5/4</f>
        <v>0</v>
      </c>
      <c r="H5" s="74">
        <f>'Veri Girişi'!K34</f>
        <v>0</v>
      </c>
      <c r="I5" s="72">
        <f>'Veri Girişi'!L34</f>
        <v>0</v>
      </c>
      <c r="J5" s="73">
        <f>H5-I5/4</f>
        <v>0</v>
      </c>
      <c r="K5" s="74">
        <f>'Veri Girişi'!N34</f>
        <v>0</v>
      </c>
      <c r="L5" s="72">
        <f>'Veri Girişi'!O34</f>
        <v>0</v>
      </c>
      <c r="M5" s="73">
        <f>K5-L5/4</f>
        <v>0</v>
      </c>
      <c r="N5" s="74">
        <f>'Veri Girişi'!Q34</f>
        <v>0</v>
      </c>
      <c r="O5" s="72">
        <f>'Veri Girişi'!R34</f>
        <v>0</v>
      </c>
      <c r="P5" s="73">
        <f>N5-O5/3</f>
        <v>0</v>
      </c>
      <c r="Q5" s="74">
        <f>'Veri Girişi'!T34</f>
        <v>0</v>
      </c>
      <c r="R5" s="72">
        <f>'Veri Girişi'!U34</f>
        <v>0</v>
      </c>
      <c r="S5" s="73">
        <f>Q5-R5/3</f>
        <v>0</v>
      </c>
      <c r="T5" s="19">
        <f>SUM(D5,G5,J5,M5,P5,S5)</f>
        <v>0</v>
      </c>
      <c r="U5" s="92" t="s">
        <v>74</v>
      </c>
      <c r="V5" s="4"/>
      <c r="W5" s="4"/>
      <c r="X5" s="4"/>
      <c r="Y5" s="4"/>
      <c r="Z5" s="4"/>
      <c r="AA5" s="4"/>
      <c r="AB5" s="2"/>
      <c r="AC5" s="3"/>
      <c r="AD5" s="1"/>
    </row>
    <row r="6" spans="1:30" ht="21" customHeight="1" x14ac:dyDescent="0.25">
      <c r="A6" s="7" t="s">
        <v>6</v>
      </c>
      <c r="B6" s="13">
        <f>'Veri Girişi'!E89</f>
        <v>0</v>
      </c>
      <c r="C6" s="14">
        <f>'Veri Girişi'!F89</f>
        <v>0</v>
      </c>
      <c r="D6" s="11">
        <f>B6-C6/4</f>
        <v>0</v>
      </c>
      <c r="E6" s="15">
        <f>'Veri Girişi'!H89</f>
        <v>0</v>
      </c>
      <c r="F6" s="14">
        <f>'Veri Girişi'!I89</f>
        <v>0</v>
      </c>
      <c r="G6" s="11">
        <f>E6-F6/4</f>
        <v>0</v>
      </c>
      <c r="H6" s="15">
        <f>'Veri Girişi'!K89</f>
        <v>0</v>
      </c>
      <c r="I6" s="14">
        <f>'Veri Girişi'!L89</f>
        <v>0</v>
      </c>
      <c r="J6" s="11">
        <f>H6-I6/4</f>
        <v>0</v>
      </c>
      <c r="K6" s="15">
        <f>'Veri Girişi'!N89</f>
        <v>0</v>
      </c>
      <c r="L6" s="14">
        <f>'Veri Girişi'!O89</f>
        <v>0</v>
      </c>
      <c r="M6" s="11">
        <f>K6-L6/4</f>
        <v>0</v>
      </c>
      <c r="N6" s="15">
        <f>'Veri Girişi'!Q89</f>
        <v>0</v>
      </c>
      <c r="O6" s="14">
        <f>'Veri Girişi'!R89</f>
        <v>0</v>
      </c>
      <c r="P6" s="11">
        <f t="shared" ref="P6:P24" si="0">N6-O6/3</f>
        <v>0</v>
      </c>
      <c r="Q6" s="15">
        <f>'Veri Girişi'!T89</f>
        <v>0</v>
      </c>
      <c r="R6" s="14">
        <f>'Veri Girişi'!U89</f>
        <v>0</v>
      </c>
      <c r="S6" s="11">
        <f t="shared" ref="S6:S24" si="1">Q6-R6/3</f>
        <v>0</v>
      </c>
      <c r="T6" s="19">
        <f t="shared" ref="T6:T24" si="2">SUM(D6,G6,J6,M6,P6,S6)</f>
        <v>0</v>
      </c>
      <c r="U6" s="19" t="str">
        <f>IF(T6&gt;T5,"HARİKA! Netlerini arttırmaya devam et","Bu denemede neyi daha iyi yapabilirdin?")</f>
        <v>Bu denemede neyi daha iyi yapabilirdin?</v>
      </c>
      <c r="V6" s="4"/>
      <c r="W6" s="4"/>
      <c r="X6" s="4"/>
      <c r="Y6" s="4"/>
      <c r="Z6" s="4"/>
      <c r="AA6" s="4"/>
      <c r="AB6" s="2"/>
      <c r="AC6" s="2"/>
    </row>
    <row r="7" spans="1:30" ht="21" customHeight="1" x14ac:dyDescent="0.25">
      <c r="A7" s="7" t="s">
        <v>7</v>
      </c>
      <c r="B7" s="13">
        <f>'Veri Girişi'!E144</f>
        <v>0</v>
      </c>
      <c r="C7" s="14">
        <f>'Veri Girişi'!F144</f>
        <v>0</v>
      </c>
      <c r="D7" s="11">
        <f>B7-C7/4</f>
        <v>0</v>
      </c>
      <c r="E7" s="15">
        <f>'Veri Girişi'!H144</f>
        <v>0</v>
      </c>
      <c r="F7" s="14">
        <f>'Veri Girişi'!I144</f>
        <v>0</v>
      </c>
      <c r="G7" s="11">
        <f>E7-F7/4</f>
        <v>0</v>
      </c>
      <c r="H7" s="15">
        <f>'Veri Girişi'!K144</f>
        <v>0</v>
      </c>
      <c r="I7" s="14">
        <f>'Veri Girişi'!L144</f>
        <v>0</v>
      </c>
      <c r="J7" s="11">
        <f>H7-I7/4</f>
        <v>0</v>
      </c>
      <c r="K7" s="15">
        <f>'Veri Girişi'!N144</f>
        <v>0</v>
      </c>
      <c r="L7" s="14">
        <f>'Veri Girişi'!O144</f>
        <v>0</v>
      </c>
      <c r="M7" s="11">
        <f>K7-L7/4</f>
        <v>0</v>
      </c>
      <c r="N7" s="15">
        <f>'Veri Girişi'!Q144</f>
        <v>0</v>
      </c>
      <c r="O7" s="14">
        <f>'Veri Girişi'!R144</f>
        <v>0</v>
      </c>
      <c r="P7" s="11">
        <f t="shared" si="0"/>
        <v>0</v>
      </c>
      <c r="Q7" s="15">
        <f>'Veri Girişi'!T144</f>
        <v>0</v>
      </c>
      <c r="R7" s="14">
        <f>'Veri Girişi'!U144</f>
        <v>0</v>
      </c>
      <c r="S7" s="11">
        <f t="shared" si="1"/>
        <v>0</v>
      </c>
      <c r="T7" s="19">
        <f t="shared" si="2"/>
        <v>0</v>
      </c>
      <c r="U7" s="19" t="str">
        <f t="shared" ref="U7:U24" si="3">IF(T7&gt;T6,"HARİKA! Netlerini arttırmaya devam et","Bu denemede neyi daha iyi yapabilirdin?")</f>
        <v>Bu denemede neyi daha iyi yapabilirdin?</v>
      </c>
      <c r="V7" s="4"/>
      <c r="W7" s="4"/>
      <c r="X7" s="4"/>
      <c r="Y7" s="4"/>
      <c r="Z7" s="4"/>
      <c r="AA7" s="4"/>
      <c r="AB7" s="2"/>
      <c r="AC7" s="2"/>
    </row>
    <row r="8" spans="1:30" ht="21" customHeight="1" x14ac:dyDescent="0.25">
      <c r="A8" s="7" t="s">
        <v>8</v>
      </c>
      <c r="B8" s="13">
        <f>'Veri Girişi'!E199</f>
        <v>0</v>
      </c>
      <c r="C8" s="14">
        <f>'Veri Girişi'!F199</f>
        <v>0</v>
      </c>
      <c r="D8" s="11">
        <f>B8-C8/4</f>
        <v>0</v>
      </c>
      <c r="E8" s="15">
        <f>'Veri Girişi'!H199</f>
        <v>0</v>
      </c>
      <c r="F8" s="14">
        <f>'Veri Girişi'!I199</f>
        <v>0</v>
      </c>
      <c r="G8" s="11">
        <f>E8-F8/4</f>
        <v>0</v>
      </c>
      <c r="H8" s="15">
        <f>'Veri Girişi'!K199</f>
        <v>0</v>
      </c>
      <c r="I8" s="14">
        <f>'Veri Girişi'!L199</f>
        <v>0</v>
      </c>
      <c r="J8" s="11">
        <f>H8-I8/4</f>
        <v>0</v>
      </c>
      <c r="K8" s="15">
        <f>'Veri Girişi'!N199</f>
        <v>0</v>
      </c>
      <c r="L8" s="14">
        <f>'Veri Girişi'!O199</f>
        <v>0</v>
      </c>
      <c r="M8" s="11">
        <f>K8-L8/4</f>
        <v>0</v>
      </c>
      <c r="N8" s="15">
        <f>'Veri Girişi'!Q199</f>
        <v>0</v>
      </c>
      <c r="O8" s="14">
        <f>'Veri Girişi'!R199</f>
        <v>0</v>
      </c>
      <c r="P8" s="11">
        <f t="shared" si="0"/>
        <v>0</v>
      </c>
      <c r="Q8" s="15">
        <f>'Veri Girişi'!T199</f>
        <v>0</v>
      </c>
      <c r="R8" s="14">
        <f>'Veri Girişi'!U199</f>
        <v>0</v>
      </c>
      <c r="S8" s="11">
        <f t="shared" si="1"/>
        <v>0</v>
      </c>
      <c r="T8" s="19">
        <f t="shared" si="2"/>
        <v>0</v>
      </c>
      <c r="U8" s="19" t="str">
        <f t="shared" si="3"/>
        <v>Bu denemede neyi daha iyi yapabilirdin?</v>
      </c>
      <c r="V8" s="4"/>
      <c r="W8" s="4"/>
      <c r="X8" s="4"/>
      <c r="Y8" s="4"/>
      <c r="Z8" s="4"/>
      <c r="AA8" s="4"/>
      <c r="AB8" s="2"/>
      <c r="AC8" s="2"/>
    </row>
    <row r="9" spans="1:30" ht="21" customHeight="1" x14ac:dyDescent="0.25">
      <c r="A9" s="7" t="s">
        <v>9</v>
      </c>
      <c r="B9" s="13">
        <f>'Veri Girişi'!E254</f>
        <v>0</v>
      </c>
      <c r="C9" s="14">
        <f>'Veri Girişi'!F254</f>
        <v>0</v>
      </c>
      <c r="D9" s="11">
        <f>B9-C9/4</f>
        <v>0</v>
      </c>
      <c r="E9" s="15">
        <f>'Veri Girişi'!H254</f>
        <v>0</v>
      </c>
      <c r="F9" s="14">
        <f>'Veri Girişi'!I254</f>
        <v>0</v>
      </c>
      <c r="G9" s="11">
        <f>E9-F9/4</f>
        <v>0</v>
      </c>
      <c r="H9" s="15">
        <f>'Veri Girişi'!K254</f>
        <v>0</v>
      </c>
      <c r="I9" s="14">
        <f>'Veri Girişi'!L254</f>
        <v>0</v>
      </c>
      <c r="J9" s="11">
        <f>H9-I9/4</f>
        <v>0</v>
      </c>
      <c r="K9" s="15">
        <f>'Veri Girişi'!N254</f>
        <v>0</v>
      </c>
      <c r="L9" s="14">
        <f>'Veri Girişi'!O254</f>
        <v>0</v>
      </c>
      <c r="M9" s="11">
        <f>K9-L9/4</f>
        <v>0</v>
      </c>
      <c r="N9" s="15">
        <f>'Veri Girişi'!Q254</f>
        <v>0</v>
      </c>
      <c r="O9" s="14">
        <f>'Veri Girişi'!R254</f>
        <v>0</v>
      </c>
      <c r="P9" s="11">
        <f t="shared" si="0"/>
        <v>0</v>
      </c>
      <c r="Q9" s="15">
        <f>'Veri Girişi'!T254</f>
        <v>0</v>
      </c>
      <c r="R9" s="14">
        <f>'Veri Girişi'!U254</f>
        <v>0</v>
      </c>
      <c r="S9" s="11">
        <f t="shared" si="1"/>
        <v>0</v>
      </c>
      <c r="T9" s="19">
        <f t="shared" si="2"/>
        <v>0</v>
      </c>
      <c r="U9" s="19" t="str">
        <f t="shared" si="3"/>
        <v>Bu denemede neyi daha iyi yapabilirdin?</v>
      </c>
      <c r="V9" s="4"/>
      <c r="W9" s="4"/>
      <c r="X9" s="4"/>
      <c r="Y9" s="4"/>
      <c r="Z9" s="4"/>
      <c r="AA9" s="4"/>
      <c r="AB9" s="2"/>
      <c r="AC9" s="2"/>
    </row>
    <row r="10" spans="1:30" ht="21" customHeight="1" x14ac:dyDescent="0.25">
      <c r="A10" s="7" t="s">
        <v>10</v>
      </c>
      <c r="B10" s="13">
        <f>'Veri Girişi'!E309</f>
        <v>0</v>
      </c>
      <c r="C10" s="14">
        <f>'Veri Girişi'!F309</f>
        <v>0</v>
      </c>
      <c r="D10" s="11">
        <f>B10-C10/4</f>
        <v>0</v>
      </c>
      <c r="E10" s="15">
        <f>'Veri Girişi'!H309</f>
        <v>0</v>
      </c>
      <c r="F10" s="14">
        <f>'Veri Girişi'!I309</f>
        <v>0</v>
      </c>
      <c r="G10" s="11">
        <f>E10-F10/4</f>
        <v>0</v>
      </c>
      <c r="H10" s="15">
        <f>'Veri Girişi'!K309</f>
        <v>0</v>
      </c>
      <c r="I10" s="14">
        <f>'Veri Girişi'!L309</f>
        <v>0</v>
      </c>
      <c r="J10" s="11">
        <f>H10-I10/4</f>
        <v>0</v>
      </c>
      <c r="K10" s="15">
        <f>'Veri Girişi'!N309</f>
        <v>0</v>
      </c>
      <c r="L10" s="14">
        <f>'Veri Girişi'!O309</f>
        <v>0</v>
      </c>
      <c r="M10" s="11">
        <f>K10-L10/4</f>
        <v>0</v>
      </c>
      <c r="N10" s="15">
        <f>'Veri Girişi'!Q309</f>
        <v>0</v>
      </c>
      <c r="O10" s="14">
        <f>'Veri Girişi'!R309</f>
        <v>0</v>
      </c>
      <c r="P10" s="11">
        <f t="shared" si="0"/>
        <v>0</v>
      </c>
      <c r="Q10" s="15">
        <f>'Veri Girişi'!T309</f>
        <v>0</v>
      </c>
      <c r="R10" s="14">
        <f>'Veri Girişi'!U309</f>
        <v>0</v>
      </c>
      <c r="S10" s="11">
        <f t="shared" si="1"/>
        <v>0</v>
      </c>
      <c r="T10" s="19">
        <f t="shared" si="2"/>
        <v>0</v>
      </c>
      <c r="U10" s="19" t="str">
        <f t="shared" si="3"/>
        <v>Bu denemede neyi daha iyi yapabilirdin?</v>
      </c>
      <c r="V10" s="4"/>
      <c r="W10" s="4"/>
      <c r="X10" s="4"/>
      <c r="Y10" s="4"/>
      <c r="Z10" s="4"/>
      <c r="AA10" s="4"/>
      <c r="AB10" s="2"/>
      <c r="AC10" s="2"/>
    </row>
    <row r="11" spans="1:30" ht="21" customHeight="1" x14ac:dyDescent="0.25">
      <c r="A11" s="7" t="s">
        <v>11</v>
      </c>
      <c r="B11" s="13">
        <f>'Veri Girişi'!E364</f>
        <v>0</v>
      </c>
      <c r="C11" s="14">
        <f>'Veri Girişi'!F364</f>
        <v>0</v>
      </c>
      <c r="D11" s="11">
        <f>B11-C11/4</f>
        <v>0</v>
      </c>
      <c r="E11" s="15">
        <f>'Veri Girişi'!H364</f>
        <v>0</v>
      </c>
      <c r="F11" s="14">
        <f>'Veri Girişi'!I364</f>
        <v>0</v>
      </c>
      <c r="G11" s="11">
        <f>E11-F11/4</f>
        <v>0</v>
      </c>
      <c r="H11" s="15">
        <f>'Veri Girişi'!K364</f>
        <v>0</v>
      </c>
      <c r="I11" s="14">
        <f>'Veri Girişi'!L364</f>
        <v>0</v>
      </c>
      <c r="J11" s="11">
        <f>H11-I11/4</f>
        <v>0</v>
      </c>
      <c r="K11" s="15">
        <f>'Veri Girişi'!N364</f>
        <v>0</v>
      </c>
      <c r="L11" s="14">
        <f>'Veri Girişi'!O364</f>
        <v>0</v>
      </c>
      <c r="M11" s="11">
        <f>K11-L11/4</f>
        <v>0</v>
      </c>
      <c r="N11" s="15">
        <f>'Veri Girişi'!Q364</f>
        <v>0</v>
      </c>
      <c r="O11" s="14">
        <f>'Veri Girişi'!R364</f>
        <v>0</v>
      </c>
      <c r="P11" s="11">
        <f t="shared" si="0"/>
        <v>0</v>
      </c>
      <c r="Q11" s="15">
        <f>'Veri Girişi'!T364</f>
        <v>0</v>
      </c>
      <c r="R11" s="14">
        <f>'Veri Girişi'!U364</f>
        <v>0</v>
      </c>
      <c r="S11" s="11">
        <f t="shared" si="1"/>
        <v>0</v>
      </c>
      <c r="T11" s="19">
        <f t="shared" si="2"/>
        <v>0</v>
      </c>
      <c r="U11" s="19" t="str">
        <f t="shared" si="3"/>
        <v>Bu denemede neyi daha iyi yapabilirdin?</v>
      </c>
      <c r="V11" s="4"/>
      <c r="W11" s="4"/>
      <c r="X11" s="4"/>
      <c r="Y11" s="4"/>
      <c r="Z11" s="4"/>
      <c r="AA11" s="4"/>
      <c r="AB11" s="2"/>
      <c r="AC11" s="2"/>
    </row>
    <row r="12" spans="1:30" ht="21" customHeight="1" x14ac:dyDescent="0.25">
      <c r="A12" s="7" t="s">
        <v>12</v>
      </c>
      <c r="B12" s="13">
        <f>'Veri Girişi'!E419</f>
        <v>0</v>
      </c>
      <c r="C12" s="14">
        <f>'Veri Girişi'!F419</f>
        <v>0</v>
      </c>
      <c r="D12" s="11">
        <f>B12-C12/4</f>
        <v>0</v>
      </c>
      <c r="E12" s="15">
        <f>'Veri Girişi'!H419</f>
        <v>0</v>
      </c>
      <c r="F12" s="14">
        <f>'Veri Girişi'!I419</f>
        <v>0</v>
      </c>
      <c r="G12" s="11">
        <f>E12-F12/4</f>
        <v>0</v>
      </c>
      <c r="H12" s="15">
        <f>'Veri Girişi'!K419</f>
        <v>0</v>
      </c>
      <c r="I12" s="14">
        <f>'Veri Girişi'!L419</f>
        <v>0</v>
      </c>
      <c r="J12" s="11">
        <f>H12-I12/4</f>
        <v>0</v>
      </c>
      <c r="K12" s="15">
        <f>'Veri Girişi'!N419</f>
        <v>0</v>
      </c>
      <c r="L12" s="14">
        <f>'Veri Girişi'!O419</f>
        <v>0</v>
      </c>
      <c r="M12" s="11">
        <f>K12-L12/4</f>
        <v>0</v>
      </c>
      <c r="N12" s="15">
        <f>'Veri Girişi'!Q419</f>
        <v>0</v>
      </c>
      <c r="O12" s="14">
        <f>'Veri Girişi'!R419</f>
        <v>0</v>
      </c>
      <c r="P12" s="11">
        <f t="shared" si="0"/>
        <v>0</v>
      </c>
      <c r="Q12" s="15">
        <f>'Veri Girişi'!T419</f>
        <v>0</v>
      </c>
      <c r="R12" s="14">
        <f>'Veri Girişi'!U419</f>
        <v>0</v>
      </c>
      <c r="S12" s="11">
        <f t="shared" si="1"/>
        <v>0</v>
      </c>
      <c r="T12" s="19">
        <f t="shared" si="2"/>
        <v>0</v>
      </c>
      <c r="U12" s="19" t="str">
        <f t="shared" si="3"/>
        <v>Bu denemede neyi daha iyi yapabilirdin?</v>
      </c>
      <c r="V12" s="4"/>
      <c r="W12" s="4"/>
      <c r="X12" s="4"/>
      <c r="Y12" s="4"/>
      <c r="Z12" s="4"/>
      <c r="AA12" s="4"/>
      <c r="AB12" s="2"/>
      <c r="AC12" s="2"/>
    </row>
    <row r="13" spans="1:30" ht="21" customHeight="1" x14ac:dyDescent="0.25">
      <c r="A13" s="7" t="s">
        <v>13</v>
      </c>
      <c r="B13" s="13">
        <f>'Veri Girişi'!E474</f>
        <v>0</v>
      </c>
      <c r="C13" s="14">
        <f>'Veri Girişi'!F474</f>
        <v>0</v>
      </c>
      <c r="D13" s="11">
        <f>B13-C13/4</f>
        <v>0</v>
      </c>
      <c r="E13" s="15">
        <f>'Veri Girişi'!H474</f>
        <v>0</v>
      </c>
      <c r="F13" s="14">
        <f>'Veri Girişi'!I474</f>
        <v>0</v>
      </c>
      <c r="G13" s="11">
        <f>E13-F13/4</f>
        <v>0</v>
      </c>
      <c r="H13" s="15">
        <f>'Veri Girişi'!K474</f>
        <v>0</v>
      </c>
      <c r="I13" s="14">
        <f>'Veri Girişi'!L474</f>
        <v>0</v>
      </c>
      <c r="J13" s="11">
        <f>H13-I13/4</f>
        <v>0</v>
      </c>
      <c r="K13" s="15">
        <f>'Veri Girişi'!N474</f>
        <v>0</v>
      </c>
      <c r="L13" s="14">
        <f>'Veri Girişi'!O474</f>
        <v>0</v>
      </c>
      <c r="M13" s="11">
        <f>K13-L13/4</f>
        <v>0</v>
      </c>
      <c r="N13" s="15">
        <f>'Veri Girişi'!Q474</f>
        <v>0</v>
      </c>
      <c r="O13" s="14">
        <f>'Veri Girişi'!R474</f>
        <v>0</v>
      </c>
      <c r="P13" s="11">
        <f t="shared" si="0"/>
        <v>0</v>
      </c>
      <c r="Q13" s="15">
        <f>'Veri Girişi'!T474</f>
        <v>0</v>
      </c>
      <c r="R13" s="14">
        <f>'Veri Girişi'!U474</f>
        <v>0</v>
      </c>
      <c r="S13" s="11">
        <f t="shared" si="1"/>
        <v>0</v>
      </c>
      <c r="T13" s="19">
        <f t="shared" si="2"/>
        <v>0</v>
      </c>
      <c r="U13" s="19" t="str">
        <f t="shared" si="3"/>
        <v>Bu denemede neyi daha iyi yapabilirdin?</v>
      </c>
      <c r="V13" s="4"/>
      <c r="W13" s="4"/>
      <c r="X13" s="4"/>
      <c r="Y13" s="4"/>
      <c r="Z13" s="4"/>
      <c r="AA13" s="4"/>
      <c r="AB13" s="2"/>
      <c r="AC13" s="2"/>
    </row>
    <row r="14" spans="1:30" ht="21" customHeight="1" x14ac:dyDescent="0.25">
      <c r="A14" s="7" t="s">
        <v>14</v>
      </c>
      <c r="B14" s="13">
        <f>'Veri Girişi'!E529</f>
        <v>0</v>
      </c>
      <c r="C14" s="14">
        <f>'Veri Girişi'!F529</f>
        <v>0</v>
      </c>
      <c r="D14" s="11">
        <f>B14-C14/4</f>
        <v>0</v>
      </c>
      <c r="E14" s="15">
        <f>'Veri Girişi'!H529</f>
        <v>0</v>
      </c>
      <c r="F14" s="14">
        <f>'Veri Girişi'!I529</f>
        <v>0</v>
      </c>
      <c r="G14" s="11">
        <f>E14-F14/4</f>
        <v>0</v>
      </c>
      <c r="H14" s="15">
        <f>'Veri Girişi'!K529</f>
        <v>0</v>
      </c>
      <c r="I14" s="14">
        <f>'Veri Girişi'!L529</f>
        <v>0</v>
      </c>
      <c r="J14" s="11">
        <f>H14-I14/4</f>
        <v>0</v>
      </c>
      <c r="K14" s="15">
        <f>'Veri Girişi'!N529</f>
        <v>0</v>
      </c>
      <c r="L14" s="14">
        <f>'Veri Girişi'!O529</f>
        <v>0</v>
      </c>
      <c r="M14" s="11">
        <f>K14-L14/4</f>
        <v>0</v>
      </c>
      <c r="N14" s="15">
        <f>'Veri Girişi'!Q529</f>
        <v>0</v>
      </c>
      <c r="O14" s="14">
        <f>'Veri Girişi'!R529</f>
        <v>0</v>
      </c>
      <c r="P14" s="11">
        <f t="shared" si="0"/>
        <v>0</v>
      </c>
      <c r="Q14" s="15">
        <f>'Veri Girişi'!T529</f>
        <v>0</v>
      </c>
      <c r="R14" s="14">
        <f>'Veri Girişi'!U529</f>
        <v>0</v>
      </c>
      <c r="S14" s="11">
        <f t="shared" si="1"/>
        <v>0</v>
      </c>
      <c r="T14" s="19">
        <f t="shared" si="2"/>
        <v>0</v>
      </c>
      <c r="U14" s="19" t="str">
        <f t="shared" si="3"/>
        <v>Bu denemede neyi daha iyi yapabilirdin?</v>
      </c>
      <c r="V14" s="4"/>
      <c r="W14" s="4"/>
      <c r="X14" s="4"/>
      <c r="Y14" s="4"/>
      <c r="Z14" s="4"/>
      <c r="AA14" s="4"/>
      <c r="AB14" s="2"/>
      <c r="AC14" s="2"/>
    </row>
    <row r="15" spans="1:30" ht="21" customHeight="1" x14ac:dyDescent="0.25">
      <c r="A15" s="7" t="s">
        <v>15</v>
      </c>
      <c r="B15" s="13">
        <f>'Veri Girişi'!E584</f>
        <v>0</v>
      </c>
      <c r="C15" s="14">
        <f>'Veri Girişi'!F584</f>
        <v>0</v>
      </c>
      <c r="D15" s="11">
        <f>B15-C15/4</f>
        <v>0</v>
      </c>
      <c r="E15" s="15">
        <f>'Veri Girişi'!H584</f>
        <v>0</v>
      </c>
      <c r="F15" s="14">
        <f>'Veri Girişi'!I584</f>
        <v>0</v>
      </c>
      <c r="G15" s="11">
        <f>E15-F15/4</f>
        <v>0</v>
      </c>
      <c r="H15" s="15">
        <f>'Veri Girişi'!K584</f>
        <v>0</v>
      </c>
      <c r="I15" s="14">
        <f>'Veri Girişi'!L584</f>
        <v>0</v>
      </c>
      <c r="J15" s="11">
        <f>H15-I15/4</f>
        <v>0</v>
      </c>
      <c r="K15" s="15">
        <f>'Veri Girişi'!N584</f>
        <v>0</v>
      </c>
      <c r="L15" s="14">
        <f>'Veri Girişi'!O584</f>
        <v>0</v>
      </c>
      <c r="M15" s="11">
        <f>K15-L15/4</f>
        <v>0</v>
      </c>
      <c r="N15" s="15">
        <f>'Veri Girişi'!Q584</f>
        <v>0</v>
      </c>
      <c r="O15" s="14">
        <f>'Veri Girişi'!R584</f>
        <v>0</v>
      </c>
      <c r="P15" s="11">
        <f t="shared" si="0"/>
        <v>0</v>
      </c>
      <c r="Q15" s="15">
        <f>'Veri Girişi'!T584</f>
        <v>0</v>
      </c>
      <c r="R15" s="14">
        <f>'Veri Girişi'!U584</f>
        <v>0</v>
      </c>
      <c r="S15" s="11">
        <f t="shared" si="1"/>
        <v>0</v>
      </c>
      <c r="T15" s="19">
        <f t="shared" si="2"/>
        <v>0</v>
      </c>
      <c r="U15" s="19" t="str">
        <f t="shared" si="3"/>
        <v>Bu denemede neyi daha iyi yapabilirdin?</v>
      </c>
      <c r="V15" s="4"/>
      <c r="W15" s="4"/>
      <c r="X15" s="4"/>
      <c r="Y15" s="4"/>
      <c r="Z15" s="4"/>
      <c r="AA15" s="4"/>
      <c r="AB15" s="2"/>
      <c r="AC15" s="2"/>
    </row>
    <row r="16" spans="1:30" ht="21" customHeight="1" x14ac:dyDescent="0.25">
      <c r="A16" s="7" t="s">
        <v>16</v>
      </c>
      <c r="B16" s="13">
        <f>'Veri Girişi'!E639</f>
        <v>0</v>
      </c>
      <c r="C16" s="14">
        <f>'Veri Girişi'!F639</f>
        <v>0</v>
      </c>
      <c r="D16" s="11">
        <f>B16-C16/4</f>
        <v>0</v>
      </c>
      <c r="E16" s="15">
        <f>'Veri Girişi'!H639</f>
        <v>0</v>
      </c>
      <c r="F16" s="14">
        <f>'Veri Girişi'!I639</f>
        <v>0</v>
      </c>
      <c r="G16" s="11">
        <f>E16-F16/4</f>
        <v>0</v>
      </c>
      <c r="H16" s="15">
        <f>'Veri Girişi'!K639</f>
        <v>0</v>
      </c>
      <c r="I16" s="14">
        <f>'Veri Girişi'!L639</f>
        <v>0</v>
      </c>
      <c r="J16" s="11">
        <f>H16-I16/4</f>
        <v>0</v>
      </c>
      <c r="K16" s="15">
        <f>'Veri Girişi'!N639</f>
        <v>0</v>
      </c>
      <c r="L16" s="14">
        <f>'Veri Girişi'!O639</f>
        <v>0</v>
      </c>
      <c r="M16" s="11">
        <f>K16-L16/4</f>
        <v>0</v>
      </c>
      <c r="N16" s="15">
        <f>'Veri Girişi'!Q639</f>
        <v>0</v>
      </c>
      <c r="O16" s="14">
        <f>'Veri Girişi'!R639</f>
        <v>0</v>
      </c>
      <c r="P16" s="11">
        <f t="shared" si="0"/>
        <v>0</v>
      </c>
      <c r="Q16" s="15">
        <f>'Veri Girişi'!T639</f>
        <v>0</v>
      </c>
      <c r="R16" s="14">
        <f>'Veri Girişi'!U639</f>
        <v>0</v>
      </c>
      <c r="S16" s="11">
        <f t="shared" si="1"/>
        <v>0</v>
      </c>
      <c r="T16" s="19">
        <f t="shared" si="2"/>
        <v>0</v>
      </c>
      <c r="U16" s="19" t="str">
        <f t="shared" si="3"/>
        <v>Bu denemede neyi daha iyi yapabilirdin?</v>
      </c>
      <c r="V16" s="4"/>
      <c r="W16" s="4"/>
      <c r="X16" s="4"/>
      <c r="Y16" s="4"/>
      <c r="Z16" s="4"/>
      <c r="AA16" s="4"/>
      <c r="AB16" s="2"/>
      <c r="AC16" s="2"/>
    </row>
    <row r="17" spans="1:29" ht="21" customHeight="1" x14ac:dyDescent="0.25">
      <c r="A17" s="7" t="s">
        <v>17</v>
      </c>
      <c r="B17" s="13">
        <f>'Veri Girişi'!E694</f>
        <v>0</v>
      </c>
      <c r="C17" s="14">
        <f>'Veri Girişi'!F694</f>
        <v>0</v>
      </c>
      <c r="D17" s="11">
        <f>B17-C17/4</f>
        <v>0</v>
      </c>
      <c r="E17" s="15">
        <f>'Veri Girişi'!H694</f>
        <v>0</v>
      </c>
      <c r="F17" s="14">
        <f>'Veri Girişi'!I694</f>
        <v>0</v>
      </c>
      <c r="G17" s="11">
        <f>E17-F17/4</f>
        <v>0</v>
      </c>
      <c r="H17" s="15">
        <f>'Veri Girişi'!K694</f>
        <v>0</v>
      </c>
      <c r="I17" s="14">
        <f>'Veri Girişi'!L694</f>
        <v>0</v>
      </c>
      <c r="J17" s="11">
        <f>H17-I17/4</f>
        <v>0</v>
      </c>
      <c r="K17" s="15">
        <f>'Veri Girişi'!N694</f>
        <v>0</v>
      </c>
      <c r="L17" s="14">
        <f>'Veri Girişi'!O694</f>
        <v>0</v>
      </c>
      <c r="M17" s="11">
        <f>K17-L17/4</f>
        <v>0</v>
      </c>
      <c r="N17" s="15">
        <f>'Veri Girişi'!Q694</f>
        <v>0</v>
      </c>
      <c r="O17" s="14">
        <f>'Veri Girişi'!R694</f>
        <v>0</v>
      </c>
      <c r="P17" s="11">
        <f t="shared" si="0"/>
        <v>0</v>
      </c>
      <c r="Q17" s="15">
        <f>'Veri Girişi'!T694</f>
        <v>0</v>
      </c>
      <c r="R17" s="14">
        <f>'Veri Girişi'!U694</f>
        <v>0</v>
      </c>
      <c r="S17" s="11">
        <f t="shared" si="1"/>
        <v>0</v>
      </c>
      <c r="T17" s="19">
        <f t="shared" si="2"/>
        <v>0</v>
      </c>
      <c r="U17" s="19" t="str">
        <f t="shared" si="3"/>
        <v>Bu denemede neyi daha iyi yapabilirdin?</v>
      </c>
      <c r="V17" s="4"/>
      <c r="W17" s="4"/>
      <c r="X17" s="4"/>
      <c r="Y17" s="4"/>
      <c r="Z17" s="4"/>
      <c r="AA17" s="4"/>
      <c r="AB17" s="2"/>
      <c r="AC17" s="2"/>
    </row>
    <row r="18" spans="1:29" ht="21" customHeight="1" x14ac:dyDescent="0.25">
      <c r="A18" s="7" t="s">
        <v>18</v>
      </c>
      <c r="B18" s="13">
        <f>'Veri Girişi'!E749</f>
        <v>0</v>
      </c>
      <c r="C18" s="14">
        <f>'Veri Girişi'!F749</f>
        <v>0</v>
      </c>
      <c r="D18" s="11">
        <f>B18-C18/4</f>
        <v>0</v>
      </c>
      <c r="E18" s="15">
        <f>'Veri Girişi'!H749</f>
        <v>0</v>
      </c>
      <c r="F18" s="14">
        <f>'Veri Girişi'!I749</f>
        <v>0</v>
      </c>
      <c r="G18" s="11">
        <f>E18-F18/4</f>
        <v>0</v>
      </c>
      <c r="H18" s="15">
        <f>'Veri Girişi'!K749</f>
        <v>0</v>
      </c>
      <c r="I18" s="14">
        <f>'Veri Girişi'!L749</f>
        <v>0</v>
      </c>
      <c r="J18" s="11">
        <f>H18-I18/4</f>
        <v>0</v>
      </c>
      <c r="K18" s="15">
        <f>'Veri Girişi'!N749</f>
        <v>0</v>
      </c>
      <c r="L18" s="14">
        <f>'Veri Girişi'!O749</f>
        <v>0</v>
      </c>
      <c r="M18" s="11">
        <f>K18-L18/4</f>
        <v>0</v>
      </c>
      <c r="N18" s="15">
        <f>'Veri Girişi'!Q749</f>
        <v>0</v>
      </c>
      <c r="O18" s="14">
        <f>'Veri Girişi'!R749</f>
        <v>0</v>
      </c>
      <c r="P18" s="11">
        <f t="shared" si="0"/>
        <v>0</v>
      </c>
      <c r="Q18" s="15">
        <f>'Veri Girişi'!T749</f>
        <v>0</v>
      </c>
      <c r="R18" s="14">
        <f>'Veri Girişi'!U749</f>
        <v>0</v>
      </c>
      <c r="S18" s="11">
        <f t="shared" si="1"/>
        <v>0</v>
      </c>
      <c r="T18" s="19">
        <f t="shared" si="2"/>
        <v>0</v>
      </c>
      <c r="U18" s="19" t="str">
        <f t="shared" si="3"/>
        <v>Bu denemede neyi daha iyi yapabilirdin?</v>
      </c>
      <c r="V18" s="4"/>
      <c r="W18" s="4"/>
      <c r="X18" s="4"/>
      <c r="Y18" s="4"/>
      <c r="Z18" s="4"/>
      <c r="AA18" s="4"/>
      <c r="AB18" s="2"/>
      <c r="AC18" s="2"/>
    </row>
    <row r="19" spans="1:29" ht="21" customHeight="1" x14ac:dyDescent="0.25">
      <c r="A19" s="7" t="s">
        <v>19</v>
      </c>
      <c r="B19" s="13">
        <f>'Veri Girişi'!E804</f>
        <v>0</v>
      </c>
      <c r="C19" s="14">
        <f>'Veri Girişi'!F804</f>
        <v>0</v>
      </c>
      <c r="D19" s="11">
        <f>B19-C19/4</f>
        <v>0</v>
      </c>
      <c r="E19" s="15">
        <f>'Veri Girişi'!H804</f>
        <v>0</v>
      </c>
      <c r="F19" s="14">
        <f>'Veri Girişi'!I804</f>
        <v>0</v>
      </c>
      <c r="G19" s="11">
        <f>E19-F19/4</f>
        <v>0</v>
      </c>
      <c r="H19" s="15">
        <f>'Veri Girişi'!K804</f>
        <v>0</v>
      </c>
      <c r="I19" s="14">
        <f>'Veri Girişi'!L804</f>
        <v>0</v>
      </c>
      <c r="J19" s="11">
        <f>H19-I19/4</f>
        <v>0</v>
      </c>
      <c r="K19" s="15">
        <f>'Veri Girişi'!N804</f>
        <v>0</v>
      </c>
      <c r="L19" s="14">
        <f>'Veri Girişi'!O804</f>
        <v>0</v>
      </c>
      <c r="M19" s="11">
        <f>K19-L19/4</f>
        <v>0</v>
      </c>
      <c r="N19" s="15">
        <f>'Veri Girişi'!Q804</f>
        <v>0</v>
      </c>
      <c r="O19" s="14">
        <f>'Veri Girişi'!R804</f>
        <v>0</v>
      </c>
      <c r="P19" s="11">
        <f t="shared" si="0"/>
        <v>0</v>
      </c>
      <c r="Q19" s="15">
        <f>'Veri Girişi'!T804</f>
        <v>0</v>
      </c>
      <c r="R19" s="14">
        <f>'Veri Girişi'!U804</f>
        <v>0</v>
      </c>
      <c r="S19" s="11">
        <f t="shared" si="1"/>
        <v>0</v>
      </c>
      <c r="T19" s="19">
        <f t="shared" si="2"/>
        <v>0</v>
      </c>
      <c r="U19" s="19" t="str">
        <f t="shared" si="3"/>
        <v>Bu denemede neyi daha iyi yapabilirdin?</v>
      </c>
      <c r="V19" s="4"/>
      <c r="W19" s="4"/>
      <c r="X19" s="4"/>
      <c r="Y19" s="4"/>
      <c r="Z19" s="4"/>
      <c r="AA19" s="4"/>
      <c r="AB19" s="2"/>
      <c r="AC19" s="2"/>
    </row>
    <row r="20" spans="1:29" ht="21" customHeight="1" x14ac:dyDescent="0.25">
      <c r="A20" s="7" t="s">
        <v>20</v>
      </c>
      <c r="B20" s="13">
        <f>'Veri Girişi'!E859</f>
        <v>0</v>
      </c>
      <c r="C20" s="14">
        <f>'Veri Girişi'!F859</f>
        <v>0</v>
      </c>
      <c r="D20" s="11">
        <f>B20-C20/4</f>
        <v>0</v>
      </c>
      <c r="E20" s="15">
        <f>'Veri Girişi'!H859</f>
        <v>0</v>
      </c>
      <c r="F20" s="14">
        <f>'Veri Girişi'!I859</f>
        <v>0</v>
      </c>
      <c r="G20" s="11">
        <f>E20-F20/4</f>
        <v>0</v>
      </c>
      <c r="H20" s="15">
        <f>'Veri Girişi'!K859</f>
        <v>0</v>
      </c>
      <c r="I20" s="14">
        <f>'Veri Girişi'!L859</f>
        <v>0</v>
      </c>
      <c r="J20" s="11">
        <f>H20-I20/4</f>
        <v>0</v>
      </c>
      <c r="K20" s="15">
        <f>'Veri Girişi'!N859</f>
        <v>0</v>
      </c>
      <c r="L20" s="14">
        <f>'Veri Girişi'!O859</f>
        <v>0</v>
      </c>
      <c r="M20" s="11">
        <f>K20-L20/4</f>
        <v>0</v>
      </c>
      <c r="N20" s="15">
        <f>'Veri Girişi'!Q859</f>
        <v>0</v>
      </c>
      <c r="O20" s="14">
        <f>'Veri Girişi'!R859</f>
        <v>0</v>
      </c>
      <c r="P20" s="11">
        <f t="shared" si="0"/>
        <v>0</v>
      </c>
      <c r="Q20" s="15">
        <f>'Veri Girişi'!T859</f>
        <v>0</v>
      </c>
      <c r="R20" s="14">
        <f>'Veri Girişi'!U859</f>
        <v>0</v>
      </c>
      <c r="S20" s="11">
        <f t="shared" si="1"/>
        <v>0</v>
      </c>
      <c r="T20" s="19">
        <f t="shared" si="2"/>
        <v>0</v>
      </c>
      <c r="U20" s="19" t="str">
        <f t="shared" si="3"/>
        <v>Bu denemede neyi daha iyi yapabilirdin?</v>
      </c>
      <c r="V20" s="4"/>
      <c r="W20" s="4"/>
      <c r="X20" s="4"/>
      <c r="Y20" s="4"/>
      <c r="Z20" s="4"/>
      <c r="AA20" s="4"/>
      <c r="AB20" s="2"/>
      <c r="AC20" s="2"/>
    </row>
    <row r="21" spans="1:29" ht="21" customHeight="1" x14ac:dyDescent="0.25">
      <c r="A21" s="7" t="s">
        <v>21</v>
      </c>
      <c r="B21" s="13">
        <f>'Veri Girişi'!E914</f>
        <v>0</v>
      </c>
      <c r="C21" s="14">
        <f>'Veri Girişi'!F914</f>
        <v>0</v>
      </c>
      <c r="D21" s="11">
        <f>B21-C21/4</f>
        <v>0</v>
      </c>
      <c r="E21" s="15">
        <f>'Veri Girişi'!H914</f>
        <v>0</v>
      </c>
      <c r="F21" s="14">
        <f>'Veri Girişi'!I914</f>
        <v>0</v>
      </c>
      <c r="G21" s="11">
        <f>E21-F21/4</f>
        <v>0</v>
      </c>
      <c r="H21" s="15">
        <f>'Veri Girişi'!K914</f>
        <v>0</v>
      </c>
      <c r="I21" s="14">
        <f>'Veri Girişi'!L914</f>
        <v>0</v>
      </c>
      <c r="J21" s="11">
        <f>H21-I21/4</f>
        <v>0</v>
      </c>
      <c r="K21" s="15">
        <f>'Veri Girişi'!N914</f>
        <v>0</v>
      </c>
      <c r="L21" s="14">
        <f>'Veri Girişi'!O914</f>
        <v>0</v>
      </c>
      <c r="M21" s="11">
        <f>K21-L21/4</f>
        <v>0</v>
      </c>
      <c r="N21" s="15">
        <f>'Veri Girişi'!Q914</f>
        <v>0</v>
      </c>
      <c r="O21" s="14">
        <f>'Veri Girişi'!R914</f>
        <v>0</v>
      </c>
      <c r="P21" s="11">
        <f t="shared" si="0"/>
        <v>0</v>
      </c>
      <c r="Q21" s="15">
        <f>'Veri Girişi'!T914</f>
        <v>0</v>
      </c>
      <c r="R21" s="14">
        <f>'Veri Girişi'!U914</f>
        <v>0</v>
      </c>
      <c r="S21" s="11">
        <f t="shared" si="1"/>
        <v>0</v>
      </c>
      <c r="T21" s="19">
        <f t="shared" si="2"/>
        <v>0</v>
      </c>
      <c r="U21" s="19" t="str">
        <f t="shared" si="3"/>
        <v>Bu denemede neyi daha iyi yapabilirdin?</v>
      </c>
      <c r="V21" s="4"/>
      <c r="W21" s="4"/>
      <c r="X21" s="4"/>
      <c r="Y21" s="4"/>
      <c r="Z21" s="4"/>
      <c r="AA21" s="4"/>
      <c r="AB21" s="2"/>
      <c r="AC21" s="2"/>
    </row>
    <row r="22" spans="1:29" ht="21" customHeight="1" x14ac:dyDescent="0.25">
      <c r="A22" s="7" t="s">
        <v>22</v>
      </c>
      <c r="B22" s="13">
        <f>'Veri Girişi'!E969</f>
        <v>0</v>
      </c>
      <c r="C22" s="14">
        <f>'Veri Girişi'!F969</f>
        <v>0</v>
      </c>
      <c r="D22" s="11">
        <f>B22-C22/4</f>
        <v>0</v>
      </c>
      <c r="E22" s="15">
        <f>'Veri Girişi'!H969</f>
        <v>0</v>
      </c>
      <c r="F22" s="14">
        <f>'Veri Girişi'!I969</f>
        <v>0</v>
      </c>
      <c r="G22" s="11">
        <f>E22-F22/4</f>
        <v>0</v>
      </c>
      <c r="H22" s="15">
        <f>'Veri Girişi'!K969</f>
        <v>0</v>
      </c>
      <c r="I22" s="14">
        <f>'Veri Girişi'!L969</f>
        <v>0</v>
      </c>
      <c r="J22" s="11">
        <f>H22-I22/4</f>
        <v>0</v>
      </c>
      <c r="K22" s="15">
        <f>'Veri Girişi'!N969</f>
        <v>0</v>
      </c>
      <c r="L22" s="14">
        <f>'Veri Girişi'!O969</f>
        <v>0</v>
      </c>
      <c r="M22" s="11">
        <f>K22-L22/4</f>
        <v>0</v>
      </c>
      <c r="N22" s="15">
        <f>'Veri Girişi'!Q969</f>
        <v>0</v>
      </c>
      <c r="O22" s="14">
        <f>'Veri Girişi'!R969</f>
        <v>0</v>
      </c>
      <c r="P22" s="11">
        <f t="shared" si="0"/>
        <v>0</v>
      </c>
      <c r="Q22" s="15">
        <f>'Veri Girişi'!T969</f>
        <v>0</v>
      </c>
      <c r="R22" s="14">
        <f>'Veri Girişi'!U969</f>
        <v>0</v>
      </c>
      <c r="S22" s="11">
        <f t="shared" si="1"/>
        <v>0</v>
      </c>
      <c r="T22" s="19">
        <f t="shared" si="2"/>
        <v>0</v>
      </c>
      <c r="U22" s="19" t="str">
        <f t="shared" si="3"/>
        <v>Bu denemede neyi daha iyi yapabilirdin?</v>
      </c>
      <c r="V22" s="4"/>
      <c r="W22" s="4"/>
      <c r="X22" s="4"/>
      <c r="Y22" s="4"/>
      <c r="Z22" s="4"/>
      <c r="AA22" s="4"/>
      <c r="AB22" s="2"/>
      <c r="AC22" s="2"/>
    </row>
    <row r="23" spans="1:29" ht="21" customHeight="1" x14ac:dyDescent="0.25">
      <c r="A23" s="7" t="s">
        <v>23</v>
      </c>
      <c r="B23" s="13">
        <f>'Veri Girişi'!E1024</f>
        <v>0</v>
      </c>
      <c r="C23" s="14">
        <f>'Veri Girişi'!F1024</f>
        <v>0</v>
      </c>
      <c r="D23" s="11">
        <f>B23-C23/4</f>
        <v>0</v>
      </c>
      <c r="E23" s="15">
        <f>'Veri Girişi'!H1024</f>
        <v>0</v>
      </c>
      <c r="F23" s="14">
        <f>'Veri Girişi'!I1024</f>
        <v>0</v>
      </c>
      <c r="G23" s="11">
        <f>E23-F23/4</f>
        <v>0</v>
      </c>
      <c r="H23" s="15">
        <f>'Veri Girişi'!K1024</f>
        <v>0</v>
      </c>
      <c r="I23" s="14">
        <f>'Veri Girişi'!L1024</f>
        <v>0</v>
      </c>
      <c r="J23" s="11">
        <f>H23-I23/4</f>
        <v>0</v>
      </c>
      <c r="K23" s="15">
        <f>'Veri Girişi'!N1024</f>
        <v>0</v>
      </c>
      <c r="L23" s="14">
        <f>'Veri Girişi'!O1024</f>
        <v>0</v>
      </c>
      <c r="M23" s="11">
        <f>K23-L23/4</f>
        <v>0</v>
      </c>
      <c r="N23" s="15">
        <f>'Veri Girişi'!Q1024</f>
        <v>0</v>
      </c>
      <c r="O23" s="14">
        <f>'Veri Girişi'!R1024</f>
        <v>0</v>
      </c>
      <c r="P23" s="11">
        <f t="shared" si="0"/>
        <v>0</v>
      </c>
      <c r="Q23" s="15">
        <f>'Veri Girişi'!T1024</f>
        <v>0</v>
      </c>
      <c r="R23" s="14">
        <f>'Veri Girişi'!U1024</f>
        <v>0</v>
      </c>
      <c r="S23" s="11">
        <f t="shared" si="1"/>
        <v>0</v>
      </c>
      <c r="T23" s="19">
        <f t="shared" si="2"/>
        <v>0</v>
      </c>
      <c r="U23" s="19" t="str">
        <f t="shared" si="3"/>
        <v>Bu denemede neyi daha iyi yapabilirdin?</v>
      </c>
      <c r="V23" s="4"/>
      <c r="W23" s="4"/>
      <c r="X23" s="4"/>
      <c r="Y23" s="4"/>
      <c r="Z23" s="4"/>
      <c r="AA23" s="4"/>
      <c r="AB23" s="2"/>
      <c r="AC23" s="2"/>
    </row>
    <row r="24" spans="1:29" ht="21" customHeight="1" thickBot="1" x14ac:dyDescent="0.3">
      <c r="A24" s="8" t="s">
        <v>24</v>
      </c>
      <c r="B24" s="20">
        <f>'Veri Girişi'!E1079</f>
        <v>0</v>
      </c>
      <c r="C24" s="21">
        <f>'Veri Girişi'!F1079</f>
        <v>0</v>
      </c>
      <c r="D24" s="12">
        <f>B24-C24/4</f>
        <v>0</v>
      </c>
      <c r="E24" s="22">
        <f>'Veri Girişi'!H1079</f>
        <v>0</v>
      </c>
      <c r="F24" s="21">
        <f>'Veri Girişi'!I1079</f>
        <v>0</v>
      </c>
      <c r="G24" s="12">
        <f>E24-F24/4</f>
        <v>0</v>
      </c>
      <c r="H24" s="22">
        <f>'Veri Girişi'!K1079</f>
        <v>0</v>
      </c>
      <c r="I24" s="21">
        <f>'Veri Girişi'!L1079</f>
        <v>0</v>
      </c>
      <c r="J24" s="12">
        <f>H24-I24/4</f>
        <v>0</v>
      </c>
      <c r="K24" s="22">
        <f>'Veri Girişi'!N1079</f>
        <v>0</v>
      </c>
      <c r="L24" s="21">
        <f>'Veri Girişi'!O1079</f>
        <v>0</v>
      </c>
      <c r="M24" s="12">
        <f>K24-L24/4</f>
        <v>0</v>
      </c>
      <c r="N24" s="22">
        <f>'Veri Girişi'!Q1079</f>
        <v>0</v>
      </c>
      <c r="O24" s="21">
        <f>'Veri Girişi'!R1079</f>
        <v>0</v>
      </c>
      <c r="P24" s="12">
        <f t="shared" si="0"/>
        <v>0</v>
      </c>
      <c r="Q24" s="22">
        <f>'Veri Girişi'!T1079</f>
        <v>0</v>
      </c>
      <c r="R24" s="21">
        <f>'Veri Girişi'!U1079</f>
        <v>0</v>
      </c>
      <c r="S24" s="12">
        <f t="shared" si="1"/>
        <v>0</v>
      </c>
      <c r="T24" s="19">
        <f t="shared" si="2"/>
        <v>0</v>
      </c>
      <c r="U24" s="16" t="str">
        <f t="shared" si="3"/>
        <v>Bu denemede neyi daha iyi yapabilirdin?</v>
      </c>
      <c r="V24" s="4"/>
      <c r="W24" s="4"/>
      <c r="X24" s="4"/>
      <c r="Y24" s="4"/>
      <c r="Z24" s="4"/>
      <c r="AA24" s="4"/>
      <c r="AB24" s="2"/>
      <c r="AC24" s="2"/>
    </row>
    <row r="25" spans="1:29" x14ac:dyDescent="0.25">
      <c r="U25" s="2"/>
      <c r="V25" s="2"/>
      <c r="W25" s="2"/>
      <c r="X25" s="2"/>
      <c r="Y25" s="2"/>
      <c r="Z25" s="2"/>
      <c r="AA25" s="2"/>
      <c r="AB25" s="2"/>
      <c r="AC25" s="2"/>
    </row>
    <row r="26" spans="1:29" x14ac:dyDescent="0.25">
      <c r="U26" s="2"/>
      <c r="V26" s="2"/>
      <c r="W26" s="2"/>
      <c r="X26" s="2"/>
      <c r="Y26" s="2"/>
      <c r="Z26" s="2"/>
      <c r="AA26" s="2"/>
      <c r="AB26" s="2"/>
      <c r="AC26" s="2"/>
    </row>
    <row r="27" spans="1:29" x14ac:dyDescent="0.25">
      <c r="U27" s="2"/>
      <c r="V27" s="2"/>
      <c r="W27" s="2"/>
      <c r="X27" s="2"/>
      <c r="Y27" s="2"/>
      <c r="Z27" s="2"/>
      <c r="AA27" s="2"/>
      <c r="AB27" s="2"/>
      <c r="AC27" s="2"/>
    </row>
    <row r="28" spans="1:29" x14ac:dyDescent="0.25">
      <c r="U28" s="2"/>
      <c r="V28" s="2"/>
      <c r="W28" s="2"/>
      <c r="X28" s="2"/>
      <c r="Y28" s="2"/>
      <c r="Z28" s="2"/>
      <c r="AA28" s="2"/>
      <c r="AB28" s="2"/>
      <c r="AC28" s="2"/>
    </row>
    <row r="29" spans="1:29" x14ac:dyDescent="0.25">
      <c r="U29" s="2"/>
      <c r="V29" s="2"/>
      <c r="W29" s="2"/>
      <c r="X29" s="2"/>
      <c r="Y29" s="2"/>
      <c r="Z29" s="2"/>
      <c r="AA29" s="2"/>
      <c r="AB29" s="2"/>
      <c r="AC29" s="2"/>
    </row>
    <row r="30" spans="1:29" x14ac:dyDescent="0.25">
      <c r="U30" s="2"/>
      <c r="V30" s="2"/>
      <c r="W30" s="2"/>
      <c r="X30" s="2"/>
      <c r="Y30" s="2"/>
      <c r="Z30" s="2"/>
      <c r="AA30" s="2"/>
      <c r="AB30" s="2"/>
      <c r="AC30" s="2"/>
    </row>
    <row r="31" spans="1:29" x14ac:dyDescent="0.25">
      <c r="U31" s="2"/>
      <c r="V31" s="2"/>
      <c r="W31" s="2"/>
      <c r="X31" s="2"/>
      <c r="Y31" s="2"/>
      <c r="Z31" s="2"/>
      <c r="AA31" s="2"/>
      <c r="AB31" s="2"/>
      <c r="AC31" s="2"/>
    </row>
    <row r="32" spans="1:29" x14ac:dyDescent="0.25">
      <c r="U32" s="2"/>
      <c r="V32" s="2"/>
      <c r="W32" s="2"/>
      <c r="X32" s="2"/>
      <c r="Y32" s="2"/>
      <c r="Z32" s="2"/>
      <c r="AA32" s="2"/>
      <c r="AB32" s="2"/>
      <c r="AC32" s="2"/>
    </row>
    <row r="33" spans="21:29" x14ac:dyDescent="0.25">
      <c r="U33" s="2"/>
      <c r="V33" s="2"/>
      <c r="W33" s="2"/>
      <c r="X33" s="2"/>
      <c r="Y33" s="2"/>
      <c r="Z33" s="2"/>
      <c r="AA33" s="2"/>
      <c r="AB33" s="2"/>
      <c r="AC33" s="2"/>
    </row>
    <row r="34" spans="21:29" x14ac:dyDescent="0.25">
      <c r="U34" s="2"/>
      <c r="V34" s="2"/>
      <c r="W34" s="2"/>
      <c r="X34" s="2"/>
      <c r="Y34" s="2"/>
      <c r="Z34" s="2"/>
      <c r="AA34" s="2"/>
      <c r="AB34" s="2"/>
      <c r="AC34" s="2"/>
    </row>
    <row r="35" spans="21:29" x14ac:dyDescent="0.25">
      <c r="U35" s="2"/>
      <c r="V35" s="2"/>
      <c r="W35" s="2"/>
      <c r="X35" s="2"/>
      <c r="Y35" s="2"/>
      <c r="Z35" s="2"/>
      <c r="AA35" s="2"/>
      <c r="AB35" s="2"/>
      <c r="AC35" s="2"/>
    </row>
    <row r="36" spans="21:29" x14ac:dyDescent="0.25">
      <c r="U36" s="2"/>
      <c r="V36" s="2"/>
      <c r="W36" s="2"/>
      <c r="X36" s="2"/>
      <c r="Y36" s="2"/>
      <c r="Z36" s="2"/>
      <c r="AA36" s="2"/>
      <c r="AB36" s="2"/>
      <c r="AC36" s="2"/>
    </row>
    <row r="37" spans="21:29" x14ac:dyDescent="0.25">
      <c r="U37" s="2"/>
      <c r="V37" s="2"/>
      <c r="W37" s="2"/>
      <c r="X37" s="2"/>
      <c r="Y37" s="2"/>
      <c r="Z37" s="2"/>
      <c r="AA37" s="2"/>
      <c r="AB37" s="2"/>
      <c r="AC37" s="2"/>
    </row>
    <row r="38" spans="21:29" x14ac:dyDescent="0.25">
      <c r="U38" s="2"/>
      <c r="V38" s="2"/>
      <c r="W38" s="2"/>
      <c r="X38" s="2"/>
      <c r="Y38" s="2"/>
      <c r="Z38" s="2"/>
      <c r="AA38" s="2"/>
      <c r="AB38" s="2"/>
      <c r="AC38" s="2"/>
    </row>
    <row r="39" spans="21:29" x14ac:dyDescent="0.25">
      <c r="U39" s="2"/>
      <c r="V39" s="2"/>
      <c r="W39" s="2"/>
      <c r="X39" s="2"/>
      <c r="Y39" s="2"/>
      <c r="Z39" s="2"/>
      <c r="AA39" s="2"/>
      <c r="AB39" s="2"/>
      <c r="AC39" s="2"/>
    </row>
    <row r="40" spans="21:29" x14ac:dyDescent="0.25">
      <c r="U40" s="2"/>
      <c r="V40" s="2"/>
      <c r="W40" s="2"/>
      <c r="X40" s="2"/>
      <c r="Y40" s="2"/>
      <c r="Z40" s="2"/>
      <c r="AA40" s="2"/>
      <c r="AB40" s="2"/>
      <c r="AC40" s="2"/>
    </row>
    <row r="41" spans="21:29" x14ac:dyDescent="0.25">
      <c r="U41" s="2"/>
      <c r="V41" s="2"/>
      <c r="W41" s="2"/>
      <c r="X41" s="2"/>
      <c r="Y41" s="2"/>
      <c r="Z41" s="2"/>
      <c r="AA41" s="2"/>
      <c r="AB41" s="2"/>
      <c r="AC41" s="2"/>
    </row>
    <row r="42" spans="21:29" x14ac:dyDescent="0.25">
      <c r="U42" s="2"/>
      <c r="V42" s="2"/>
      <c r="W42" s="2"/>
      <c r="X42" s="2"/>
      <c r="Y42" s="2"/>
      <c r="Z42" s="2"/>
      <c r="AA42" s="2"/>
      <c r="AB42" s="2"/>
      <c r="AC42" s="2"/>
    </row>
    <row r="43" spans="21:29" x14ac:dyDescent="0.25">
      <c r="U43" s="2"/>
      <c r="V43" s="2"/>
      <c r="W43" s="2"/>
      <c r="X43" s="2"/>
      <c r="Y43" s="2"/>
      <c r="Z43" s="2"/>
      <c r="AA43" s="2"/>
      <c r="AB43" s="2"/>
      <c r="AC43" s="2"/>
    </row>
    <row r="44" spans="21:29" x14ac:dyDescent="0.25">
      <c r="U44" s="2"/>
      <c r="V44" s="2"/>
      <c r="W44" s="2"/>
      <c r="X44" s="2"/>
      <c r="Y44" s="2"/>
      <c r="Z44" s="2"/>
      <c r="AA44" s="2"/>
      <c r="AB44" s="2"/>
      <c r="AC44" s="2"/>
    </row>
    <row r="45" spans="21:29" x14ac:dyDescent="0.25">
      <c r="U45" s="2"/>
      <c r="V45" s="2"/>
      <c r="W45" s="2"/>
      <c r="X45" s="2"/>
      <c r="Y45" s="2"/>
      <c r="Z45" s="2"/>
      <c r="AA45" s="2"/>
      <c r="AB45" s="2"/>
      <c r="AC45" s="2"/>
    </row>
    <row r="46" spans="21:29" x14ac:dyDescent="0.25">
      <c r="U46" s="2"/>
      <c r="V46" s="2"/>
      <c r="W46" s="2"/>
      <c r="X46" s="2"/>
      <c r="Y46" s="2"/>
      <c r="Z46" s="2"/>
      <c r="AA46" s="2"/>
      <c r="AB46" s="2"/>
      <c r="AC46" s="2"/>
    </row>
    <row r="47" spans="21:29" x14ac:dyDescent="0.25">
      <c r="U47" s="2"/>
      <c r="V47" s="2"/>
      <c r="W47" s="2"/>
      <c r="X47" s="2"/>
      <c r="Y47" s="2"/>
      <c r="Z47" s="2"/>
      <c r="AA47" s="2"/>
      <c r="AB47" s="2"/>
      <c r="AC47" s="2"/>
    </row>
    <row r="48" spans="21:29" x14ac:dyDescent="0.25">
      <c r="U48" s="2"/>
      <c r="V48" s="2"/>
      <c r="W48" s="2"/>
      <c r="X48" s="2"/>
      <c r="Y48" s="2"/>
      <c r="Z48" s="2"/>
      <c r="AA48" s="2"/>
      <c r="AB48" s="2"/>
      <c r="AC48" s="2"/>
    </row>
    <row r="49" spans="2:29" x14ac:dyDescent="0.25">
      <c r="U49" s="2"/>
      <c r="V49" s="2"/>
      <c r="W49" s="2"/>
      <c r="X49" s="2"/>
      <c r="Y49" s="2"/>
      <c r="Z49" s="2"/>
      <c r="AA49" s="2"/>
      <c r="AB49" s="2"/>
      <c r="AC49" s="2"/>
    </row>
    <row r="50" spans="2:29" x14ac:dyDescent="0.25">
      <c r="U50" s="2"/>
      <c r="V50" s="2"/>
      <c r="W50" s="2"/>
      <c r="X50" s="2"/>
      <c r="Y50" s="2"/>
      <c r="Z50" s="2"/>
      <c r="AA50" s="2"/>
      <c r="AB50" s="2"/>
      <c r="AC50" s="2"/>
    </row>
    <row r="51" spans="2:29" x14ac:dyDescent="0.25">
      <c r="B51" s="201"/>
      <c r="C51" s="202"/>
      <c r="D51" s="202"/>
      <c r="E51" s="202"/>
      <c r="F51" s="202"/>
      <c r="G51" s="202"/>
      <c r="H51" s="202"/>
      <c r="I51" s="202"/>
      <c r="J51" s="202"/>
      <c r="K51" s="202"/>
      <c r="L51" s="203"/>
      <c r="T51" s="2"/>
      <c r="U51" s="2"/>
      <c r="V51" s="2"/>
      <c r="W51" s="2"/>
      <c r="X51" s="2"/>
      <c r="Y51" s="2"/>
      <c r="Z51" s="2"/>
      <c r="AA51" s="2"/>
      <c r="AB51" s="2"/>
      <c r="AC51" s="2"/>
    </row>
    <row r="52" spans="2:29" x14ac:dyDescent="0.25">
      <c r="B52" s="210"/>
      <c r="C52" s="210"/>
      <c r="D52" s="210"/>
      <c r="E52" s="210"/>
      <c r="F52" s="210"/>
      <c r="G52" s="210"/>
      <c r="H52" s="210"/>
      <c r="I52" s="210"/>
      <c r="J52" s="210"/>
      <c r="K52" s="210"/>
      <c r="L52" s="210"/>
      <c r="M52" s="210"/>
      <c r="N52" s="210"/>
      <c r="O52" s="210"/>
      <c r="P52" s="210"/>
      <c r="Q52" s="210"/>
      <c r="R52" s="210"/>
      <c r="S52" s="210"/>
      <c r="T52" s="2"/>
      <c r="U52" s="2"/>
      <c r="V52" s="2"/>
      <c r="W52" s="2"/>
      <c r="X52" s="2"/>
      <c r="Y52" s="2"/>
      <c r="Z52" s="2"/>
      <c r="AA52" s="2"/>
      <c r="AB52" s="2"/>
      <c r="AC52" s="2"/>
    </row>
    <row r="53" spans="2:29" x14ac:dyDescent="0.25">
      <c r="B53" s="210"/>
      <c r="C53" s="210"/>
      <c r="D53" s="210"/>
      <c r="E53" s="210"/>
      <c r="F53" s="210"/>
      <c r="G53" s="210"/>
      <c r="H53" s="210"/>
      <c r="I53" s="210"/>
      <c r="J53" s="210"/>
      <c r="K53" s="210"/>
      <c r="L53" s="210"/>
      <c r="M53" s="210"/>
      <c r="N53" s="210"/>
      <c r="O53" s="210"/>
      <c r="P53" s="210"/>
      <c r="Q53" s="210"/>
      <c r="R53" s="210"/>
      <c r="S53" s="210"/>
      <c r="T53" s="2"/>
      <c r="U53" s="2"/>
      <c r="V53" s="2"/>
      <c r="W53" s="2"/>
      <c r="X53" s="2"/>
      <c r="Y53" s="2"/>
      <c r="Z53" s="2"/>
      <c r="AA53" s="2"/>
      <c r="AB53" s="2"/>
      <c r="AC53" s="2"/>
    </row>
    <row r="54" spans="2:29" x14ac:dyDescent="0.25">
      <c r="B54" s="210"/>
      <c r="C54" s="210"/>
      <c r="D54" s="210"/>
      <c r="E54" s="210"/>
      <c r="F54" s="210"/>
      <c r="G54" s="210"/>
      <c r="H54" s="210"/>
      <c r="I54" s="210"/>
      <c r="J54" s="210"/>
      <c r="K54" s="210"/>
      <c r="L54" s="210"/>
      <c r="M54" s="210"/>
      <c r="N54" s="210"/>
      <c r="O54" s="210"/>
      <c r="P54" s="210"/>
      <c r="Q54" s="210"/>
      <c r="R54" s="210"/>
      <c r="S54" s="210"/>
      <c r="T54" s="2"/>
      <c r="U54" s="2"/>
      <c r="V54" s="2"/>
      <c r="W54" s="2"/>
      <c r="X54" s="2"/>
      <c r="Y54" s="2"/>
      <c r="Z54" s="2"/>
      <c r="AA54" s="2"/>
      <c r="AB54" s="2"/>
      <c r="AC54" s="2"/>
    </row>
    <row r="55" spans="2:29" x14ac:dyDescent="0.25">
      <c r="B55" s="210"/>
      <c r="C55" s="210"/>
      <c r="D55" s="210"/>
      <c r="E55" s="210"/>
      <c r="F55" s="210"/>
      <c r="G55" s="210"/>
      <c r="H55" s="210"/>
      <c r="I55" s="210"/>
      <c r="J55" s="210"/>
      <c r="K55" s="210"/>
      <c r="L55" s="210"/>
      <c r="M55" s="210"/>
      <c r="N55" s="210"/>
      <c r="O55" s="210"/>
      <c r="P55" s="210"/>
      <c r="Q55" s="210"/>
      <c r="R55" s="210"/>
      <c r="S55" s="210"/>
      <c r="T55" s="2"/>
      <c r="U55" s="2"/>
      <c r="V55" s="2"/>
      <c r="W55" s="2"/>
      <c r="X55" s="2"/>
      <c r="Y55" s="2"/>
      <c r="Z55" s="2"/>
      <c r="AA55" s="2"/>
      <c r="AB55" s="2"/>
      <c r="AC55" s="2"/>
    </row>
    <row r="56" spans="2:29" x14ac:dyDescent="0.25">
      <c r="T56" s="2"/>
      <c r="U56" s="2"/>
      <c r="V56" s="2"/>
      <c r="W56" s="2"/>
      <c r="X56" s="2"/>
      <c r="Y56" s="2"/>
      <c r="Z56" s="2"/>
      <c r="AA56" s="2"/>
      <c r="AB56" s="2"/>
      <c r="AC56" s="2"/>
    </row>
    <row r="57" spans="2:29" x14ac:dyDescent="0.25">
      <c r="U57" s="2"/>
      <c r="V57" s="2"/>
      <c r="W57" s="2"/>
      <c r="X57" s="2"/>
      <c r="Y57" s="2"/>
      <c r="Z57" s="2"/>
      <c r="AA57" s="2"/>
      <c r="AB57" s="2"/>
      <c r="AC57" s="2"/>
    </row>
    <row r="58" spans="2:29" x14ac:dyDescent="0.25">
      <c r="U58" s="2"/>
      <c r="V58" s="2"/>
      <c r="W58" s="2"/>
      <c r="X58" s="2"/>
      <c r="Y58" s="2"/>
      <c r="Z58" s="2"/>
      <c r="AA58" s="2"/>
      <c r="AB58" s="2"/>
      <c r="AC58" s="2"/>
    </row>
    <row r="61" spans="2:29" x14ac:dyDescent="0.25"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</row>
    <row r="62" spans="2:29" x14ac:dyDescent="0.25"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</row>
    <row r="63" spans="2:29" x14ac:dyDescent="0.25"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</row>
    <row r="64" spans="2:29" x14ac:dyDescent="0.25"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</row>
    <row r="65" spans="7:18" x14ac:dyDescent="0.25"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</row>
    <row r="66" spans="7:18" x14ac:dyDescent="0.25"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</row>
    <row r="67" spans="7:18" x14ac:dyDescent="0.25"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</row>
    <row r="68" spans="7:18" x14ac:dyDescent="0.25"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</row>
    <row r="84" spans="2:27" x14ac:dyDescent="0.25">
      <c r="B84" s="204" t="s">
        <v>40</v>
      </c>
      <c r="C84" s="205"/>
      <c r="D84" s="205"/>
      <c r="E84" s="205"/>
      <c r="F84" s="205"/>
      <c r="G84" s="205"/>
      <c r="H84" s="205"/>
      <c r="I84" s="205"/>
      <c r="J84" s="205"/>
      <c r="K84" s="205"/>
      <c r="L84" s="206"/>
      <c r="T84" s="2"/>
      <c r="U84" s="2"/>
      <c r="V84" s="2"/>
      <c r="W84" s="2"/>
      <c r="X84" s="2"/>
      <c r="Y84" s="2"/>
      <c r="Z84" s="2"/>
      <c r="AA84" s="2"/>
    </row>
    <row r="85" spans="2:27" x14ac:dyDescent="0.25">
      <c r="B85" s="210"/>
      <c r="C85" s="210"/>
      <c r="D85" s="210"/>
      <c r="E85" s="210"/>
      <c r="F85" s="210"/>
      <c r="G85" s="210"/>
      <c r="H85" s="210"/>
      <c r="I85" s="210"/>
      <c r="J85" s="210"/>
      <c r="K85" s="210"/>
      <c r="L85" s="210"/>
      <c r="M85" s="210"/>
      <c r="N85" s="210"/>
      <c r="O85" s="210"/>
      <c r="P85" s="210"/>
      <c r="Q85" s="210"/>
      <c r="R85" s="210"/>
      <c r="S85" s="210"/>
      <c r="T85" s="2"/>
      <c r="U85" s="3"/>
      <c r="V85" s="3"/>
      <c r="W85" s="3"/>
      <c r="X85" s="3"/>
      <c r="Y85" s="3"/>
      <c r="Z85" s="3"/>
      <c r="AA85" s="2"/>
    </row>
    <row r="86" spans="2:27" x14ac:dyDescent="0.25">
      <c r="B86" s="210"/>
      <c r="C86" s="210"/>
      <c r="D86" s="210"/>
      <c r="E86" s="210"/>
      <c r="F86" s="210"/>
      <c r="G86" s="210"/>
      <c r="H86" s="210"/>
      <c r="I86" s="210"/>
      <c r="J86" s="210"/>
      <c r="K86" s="210"/>
      <c r="L86" s="210"/>
      <c r="M86" s="210"/>
      <c r="N86" s="210"/>
      <c r="O86" s="210"/>
      <c r="P86" s="210"/>
      <c r="Q86" s="210"/>
      <c r="R86" s="210"/>
      <c r="S86" s="210"/>
      <c r="T86" s="2"/>
      <c r="U86" s="3"/>
      <c r="V86" s="3"/>
      <c r="W86" s="3"/>
      <c r="X86" s="3"/>
      <c r="Y86" s="3"/>
      <c r="Z86" s="3"/>
      <c r="AA86" s="2"/>
    </row>
    <row r="87" spans="2:27" x14ac:dyDescent="0.25">
      <c r="B87" s="210"/>
      <c r="C87" s="210"/>
      <c r="D87" s="210"/>
      <c r="E87" s="210"/>
      <c r="F87" s="210"/>
      <c r="G87" s="210"/>
      <c r="H87" s="210"/>
      <c r="I87" s="210"/>
      <c r="J87" s="210"/>
      <c r="K87" s="210"/>
      <c r="L87" s="210"/>
      <c r="M87" s="210"/>
      <c r="N87" s="210"/>
      <c r="O87" s="210"/>
      <c r="P87" s="210"/>
      <c r="Q87" s="210"/>
      <c r="R87" s="210"/>
      <c r="S87" s="210"/>
      <c r="T87" s="2"/>
      <c r="U87" s="3"/>
      <c r="V87" s="3"/>
      <c r="W87" s="3"/>
      <c r="X87" s="3"/>
      <c r="Y87" s="3"/>
      <c r="Z87" s="3"/>
      <c r="AA87" s="2"/>
    </row>
    <row r="88" spans="2:27" x14ac:dyDescent="0.25">
      <c r="B88" s="210"/>
      <c r="C88" s="210"/>
      <c r="D88" s="210"/>
      <c r="E88" s="210"/>
      <c r="F88" s="210"/>
      <c r="G88" s="210"/>
      <c r="H88" s="210"/>
      <c r="I88" s="210"/>
      <c r="J88" s="210"/>
      <c r="K88" s="210"/>
      <c r="L88" s="210"/>
      <c r="M88" s="210"/>
      <c r="N88" s="210"/>
      <c r="O88" s="210"/>
      <c r="P88" s="210"/>
      <c r="Q88" s="210"/>
      <c r="R88" s="210"/>
      <c r="S88" s="210"/>
    </row>
    <row r="116" spans="2:29" x14ac:dyDescent="0.25">
      <c r="Y116" s="2"/>
      <c r="Z116" s="2"/>
      <c r="AA116" s="2"/>
      <c r="AB116" s="2"/>
      <c r="AC116" s="2"/>
    </row>
    <row r="117" spans="2:29" x14ac:dyDescent="0.25">
      <c r="B117" s="204" t="s">
        <v>41</v>
      </c>
      <c r="C117" s="205"/>
      <c r="D117" s="205"/>
      <c r="E117" s="205"/>
      <c r="F117" s="205"/>
      <c r="G117" s="205"/>
      <c r="H117" s="205"/>
      <c r="I117" s="205"/>
      <c r="J117" s="205"/>
      <c r="K117" s="205"/>
      <c r="L117" s="206"/>
      <c r="Y117" s="2"/>
      <c r="Z117" s="2"/>
      <c r="AA117" s="2"/>
      <c r="AB117" s="2"/>
      <c r="AC117" s="2"/>
    </row>
    <row r="118" spans="2:29" x14ac:dyDescent="0.25">
      <c r="B118" s="201"/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3"/>
      <c r="T118" s="3"/>
      <c r="U118" s="3"/>
      <c r="V118" s="3"/>
      <c r="W118" s="3"/>
      <c r="X118" s="3"/>
      <c r="Y118" s="3"/>
      <c r="Z118" s="3"/>
      <c r="AA118" s="2"/>
      <c r="AB118" s="2"/>
      <c r="AC118" s="2"/>
    </row>
    <row r="119" spans="2:29" x14ac:dyDescent="0.25">
      <c r="B119" s="223"/>
      <c r="C119" s="224"/>
      <c r="D119" s="224"/>
      <c r="E119" s="224"/>
      <c r="F119" s="224"/>
      <c r="G119" s="224"/>
      <c r="H119" s="224"/>
      <c r="I119" s="224"/>
      <c r="J119" s="224"/>
      <c r="K119" s="224"/>
      <c r="L119" s="224"/>
      <c r="M119" s="224"/>
      <c r="N119" s="224"/>
      <c r="O119" s="224"/>
      <c r="P119" s="224"/>
      <c r="Q119" s="224"/>
      <c r="R119" s="224"/>
      <c r="S119" s="225"/>
      <c r="T119" s="3"/>
      <c r="U119" s="3"/>
      <c r="V119" s="3"/>
      <c r="W119" s="3"/>
      <c r="X119" s="3"/>
      <c r="Y119" s="3"/>
      <c r="Z119" s="3"/>
      <c r="AA119" s="2"/>
      <c r="AB119" s="2"/>
      <c r="AC119" s="2"/>
    </row>
    <row r="120" spans="2:29" x14ac:dyDescent="0.25">
      <c r="B120" s="223"/>
      <c r="C120" s="224"/>
      <c r="D120" s="224"/>
      <c r="E120" s="224"/>
      <c r="F120" s="224"/>
      <c r="G120" s="224"/>
      <c r="H120" s="224"/>
      <c r="I120" s="224"/>
      <c r="J120" s="224"/>
      <c r="K120" s="224"/>
      <c r="L120" s="224"/>
      <c r="M120" s="224"/>
      <c r="N120" s="224"/>
      <c r="O120" s="224"/>
      <c r="P120" s="224"/>
      <c r="Q120" s="224"/>
      <c r="R120" s="224"/>
      <c r="S120" s="225"/>
      <c r="T120" s="3"/>
      <c r="U120" s="3"/>
      <c r="V120" s="3"/>
      <c r="W120" s="3"/>
      <c r="X120" s="3"/>
      <c r="Y120" s="3"/>
      <c r="Z120" s="3"/>
      <c r="AA120" s="2"/>
      <c r="AB120" s="2"/>
      <c r="AC120" s="2"/>
    </row>
    <row r="121" spans="2:29" x14ac:dyDescent="0.25">
      <c r="B121" s="226"/>
      <c r="C121" s="227"/>
      <c r="D121" s="227"/>
      <c r="E121" s="227"/>
      <c r="F121" s="227"/>
      <c r="G121" s="227"/>
      <c r="H121" s="227"/>
      <c r="I121" s="227"/>
      <c r="J121" s="227"/>
      <c r="K121" s="227"/>
      <c r="L121" s="227"/>
      <c r="M121" s="227"/>
      <c r="N121" s="227"/>
      <c r="O121" s="227"/>
      <c r="P121" s="227"/>
      <c r="Q121" s="227"/>
      <c r="R121" s="227"/>
      <c r="S121" s="228"/>
      <c r="T121" s="2"/>
      <c r="U121" s="2"/>
      <c r="V121" s="2"/>
      <c r="W121" s="2"/>
      <c r="X121" s="2"/>
      <c r="Y121" s="2"/>
      <c r="Z121" s="2"/>
      <c r="AA121" s="2"/>
      <c r="AB121" s="2"/>
      <c r="AC121" s="2"/>
    </row>
    <row r="150" spans="2:27" x14ac:dyDescent="0.25">
      <c r="B150" s="201" t="s">
        <v>42</v>
      </c>
      <c r="C150" s="202"/>
      <c r="D150" s="202"/>
      <c r="E150" s="202"/>
      <c r="F150" s="202"/>
      <c r="G150" s="202"/>
      <c r="H150" s="202"/>
      <c r="I150" s="202"/>
      <c r="J150" s="202"/>
      <c r="K150" s="202"/>
      <c r="L150" s="203"/>
    </row>
    <row r="151" spans="2:27" x14ac:dyDescent="0.25">
      <c r="B151" s="201"/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3"/>
      <c r="T151" s="3"/>
      <c r="U151" s="3"/>
      <c r="V151" s="3"/>
      <c r="W151" s="3"/>
      <c r="X151" s="3"/>
      <c r="Y151" s="3"/>
      <c r="Z151" s="2"/>
      <c r="AA151" s="2"/>
    </row>
    <row r="152" spans="2:27" x14ac:dyDescent="0.25">
      <c r="B152" s="223"/>
      <c r="C152" s="224"/>
      <c r="D152" s="224"/>
      <c r="E152" s="224"/>
      <c r="F152" s="224"/>
      <c r="G152" s="224"/>
      <c r="H152" s="224"/>
      <c r="I152" s="224"/>
      <c r="J152" s="224"/>
      <c r="K152" s="224"/>
      <c r="L152" s="224"/>
      <c r="M152" s="224"/>
      <c r="N152" s="224"/>
      <c r="O152" s="224"/>
      <c r="P152" s="224"/>
      <c r="Q152" s="224"/>
      <c r="R152" s="224"/>
      <c r="S152" s="225"/>
      <c r="T152" s="3"/>
      <c r="U152" s="3"/>
      <c r="V152" s="3"/>
      <c r="W152" s="3"/>
      <c r="X152" s="3"/>
      <c r="Y152" s="3"/>
      <c r="Z152" s="2"/>
      <c r="AA152" s="2"/>
    </row>
    <row r="153" spans="2:27" x14ac:dyDescent="0.25">
      <c r="B153" s="223"/>
      <c r="C153" s="224"/>
      <c r="D153" s="224"/>
      <c r="E153" s="224"/>
      <c r="F153" s="224"/>
      <c r="G153" s="224"/>
      <c r="H153" s="224"/>
      <c r="I153" s="224"/>
      <c r="J153" s="224"/>
      <c r="K153" s="224"/>
      <c r="L153" s="224"/>
      <c r="M153" s="224"/>
      <c r="N153" s="224"/>
      <c r="O153" s="224"/>
      <c r="P153" s="224"/>
      <c r="Q153" s="224"/>
      <c r="R153" s="224"/>
      <c r="S153" s="225"/>
      <c r="T153" s="3"/>
      <c r="U153" s="3"/>
      <c r="V153" s="3"/>
      <c r="W153" s="3"/>
      <c r="X153" s="3"/>
      <c r="Y153" s="3"/>
      <c r="Z153" s="2"/>
      <c r="AA153" s="2"/>
    </row>
    <row r="154" spans="2:27" x14ac:dyDescent="0.25">
      <c r="B154" s="226"/>
      <c r="C154" s="227"/>
      <c r="D154" s="227"/>
      <c r="E154" s="227"/>
      <c r="F154" s="227"/>
      <c r="G154" s="227"/>
      <c r="H154" s="227"/>
      <c r="I154" s="227"/>
      <c r="J154" s="227"/>
      <c r="K154" s="227"/>
      <c r="L154" s="227"/>
      <c r="M154" s="227"/>
      <c r="N154" s="227"/>
      <c r="O154" s="227"/>
      <c r="P154" s="227"/>
      <c r="Q154" s="227"/>
      <c r="R154" s="227"/>
      <c r="S154" s="228"/>
      <c r="T154" s="2"/>
      <c r="U154" s="2"/>
      <c r="V154" s="2"/>
      <c r="W154" s="2"/>
      <c r="X154" s="2"/>
      <c r="Y154" s="2"/>
      <c r="Z154" s="2"/>
      <c r="AA154" s="2"/>
    </row>
    <row r="182" spans="2:26" x14ac:dyDescent="0.25">
      <c r="T182" s="2"/>
      <c r="U182" s="2"/>
      <c r="V182" s="2"/>
      <c r="W182" s="2"/>
      <c r="X182" s="2"/>
      <c r="Y182" s="2"/>
      <c r="Z182" s="2"/>
    </row>
    <row r="183" spans="2:26" x14ac:dyDescent="0.25">
      <c r="B183" s="201" t="s">
        <v>43</v>
      </c>
      <c r="C183" s="202"/>
      <c r="D183" s="202"/>
      <c r="E183" s="202"/>
      <c r="F183" s="202"/>
      <c r="G183" s="202"/>
      <c r="H183" s="202"/>
      <c r="I183" s="202"/>
      <c r="J183" s="202"/>
      <c r="K183" s="202"/>
      <c r="L183" s="203"/>
      <c r="T183" s="2"/>
      <c r="U183" s="2"/>
      <c r="V183" s="2"/>
      <c r="W183" s="2"/>
      <c r="X183" s="2"/>
      <c r="Y183" s="2"/>
      <c r="Z183" s="2"/>
    </row>
    <row r="184" spans="2:26" x14ac:dyDescent="0.25">
      <c r="B184" s="201"/>
      <c r="C184" s="202"/>
      <c r="D184" s="202"/>
      <c r="E184" s="202"/>
      <c r="F184" s="202"/>
      <c r="G184" s="202"/>
      <c r="H184" s="202"/>
      <c r="I184" s="202"/>
      <c r="J184" s="202"/>
      <c r="K184" s="202"/>
      <c r="L184" s="202"/>
      <c r="M184" s="202"/>
      <c r="N184" s="202"/>
      <c r="O184" s="202"/>
      <c r="P184" s="202"/>
      <c r="Q184" s="202"/>
      <c r="R184" s="202"/>
      <c r="S184" s="203"/>
      <c r="T184" s="2"/>
      <c r="U184" s="2"/>
      <c r="V184" s="2"/>
      <c r="W184" s="2"/>
      <c r="X184" s="2"/>
      <c r="Y184" s="2"/>
      <c r="Z184" s="2"/>
    </row>
    <row r="185" spans="2:26" x14ac:dyDescent="0.25">
      <c r="B185" s="223"/>
      <c r="C185" s="224"/>
      <c r="D185" s="224"/>
      <c r="E185" s="224"/>
      <c r="F185" s="224"/>
      <c r="G185" s="224"/>
      <c r="H185" s="224"/>
      <c r="I185" s="224"/>
      <c r="J185" s="224"/>
      <c r="K185" s="224"/>
      <c r="L185" s="224"/>
      <c r="M185" s="224"/>
      <c r="N185" s="224"/>
      <c r="O185" s="224"/>
      <c r="P185" s="224"/>
      <c r="Q185" s="224"/>
      <c r="R185" s="224"/>
      <c r="S185" s="225"/>
      <c r="T185" s="2"/>
      <c r="U185" s="2"/>
      <c r="V185" s="2"/>
      <c r="W185" s="2"/>
      <c r="X185" s="2"/>
      <c r="Y185" s="2"/>
      <c r="Z185" s="2"/>
    </row>
    <row r="186" spans="2:26" x14ac:dyDescent="0.25">
      <c r="B186" s="223"/>
      <c r="C186" s="224"/>
      <c r="D186" s="224"/>
      <c r="E186" s="224"/>
      <c r="F186" s="224"/>
      <c r="G186" s="224"/>
      <c r="H186" s="224"/>
      <c r="I186" s="224"/>
      <c r="J186" s="224"/>
      <c r="K186" s="224"/>
      <c r="L186" s="224"/>
      <c r="M186" s="224"/>
      <c r="N186" s="224"/>
      <c r="O186" s="224"/>
      <c r="P186" s="224"/>
      <c r="Q186" s="224"/>
      <c r="R186" s="224"/>
      <c r="S186" s="225"/>
      <c r="T186" s="2"/>
      <c r="U186" s="2"/>
      <c r="V186" s="2"/>
      <c r="W186" s="2"/>
      <c r="X186" s="2"/>
      <c r="Y186" s="2"/>
      <c r="Z186" s="2"/>
    </row>
    <row r="187" spans="2:26" x14ac:dyDescent="0.25">
      <c r="B187" s="226"/>
      <c r="C187" s="227"/>
      <c r="D187" s="227"/>
      <c r="E187" s="227"/>
      <c r="F187" s="227"/>
      <c r="G187" s="227"/>
      <c r="H187" s="227"/>
      <c r="I187" s="227"/>
      <c r="J187" s="227"/>
      <c r="K187" s="227"/>
      <c r="L187" s="227"/>
      <c r="M187" s="227"/>
      <c r="N187" s="227"/>
      <c r="O187" s="227"/>
      <c r="P187" s="227"/>
      <c r="Q187" s="227"/>
      <c r="R187" s="227"/>
      <c r="S187" s="228"/>
      <c r="T187" s="2"/>
      <c r="U187" s="2"/>
      <c r="V187" s="2"/>
      <c r="W187" s="2"/>
      <c r="X187" s="2"/>
      <c r="Y187" s="2"/>
      <c r="Z187" s="2"/>
    </row>
    <row r="215" spans="2:26" x14ac:dyDescent="0.25">
      <c r="T215" s="2"/>
      <c r="U215" s="2"/>
      <c r="V215" s="2"/>
      <c r="W215" s="2"/>
      <c r="X215" s="2"/>
      <c r="Y215" s="2"/>
      <c r="Z215" s="2"/>
    </row>
    <row r="216" spans="2:26" x14ac:dyDescent="0.25">
      <c r="B216" s="201" t="s">
        <v>44</v>
      </c>
      <c r="C216" s="202"/>
      <c r="D216" s="202"/>
      <c r="E216" s="202"/>
      <c r="F216" s="202"/>
      <c r="G216" s="202"/>
      <c r="H216" s="202"/>
      <c r="I216" s="202"/>
      <c r="J216" s="202"/>
      <c r="K216" s="202"/>
      <c r="L216" s="203"/>
      <c r="T216" s="2"/>
      <c r="U216" s="2"/>
      <c r="V216" s="2"/>
      <c r="W216" s="2"/>
      <c r="X216" s="2"/>
      <c r="Y216" s="2"/>
      <c r="Z216" s="2"/>
    </row>
    <row r="217" spans="2:26" x14ac:dyDescent="0.25">
      <c r="B217" s="201"/>
      <c r="C217" s="202"/>
      <c r="D217" s="202"/>
      <c r="E217" s="202"/>
      <c r="F217" s="202"/>
      <c r="G217" s="202"/>
      <c r="H217" s="202"/>
      <c r="I217" s="202"/>
      <c r="J217" s="202"/>
      <c r="K217" s="202"/>
      <c r="L217" s="202"/>
      <c r="M217" s="202"/>
      <c r="N217" s="202"/>
      <c r="O217" s="202"/>
      <c r="P217" s="202"/>
      <c r="Q217" s="202"/>
      <c r="R217" s="202"/>
      <c r="S217" s="203"/>
      <c r="T217" s="2"/>
      <c r="U217" s="2"/>
      <c r="V217" s="2"/>
      <c r="W217" s="2"/>
      <c r="X217" s="2"/>
      <c r="Y217" s="2"/>
      <c r="Z217" s="2"/>
    </row>
    <row r="218" spans="2:26" x14ac:dyDescent="0.25">
      <c r="B218" s="223"/>
      <c r="C218" s="224"/>
      <c r="D218" s="224"/>
      <c r="E218" s="224"/>
      <c r="F218" s="224"/>
      <c r="G218" s="224"/>
      <c r="H218" s="224"/>
      <c r="I218" s="224"/>
      <c r="J218" s="224"/>
      <c r="K218" s="224"/>
      <c r="L218" s="224"/>
      <c r="M218" s="224"/>
      <c r="N218" s="224"/>
      <c r="O218" s="224"/>
      <c r="P218" s="224"/>
      <c r="Q218" s="224"/>
      <c r="R218" s="224"/>
      <c r="S218" s="225"/>
      <c r="T218" s="2"/>
      <c r="U218" s="2"/>
      <c r="V218" s="2"/>
      <c r="W218" s="2"/>
      <c r="X218" s="2"/>
      <c r="Y218" s="2"/>
      <c r="Z218" s="2"/>
    </row>
    <row r="219" spans="2:26" x14ac:dyDescent="0.25">
      <c r="B219" s="223"/>
      <c r="C219" s="224"/>
      <c r="D219" s="224"/>
      <c r="E219" s="224"/>
      <c r="F219" s="224"/>
      <c r="G219" s="224"/>
      <c r="H219" s="224"/>
      <c r="I219" s="224"/>
      <c r="J219" s="224"/>
      <c r="K219" s="224"/>
      <c r="L219" s="224"/>
      <c r="M219" s="224"/>
      <c r="N219" s="224"/>
      <c r="O219" s="224"/>
      <c r="P219" s="224"/>
      <c r="Q219" s="224"/>
      <c r="R219" s="224"/>
      <c r="S219" s="225"/>
      <c r="T219" s="2"/>
      <c r="U219" s="2"/>
      <c r="V219" s="2"/>
      <c r="W219" s="2"/>
      <c r="X219" s="2"/>
      <c r="Y219" s="2"/>
      <c r="Z219" s="2"/>
    </row>
    <row r="220" spans="2:26" x14ac:dyDescent="0.25">
      <c r="B220" s="226"/>
      <c r="C220" s="227"/>
      <c r="D220" s="227"/>
      <c r="E220" s="227"/>
      <c r="F220" s="227"/>
      <c r="G220" s="227"/>
      <c r="H220" s="227"/>
      <c r="I220" s="227"/>
      <c r="J220" s="227"/>
      <c r="K220" s="227"/>
      <c r="L220" s="227"/>
      <c r="M220" s="227"/>
      <c r="N220" s="227"/>
      <c r="O220" s="227"/>
      <c r="P220" s="227"/>
      <c r="Q220" s="227"/>
      <c r="R220" s="227"/>
      <c r="S220" s="228"/>
      <c r="T220" s="2"/>
      <c r="U220" s="2"/>
      <c r="V220" s="2"/>
      <c r="W220" s="2"/>
      <c r="X220" s="2"/>
      <c r="Y220" s="2"/>
      <c r="Z220" s="2"/>
    </row>
    <row r="247" spans="1:25" x14ac:dyDescent="0.25">
      <c r="T247" s="2"/>
      <c r="U247" s="2"/>
      <c r="V247" s="2"/>
      <c r="W247" s="2"/>
      <c r="X247" s="2"/>
      <c r="Y247" s="2"/>
    </row>
    <row r="248" spans="1:25" x14ac:dyDescent="0.25">
      <c r="T248" s="2"/>
      <c r="U248" s="2"/>
      <c r="V248" s="2"/>
      <c r="W248" s="2"/>
      <c r="X248" s="2"/>
      <c r="Y248" s="2"/>
    </row>
    <row r="249" spans="1:25" x14ac:dyDescent="0.25">
      <c r="B249" s="201" t="s">
        <v>45</v>
      </c>
      <c r="C249" s="202"/>
      <c r="D249" s="202"/>
      <c r="E249" s="202"/>
      <c r="F249" s="202"/>
      <c r="G249" s="202"/>
      <c r="H249" s="202"/>
      <c r="I249" s="202"/>
      <c r="J249" s="202"/>
      <c r="K249" s="202"/>
      <c r="L249" s="203"/>
      <c r="T249" s="2"/>
      <c r="U249" s="2"/>
      <c r="V249" s="2"/>
      <c r="W249" s="2"/>
      <c r="X249" s="2"/>
      <c r="Y249" s="2"/>
    </row>
    <row r="250" spans="1:25" x14ac:dyDescent="0.25">
      <c r="B250" s="201"/>
      <c r="C250" s="202"/>
      <c r="D250" s="202"/>
      <c r="E250" s="202"/>
      <c r="F250" s="202"/>
      <c r="G250" s="202"/>
      <c r="H250" s="202"/>
      <c r="I250" s="202"/>
      <c r="J250" s="202"/>
      <c r="K250" s="202"/>
      <c r="L250" s="202"/>
      <c r="M250" s="202"/>
      <c r="N250" s="202"/>
      <c r="O250" s="202"/>
      <c r="P250" s="202"/>
      <c r="Q250" s="202"/>
      <c r="R250" s="202"/>
      <c r="S250" s="203"/>
      <c r="T250" s="2"/>
      <c r="U250" s="2"/>
      <c r="V250" s="2"/>
      <c r="W250" s="2"/>
      <c r="X250" s="2"/>
      <c r="Y250" s="2"/>
    </row>
    <row r="251" spans="1:25" x14ac:dyDescent="0.25">
      <c r="B251" s="223"/>
      <c r="C251" s="224"/>
      <c r="D251" s="224"/>
      <c r="E251" s="224"/>
      <c r="F251" s="224"/>
      <c r="G251" s="224"/>
      <c r="H251" s="224"/>
      <c r="I251" s="224"/>
      <c r="J251" s="224"/>
      <c r="K251" s="224"/>
      <c r="L251" s="224"/>
      <c r="M251" s="224"/>
      <c r="N251" s="224"/>
      <c r="O251" s="224"/>
      <c r="P251" s="224"/>
      <c r="Q251" s="224"/>
      <c r="R251" s="224"/>
      <c r="S251" s="225"/>
      <c r="T251" s="2"/>
      <c r="U251" s="2"/>
      <c r="V251" s="2"/>
      <c r="W251" s="2"/>
      <c r="X251" s="2"/>
      <c r="Y251" s="2"/>
    </row>
    <row r="252" spans="1:25" x14ac:dyDescent="0.25">
      <c r="B252" s="223"/>
      <c r="C252" s="224"/>
      <c r="D252" s="224"/>
      <c r="E252" s="224"/>
      <c r="F252" s="224"/>
      <c r="G252" s="224"/>
      <c r="H252" s="224"/>
      <c r="I252" s="224"/>
      <c r="J252" s="224"/>
      <c r="K252" s="224"/>
      <c r="L252" s="224"/>
      <c r="M252" s="224"/>
      <c r="N252" s="224"/>
      <c r="O252" s="224"/>
      <c r="P252" s="224"/>
      <c r="Q252" s="224"/>
      <c r="R252" s="224"/>
      <c r="S252" s="225"/>
      <c r="T252" s="2"/>
      <c r="U252" s="2"/>
      <c r="V252" s="2"/>
      <c r="W252" s="2"/>
      <c r="X252" s="2"/>
      <c r="Y252" s="2"/>
    </row>
    <row r="253" spans="1:25" x14ac:dyDescent="0.25">
      <c r="B253" s="226"/>
      <c r="C253" s="227"/>
      <c r="D253" s="227"/>
      <c r="E253" s="227"/>
      <c r="F253" s="227"/>
      <c r="G253" s="227"/>
      <c r="H253" s="227"/>
      <c r="I253" s="227"/>
      <c r="J253" s="227"/>
      <c r="K253" s="227"/>
      <c r="L253" s="227"/>
      <c r="M253" s="227"/>
      <c r="N253" s="227"/>
      <c r="O253" s="227"/>
      <c r="P253" s="227"/>
      <c r="Q253" s="227"/>
      <c r="R253" s="227"/>
      <c r="S253" s="228"/>
      <c r="T253" s="2"/>
      <c r="U253" s="2"/>
      <c r="V253" s="2"/>
      <c r="W253" s="2"/>
      <c r="X253" s="2"/>
      <c r="Y253" s="2"/>
    </row>
    <row r="254" spans="1:25" x14ac:dyDescent="0.25">
      <c r="T254" s="2"/>
      <c r="U254" s="2"/>
      <c r="V254" s="2"/>
      <c r="W254" s="2"/>
      <c r="X254" s="2"/>
      <c r="Y254" s="2"/>
    </row>
    <row r="255" spans="1:25" ht="15.75" thickBot="1" x14ac:dyDescent="0.3"/>
    <row r="256" spans="1:25" ht="29.25" customHeight="1" thickBot="1" x14ac:dyDescent="0.3">
      <c r="A256" s="179" t="s">
        <v>49</v>
      </c>
      <c r="B256" s="180"/>
      <c r="C256" s="180"/>
      <c r="D256" s="180"/>
      <c r="E256" s="180"/>
      <c r="F256" s="180"/>
      <c r="G256" s="180"/>
      <c r="H256" s="180"/>
      <c r="I256" s="180"/>
      <c r="J256" s="180"/>
      <c r="K256" s="180"/>
      <c r="L256" s="180"/>
      <c r="M256" s="180"/>
      <c r="N256" s="180"/>
      <c r="O256" s="180"/>
      <c r="P256" s="180"/>
      <c r="Q256" s="180"/>
      <c r="R256" s="180"/>
      <c r="S256" s="180"/>
      <c r="T256" s="180"/>
      <c r="U256" s="181"/>
    </row>
    <row r="257" spans="1:21" ht="29.25" customHeight="1" thickBot="1" x14ac:dyDescent="0.3">
      <c r="A257" s="34"/>
      <c r="B257" s="185" t="s">
        <v>3</v>
      </c>
      <c r="C257" s="186"/>
      <c r="D257" s="187"/>
      <c r="E257" s="185" t="s">
        <v>4</v>
      </c>
      <c r="F257" s="186"/>
      <c r="G257" s="187"/>
      <c r="H257" s="185" t="s">
        <v>31</v>
      </c>
      <c r="I257" s="186"/>
      <c r="J257" s="187"/>
      <c r="K257" s="185" t="s">
        <v>36</v>
      </c>
      <c r="L257" s="186"/>
      <c r="M257" s="187"/>
      <c r="N257" s="185" t="s">
        <v>25</v>
      </c>
      <c r="O257" s="186"/>
      <c r="P257" s="187"/>
      <c r="Q257" s="185" t="s">
        <v>27</v>
      </c>
      <c r="R257" s="186"/>
      <c r="S257" s="187"/>
      <c r="T257" s="188" t="s">
        <v>48</v>
      </c>
      <c r="U257" s="189"/>
    </row>
    <row r="258" spans="1:21" ht="87" customHeight="1" thickBot="1" x14ac:dyDescent="0.3">
      <c r="A258" s="41" t="s">
        <v>5</v>
      </c>
      <c r="B258" s="182"/>
      <c r="C258" s="182"/>
      <c r="D258" s="182"/>
      <c r="E258" s="182"/>
      <c r="F258" s="182"/>
      <c r="G258" s="182"/>
      <c r="H258" s="182"/>
      <c r="I258" s="182"/>
      <c r="J258" s="182"/>
      <c r="K258" s="182"/>
      <c r="L258" s="182"/>
      <c r="M258" s="182"/>
      <c r="N258" s="182"/>
      <c r="O258" s="182"/>
      <c r="P258" s="182"/>
      <c r="Q258" s="182"/>
      <c r="R258" s="182"/>
      <c r="S258" s="182"/>
      <c r="T258" s="183"/>
      <c r="U258" s="184"/>
    </row>
    <row r="259" spans="1:21" ht="87" customHeight="1" thickBot="1" x14ac:dyDescent="0.3">
      <c r="A259" s="42" t="s">
        <v>6</v>
      </c>
      <c r="B259" s="173"/>
      <c r="C259" s="173"/>
      <c r="D259" s="173"/>
      <c r="E259" s="173"/>
      <c r="F259" s="173"/>
      <c r="G259" s="173"/>
      <c r="H259" s="173"/>
      <c r="I259" s="173"/>
      <c r="J259" s="173"/>
      <c r="K259" s="173"/>
      <c r="L259" s="173"/>
      <c r="M259" s="173"/>
      <c r="N259" s="173"/>
      <c r="O259" s="173"/>
      <c r="P259" s="173"/>
      <c r="Q259" s="173"/>
      <c r="R259" s="173"/>
      <c r="S259" s="173"/>
      <c r="T259" s="174"/>
      <c r="U259" s="175"/>
    </row>
    <row r="260" spans="1:21" ht="87" customHeight="1" thickBot="1" x14ac:dyDescent="0.3">
      <c r="A260" s="42" t="s">
        <v>7</v>
      </c>
      <c r="B260" s="173"/>
      <c r="C260" s="173"/>
      <c r="D260" s="173"/>
      <c r="E260" s="173"/>
      <c r="F260" s="173"/>
      <c r="G260" s="173"/>
      <c r="H260" s="173"/>
      <c r="I260" s="173"/>
      <c r="J260" s="173"/>
      <c r="K260" s="173"/>
      <c r="L260" s="173"/>
      <c r="M260" s="173"/>
      <c r="N260" s="173"/>
      <c r="O260" s="173"/>
      <c r="P260" s="173"/>
      <c r="Q260" s="173"/>
      <c r="R260" s="173"/>
      <c r="S260" s="173"/>
      <c r="T260" s="174"/>
      <c r="U260" s="175"/>
    </row>
    <row r="261" spans="1:21" ht="87" customHeight="1" thickBot="1" x14ac:dyDescent="0.3">
      <c r="A261" s="42" t="s">
        <v>8</v>
      </c>
      <c r="B261" s="173"/>
      <c r="C261" s="173"/>
      <c r="D261" s="173"/>
      <c r="E261" s="173"/>
      <c r="F261" s="173"/>
      <c r="G261" s="173"/>
      <c r="H261" s="173"/>
      <c r="I261" s="173"/>
      <c r="J261" s="173"/>
      <c r="K261" s="173"/>
      <c r="L261" s="173"/>
      <c r="M261" s="173"/>
      <c r="N261" s="173"/>
      <c r="O261" s="173"/>
      <c r="P261" s="173"/>
      <c r="Q261" s="173"/>
      <c r="R261" s="173"/>
      <c r="S261" s="173"/>
      <c r="T261" s="174"/>
      <c r="U261" s="175"/>
    </row>
    <row r="262" spans="1:21" ht="87" customHeight="1" thickBot="1" x14ac:dyDescent="0.3">
      <c r="A262" s="43" t="s">
        <v>9</v>
      </c>
      <c r="B262" s="176"/>
      <c r="C262" s="176"/>
      <c r="D262" s="176"/>
      <c r="E262" s="176"/>
      <c r="F262" s="176"/>
      <c r="G262" s="176"/>
      <c r="H262" s="176"/>
      <c r="I262" s="176"/>
      <c r="J262" s="176"/>
      <c r="K262" s="176"/>
      <c r="L262" s="176"/>
      <c r="M262" s="176"/>
      <c r="N262" s="176"/>
      <c r="O262" s="176"/>
      <c r="P262" s="176"/>
      <c r="Q262" s="176"/>
      <c r="R262" s="176"/>
      <c r="S262" s="176"/>
      <c r="T262" s="177"/>
      <c r="U262" s="178"/>
    </row>
    <row r="263" spans="1:21" ht="29.25" customHeight="1" thickBot="1" x14ac:dyDescent="0.3">
      <c r="A263" s="179" t="s">
        <v>49</v>
      </c>
      <c r="B263" s="180"/>
      <c r="C263" s="180"/>
      <c r="D263" s="180"/>
      <c r="E263" s="180"/>
      <c r="F263" s="180"/>
      <c r="G263" s="180"/>
      <c r="H263" s="180"/>
      <c r="I263" s="180"/>
      <c r="J263" s="180"/>
      <c r="K263" s="180"/>
      <c r="L263" s="180"/>
      <c r="M263" s="180"/>
      <c r="N263" s="180"/>
      <c r="O263" s="180"/>
      <c r="P263" s="180"/>
      <c r="Q263" s="180"/>
      <c r="R263" s="180"/>
      <c r="S263" s="180"/>
      <c r="T263" s="180"/>
      <c r="U263" s="181"/>
    </row>
    <row r="264" spans="1:21" ht="29.25" customHeight="1" thickBot="1" x14ac:dyDescent="0.3">
      <c r="A264" s="34"/>
      <c r="B264" s="185" t="s">
        <v>3</v>
      </c>
      <c r="C264" s="186"/>
      <c r="D264" s="187"/>
      <c r="E264" s="185" t="s">
        <v>4</v>
      </c>
      <c r="F264" s="186"/>
      <c r="G264" s="187"/>
      <c r="H264" s="185" t="s">
        <v>31</v>
      </c>
      <c r="I264" s="186"/>
      <c r="J264" s="187"/>
      <c r="K264" s="185" t="s">
        <v>36</v>
      </c>
      <c r="L264" s="186"/>
      <c r="M264" s="187"/>
      <c r="N264" s="185" t="s">
        <v>25</v>
      </c>
      <c r="O264" s="186"/>
      <c r="P264" s="187"/>
      <c r="Q264" s="185" t="s">
        <v>27</v>
      </c>
      <c r="R264" s="186"/>
      <c r="S264" s="187"/>
      <c r="T264" s="188" t="s">
        <v>48</v>
      </c>
      <c r="U264" s="189"/>
    </row>
    <row r="265" spans="1:21" ht="87" customHeight="1" thickBot="1" x14ac:dyDescent="0.3">
      <c r="A265" s="31" t="s">
        <v>10</v>
      </c>
      <c r="B265" s="182"/>
      <c r="C265" s="182"/>
      <c r="D265" s="182"/>
      <c r="E265" s="182"/>
      <c r="F265" s="182"/>
      <c r="G265" s="182"/>
      <c r="H265" s="182"/>
      <c r="I265" s="182"/>
      <c r="J265" s="182"/>
      <c r="K265" s="182"/>
      <c r="L265" s="182"/>
      <c r="M265" s="182"/>
      <c r="N265" s="182"/>
      <c r="O265" s="182"/>
      <c r="P265" s="182"/>
      <c r="Q265" s="182"/>
      <c r="R265" s="182"/>
      <c r="S265" s="182"/>
      <c r="T265" s="183"/>
      <c r="U265" s="184"/>
    </row>
    <row r="266" spans="1:21" ht="87" customHeight="1" thickBot="1" x14ac:dyDescent="0.3">
      <c r="A266" s="32" t="s">
        <v>11</v>
      </c>
      <c r="B266" s="173"/>
      <c r="C266" s="173"/>
      <c r="D266" s="173"/>
      <c r="E266" s="173"/>
      <c r="F266" s="173"/>
      <c r="G266" s="173"/>
      <c r="H266" s="173"/>
      <c r="I266" s="173"/>
      <c r="J266" s="173"/>
      <c r="K266" s="173"/>
      <c r="L266" s="173"/>
      <c r="M266" s="173"/>
      <c r="N266" s="173"/>
      <c r="O266" s="173"/>
      <c r="P266" s="173"/>
      <c r="Q266" s="173"/>
      <c r="R266" s="173"/>
      <c r="S266" s="173"/>
      <c r="T266" s="174"/>
      <c r="U266" s="175"/>
    </row>
    <row r="267" spans="1:21" ht="87" customHeight="1" thickBot="1" x14ac:dyDescent="0.3">
      <c r="A267" s="32" t="s">
        <v>12</v>
      </c>
      <c r="B267" s="173"/>
      <c r="C267" s="173"/>
      <c r="D267" s="173"/>
      <c r="E267" s="173"/>
      <c r="F267" s="173"/>
      <c r="G267" s="173"/>
      <c r="H267" s="173"/>
      <c r="I267" s="173"/>
      <c r="J267" s="173"/>
      <c r="K267" s="173"/>
      <c r="L267" s="173"/>
      <c r="M267" s="173"/>
      <c r="N267" s="173"/>
      <c r="O267" s="173"/>
      <c r="P267" s="173"/>
      <c r="Q267" s="173"/>
      <c r="R267" s="173"/>
      <c r="S267" s="173"/>
      <c r="T267" s="174"/>
      <c r="U267" s="175"/>
    </row>
    <row r="268" spans="1:21" ht="87" customHeight="1" thickBot="1" x14ac:dyDescent="0.3">
      <c r="A268" s="32" t="s">
        <v>13</v>
      </c>
      <c r="B268" s="173"/>
      <c r="C268" s="173"/>
      <c r="D268" s="173"/>
      <c r="E268" s="173"/>
      <c r="F268" s="173"/>
      <c r="G268" s="173"/>
      <c r="H268" s="173"/>
      <c r="I268" s="173"/>
      <c r="J268" s="173"/>
      <c r="K268" s="173"/>
      <c r="L268" s="173"/>
      <c r="M268" s="173"/>
      <c r="N268" s="173"/>
      <c r="O268" s="173"/>
      <c r="P268" s="173"/>
      <c r="Q268" s="173"/>
      <c r="R268" s="173"/>
      <c r="S268" s="173"/>
      <c r="T268" s="174"/>
      <c r="U268" s="175"/>
    </row>
    <row r="269" spans="1:21" ht="87" customHeight="1" thickBot="1" x14ac:dyDescent="0.3">
      <c r="A269" s="33" t="s">
        <v>14</v>
      </c>
      <c r="B269" s="176"/>
      <c r="C269" s="176"/>
      <c r="D269" s="176"/>
      <c r="E269" s="176"/>
      <c r="F269" s="176"/>
      <c r="G269" s="176"/>
      <c r="H269" s="176"/>
      <c r="I269" s="176"/>
      <c r="J269" s="176"/>
      <c r="K269" s="176"/>
      <c r="L269" s="176"/>
      <c r="M269" s="176"/>
      <c r="N269" s="176"/>
      <c r="O269" s="176"/>
      <c r="P269" s="176"/>
      <c r="Q269" s="176"/>
      <c r="R269" s="176"/>
      <c r="S269" s="176"/>
      <c r="T269" s="177"/>
      <c r="U269" s="178"/>
    </row>
    <row r="270" spans="1:21" ht="29.25" customHeight="1" thickBot="1" x14ac:dyDescent="0.3">
      <c r="A270" s="179" t="s">
        <v>49</v>
      </c>
      <c r="B270" s="180"/>
      <c r="C270" s="180"/>
      <c r="D270" s="180"/>
      <c r="E270" s="180"/>
      <c r="F270" s="180"/>
      <c r="G270" s="180"/>
      <c r="H270" s="180"/>
      <c r="I270" s="180"/>
      <c r="J270" s="180"/>
      <c r="K270" s="180"/>
      <c r="L270" s="180"/>
      <c r="M270" s="180"/>
      <c r="N270" s="180"/>
      <c r="O270" s="180"/>
      <c r="P270" s="180"/>
      <c r="Q270" s="180"/>
      <c r="R270" s="180"/>
      <c r="S270" s="180"/>
      <c r="T270" s="180"/>
      <c r="U270" s="181"/>
    </row>
    <row r="271" spans="1:21" ht="29.25" customHeight="1" thickBot="1" x14ac:dyDescent="0.3">
      <c r="A271" s="34"/>
      <c r="B271" s="185" t="s">
        <v>3</v>
      </c>
      <c r="C271" s="186"/>
      <c r="D271" s="187"/>
      <c r="E271" s="185" t="s">
        <v>4</v>
      </c>
      <c r="F271" s="186"/>
      <c r="G271" s="187"/>
      <c r="H271" s="185" t="s">
        <v>31</v>
      </c>
      <c r="I271" s="186"/>
      <c r="J271" s="187"/>
      <c r="K271" s="185" t="s">
        <v>36</v>
      </c>
      <c r="L271" s="186"/>
      <c r="M271" s="187"/>
      <c r="N271" s="185" t="s">
        <v>25</v>
      </c>
      <c r="O271" s="186"/>
      <c r="P271" s="187"/>
      <c r="Q271" s="185" t="s">
        <v>27</v>
      </c>
      <c r="R271" s="186"/>
      <c r="S271" s="187"/>
      <c r="T271" s="188" t="s">
        <v>48</v>
      </c>
      <c r="U271" s="189"/>
    </row>
    <row r="272" spans="1:21" ht="87" customHeight="1" thickBot="1" x14ac:dyDescent="0.3">
      <c r="A272" s="31" t="s">
        <v>15</v>
      </c>
      <c r="B272" s="182"/>
      <c r="C272" s="182"/>
      <c r="D272" s="182"/>
      <c r="E272" s="182"/>
      <c r="F272" s="182"/>
      <c r="G272" s="182"/>
      <c r="H272" s="182"/>
      <c r="I272" s="182"/>
      <c r="J272" s="182"/>
      <c r="K272" s="182"/>
      <c r="L272" s="182"/>
      <c r="M272" s="182"/>
      <c r="N272" s="182"/>
      <c r="O272" s="182"/>
      <c r="P272" s="182"/>
      <c r="Q272" s="182"/>
      <c r="R272" s="182"/>
      <c r="S272" s="182"/>
      <c r="T272" s="183"/>
      <c r="U272" s="184"/>
    </row>
    <row r="273" spans="1:26" ht="87" customHeight="1" thickBot="1" x14ac:dyDescent="0.3">
      <c r="A273" s="32" t="s">
        <v>16</v>
      </c>
      <c r="B273" s="173"/>
      <c r="C273" s="173"/>
      <c r="D273" s="173"/>
      <c r="E273" s="173"/>
      <c r="F273" s="173"/>
      <c r="G273" s="173"/>
      <c r="H273" s="173"/>
      <c r="I273" s="173"/>
      <c r="J273" s="173"/>
      <c r="K273" s="173"/>
      <c r="L273" s="173"/>
      <c r="M273" s="173"/>
      <c r="N273" s="173"/>
      <c r="O273" s="173"/>
      <c r="P273" s="173"/>
      <c r="Q273" s="173"/>
      <c r="R273" s="173"/>
      <c r="S273" s="173"/>
      <c r="T273" s="174"/>
      <c r="U273" s="175"/>
    </row>
    <row r="274" spans="1:26" ht="87" customHeight="1" thickBot="1" x14ac:dyDescent="0.3">
      <c r="A274" s="32" t="s">
        <v>17</v>
      </c>
      <c r="B274" s="173"/>
      <c r="C274" s="173"/>
      <c r="D274" s="173"/>
      <c r="E274" s="173"/>
      <c r="F274" s="173"/>
      <c r="G274" s="173"/>
      <c r="H274" s="173"/>
      <c r="I274" s="173"/>
      <c r="J274" s="173"/>
      <c r="K274" s="173"/>
      <c r="L274" s="173"/>
      <c r="M274" s="173"/>
      <c r="N274" s="173"/>
      <c r="O274" s="173"/>
      <c r="P274" s="173"/>
      <c r="Q274" s="173"/>
      <c r="R274" s="173"/>
      <c r="S274" s="173"/>
      <c r="T274" s="174"/>
      <c r="U274" s="175"/>
    </row>
    <row r="275" spans="1:26" ht="87" customHeight="1" thickBot="1" x14ac:dyDescent="0.3">
      <c r="A275" s="32" t="s">
        <v>18</v>
      </c>
      <c r="B275" s="173"/>
      <c r="C275" s="173"/>
      <c r="D275" s="173"/>
      <c r="E275" s="173"/>
      <c r="F275" s="173"/>
      <c r="G275" s="173"/>
      <c r="H275" s="173"/>
      <c r="I275" s="173"/>
      <c r="J275" s="173"/>
      <c r="K275" s="173"/>
      <c r="L275" s="173"/>
      <c r="M275" s="173"/>
      <c r="N275" s="173"/>
      <c r="O275" s="173"/>
      <c r="P275" s="173"/>
      <c r="Q275" s="173"/>
      <c r="R275" s="173"/>
      <c r="S275" s="173"/>
      <c r="T275" s="174"/>
      <c r="U275" s="175"/>
    </row>
    <row r="276" spans="1:26" ht="87" customHeight="1" thickBot="1" x14ac:dyDescent="0.3">
      <c r="A276" s="33" t="s">
        <v>19</v>
      </c>
      <c r="B276" s="176"/>
      <c r="C276" s="176"/>
      <c r="D276" s="176"/>
      <c r="E276" s="176"/>
      <c r="F276" s="176"/>
      <c r="G276" s="176"/>
      <c r="H276" s="176"/>
      <c r="I276" s="176"/>
      <c r="J276" s="176"/>
      <c r="K276" s="176"/>
      <c r="L276" s="176"/>
      <c r="M276" s="176"/>
      <c r="N276" s="176"/>
      <c r="O276" s="176"/>
      <c r="P276" s="176"/>
      <c r="Q276" s="176"/>
      <c r="R276" s="176"/>
      <c r="S276" s="176"/>
      <c r="T276" s="177"/>
      <c r="U276" s="178"/>
    </row>
    <row r="277" spans="1:26" ht="29.25" customHeight="1" thickBot="1" x14ac:dyDescent="0.3">
      <c r="A277" s="179" t="s">
        <v>49</v>
      </c>
      <c r="B277" s="180"/>
      <c r="C277" s="180"/>
      <c r="D277" s="180"/>
      <c r="E277" s="180"/>
      <c r="F277" s="180"/>
      <c r="G277" s="180"/>
      <c r="H277" s="180"/>
      <c r="I277" s="180"/>
      <c r="J277" s="180"/>
      <c r="K277" s="180"/>
      <c r="L277" s="180"/>
      <c r="M277" s="180"/>
      <c r="N277" s="180"/>
      <c r="O277" s="180"/>
      <c r="P277" s="180"/>
      <c r="Q277" s="180"/>
      <c r="R277" s="180"/>
      <c r="S277" s="180"/>
      <c r="T277" s="180"/>
      <c r="U277" s="181"/>
    </row>
    <row r="278" spans="1:26" ht="29.25" customHeight="1" thickBot="1" x14ac:dyDescent="0.3">
      <c r="A278" s="34"/>
      <c r="B278" s="185" t="s">
        <v>3</v>
      </c>
      <c r="C278" s="186"/>
      <c r="D278" s="187"/>
      <c r="E278" s="185" t="s">
        <v>4</v>
      </c>
      <c r="F278" s="186"/>
      <c r="G278" s="187"/>
      <c r="H278" s="185" t="s">
        <v>31</v>
      </c>
      <c r="I278" s="186"/>
      <c r="J278" s="187"/>
      <c r="K278" s="185" t="s">
        <v>36</v>
      </c>
      <c r="L278" s="186"/>
      <c r="M278" s="187"/>
      <c r="N278" s="185" t="s">
        <v>25</v>
      </c>
      <c r="O278" s="186"/>
      <c r="P278" s="187"/>
      <c r="Q278" s="185" t="s">
        <v>27</v>
      </c>
      <c r="R278" s="186"/>
      <c r="S278" s="187"/>
      <c r="T278" s="188" t="s">
        <v>48</v>
      </c>
      <c r="U278" s="189"/>
    </row>
    <row r="279" spans="1:26" ht="87" customHeight="1" thickBot="1" x14ac:dyDescent="0.3">
      <c r="A279" s="31" t="s">
        <v>20</v>
      </c>
      <c r="B279" s="182"/>
      <c r="C279" s="182"/>
      <c r="D279" s="182"/>
      <c r="E279" s="182"/>
      <c r="F279" s="182"/>
      <c r="G279" s="182"/>
      <c r="H279" s="182"/>
      <c r="I279" s="182"/>
      <c r="J279" s="182"/>
      <c r="K279" s="182"/>
      <c r="L279" s="182"/>
      <c r="M279" s="182"/>
      <c r="N279" s="182"/>
      <c r="O279" s="182"/>
      <c r="P279" s="182"/>
      <c r="Q279" s="182"/>
      <c r="R279" s="182"/>
      <c r="S279" s="182"/>
      <c r="T279" s="183"/>
      <c r="U279" s="184"/>
    </row>
    <row r="280" spans="1:26" ht="87" customHeight="1" thickBot="1" x14ac:dyDescent="0.3">
      <c r="A280" s="32" t="s">
        <v>21</v>
      </c>
      <c r="B280" s="173"/>
      <c r="C280" s="173"/>
      <c r="D280" s="173"/>
      <c r="E280" s="173"/>
      <c r="F280" s="173"/>
      <c r="G280" s="173"/>
      <c r="H280" s="173"/>
      <c r="I280" s="173"/>
      <c r="J280" s="173"/>
      <c r="K280" s="173"/>
      <c r="L280" s="173"/>
      <c r="M280" s="173"/>
      <c r="N280" s="173"/>
      <c r="O280" s="173"/>
      <c r="P280" s="173"/>
      <c r="Q280" s="173"/>
      <c r="R280" s="173"/>
      <c r="S280" s="173"/>
      <c r="T280" s="174"/>
      <c r="U280" s="175"/>
    </row>
    <row r="281" spans="1:26" ht="87" customHeight="1" thickBot="1" x14ac:dyDescent="0.3">
      <c r="A281" s="32" t="s">
        <v>22</v>
      </c>
      <c r="B281" s="173"/>
      <c r="C281" s="173"/>
      <c r="D281" s="173"/>
      <c r="E281" s="173"/>
      <c r="F281" s="173"/>
      <c r="G281" s="173"/>
      <c r="H281" s="173"/>
      <c r="I281" s="173"/>
      <c r="J281" s="173"/>
      <c r="K281" s="173"/>
      <c r="L281" s="173"/>
      <c r="M281" s="173"/>
      <c r="N281" s="173"/>
      <c r="O281" s="173"/>
      <c r="P281" s="173"/>
      <c r="Q281" s="173"/>
      <c r="R281" s="173"/>
      <c r="S281" s="173"/>
      <c r="T281" s="174"/>
      <c r="U281" s="175"/>
    </row>
    <row r="282" spans="1:26" ht="87" customHeight="1" thickBot="1" x14ac:dyDescent="0.3">
      <c r="A282" s="32" t="s">
        <v>23</v>
      </c>
      <c r="B282" s="173"/>
      <c r="C282" s="173"/>
      <c r="D282" s="173"/>
      <c r="E282" s="173"/>
      <c r="F282" s="173"/>
      <c r="G282" s="173"/>
      <c r="H282" s="173"/>
      <c r="I282" s="173"/>
      <c r="J282" s="173"/>
      <c r="K282" s="173"/>
      <c r="L282" s="173"/>
      <c r="M282" s="173"/>
      <c r="N282" s="173"/>
      <c r="O282" s="173"/>
      <c r="P282" s="173"/>
      <c r="Q282" s="173"/>
      <c r="R282" s="173"/>
      <c r="S282" s="173"/>
      <c r="T282" s="174"/>
      <c r="U282" s="175"/>
      <c r="V282" s="2"/>
      <c r="W282" s="2"/>
      <c r="X282" s="2"/>
      <c r="Y282" s="2"/>
      <c r="Z282" s="2"/>
    </row>
    <row r="283" spans="1:26" ht="87" customHeight="1" thickBot="1" x14ac:dyDescent="0.3">
      <c r="A283" s="33" t="s">
        <v>24</v>
      </c>
      <c r="B283" s="176"/>
      <c r="C283" s="176"/>
      <c r="D283" s="176"/>
      <c r="E283" s="176"/>
      <c r="F283" s="176"/>
      <c r="G283" s="176"/>
      <c r="H283" s="176"/>
      <c r="I283" s="176"/>
      <c r="J283" s="176"/>
      <c r="K283" s="176"/>
      <c r="L283" s="176"/>
      <c r="M283" s="176"/>
      <c r="N283" s="176"/>
      <c r="O283" s="176"/>
      <c r="P283" s="176"/>
      <c r="Q283" s="176"/>
      <c r="R283" s="176"/>
      <c r="S283" s="176"/>
      <c r="T283" s="177"/>
      <c r="U283" s="178"/>
      <c r="V283" s="2"/>
      <c r="W283" s="2"/>
      <c r="X283" s="2"/>
      <c r="Y283" s="2"/>
      <c r="Z283" s="2"/>
    </row>
    <row r="284" spans="1:26" ht="12.75" customHeight="1" x14ac:dyDescent="0.25">
      <c r="U284" s="2"/>
      <c r="V284" s="2"/>
      <c r="W284" s="2"/>
      <c r="X284" s="2"/>
      <c r="Y284" s="2"/>
      <c r="Z284" s="2"/>
    </row>
    <row r="285" spans="1:26" ht="15.75" customHeight="1" x14ac:dyDescent="0.25">
      <c r="U285" s="2"/>
      <c r="V285" s="2"/>
      <c r="W285" s="2"/>
      <c r="X285" s="2"/>
      <c r="Y285" s="2"/>
      <c r="Z285" s="2"/>
    </row>
    <row r="286" spans="1:26" x14ac:dyDescent="0.25">
      <c r="U286" s="2"/>
      <c r="V286" s="2"/>
      <c r="W286" s="2"/>
      <c r="X286" s="2"/>
      <c r="Y286" s="2"/>
      <c r="Z286" s="2"/>
    </row>
    <row r="287" spans="1:26" x14ac:dyDescent="0.25">
      <c r="U287" s="2"/>
      <c r="V287" s="2"/>
      <c r="W287" s="2"/>
      <c r="X287" s="2"/>
      <c r="Y287" s="2"/>
      <c r="Z287" s="2"/>
    </row>
  </sheetData>
  <mergeCells count="201">
    <mergeCell ref="B85:S88"/>
    <mergeCell ref="N3:P3"/>
    <mergeCell ref="Q3:S3"/>
    <mergeCell ref="B217:S220"/>
    <mergeCell ref="B249:L249"/>
    <mergeCell ref="B250:S253"/>
    <mergeCell ref="B117:L117"/>
    <mergeCell ref="B118:S121"/>
    <mergeCell ref="B150:L150"/>
    <mergeCell ref="B151:S154"/>
    <mergeCell ref="B183:L183"/>
    <mergeCell ref="B184:S187"/>
    <mergeCell ref="A256:U256"/>
    <mergeCell ref="B257:D257"/>
    <mergeCell ref="E257:G257"/>
    <mergeCell ref="H257:J257"/>
    <mergeCell ref="K257:M257"/>
    <mergeCell ref="N257:P257"/>
    <mergeCell ref="Q257:S257"/>
    <mergeCell ref="T257:U257"/>
    <mergeCell ref="Y1:AB1"/>
    <mergeCell ref="Q2:U2"/>
    <mergeCell ref="Y2:AB2"/>
    <mergeCell ref="A1:D2"/>
    <mergeCell ref="E1:N2"/>
    <mergeCell ref="O1:P1"/>
    <mergeCell ref="A3:A4"/>
    <mergeCell ref="B3:D3"/>
    <mergeCell ref="E3:G3"/>
    <mergeCell ref="H3:J3"/>
    <mergeCell ref="K3:M3"/>
    <mergeCell ref="U3:U4"/>
    <mergeCell ref="B51:L51"/>
    <mergeCell ref="B52:S55"/>
    <mergeCell ref="B84:L84"/>
    <mergeCell ref="B216:L216"/>
    <mergeCell ref="Q258:S258"/>
    <mergeCell ref="T258:U258"/>
    <mergeCell ref="B259:D259"/>
    <mergeCell ref="E259:G259"/>
    <mergeCell ref="H259:J259"/>
    <mergeCell ref="K259:M259"/>
    <mergeCell ref="N259:P259"/>
    <mergeCell ref="Q259:S259"/>
    <mergeCell ref="T259:U259"/>
    <mergeCell ref="B258:D258"/>
    <mergeCell ref="E258:G258"/>
    <mergeCell ref="H258:J258"/>
    <mergeCell ref="K258:M258"/>
    <mergeCell ref="N258:P258"/>
    <mergeCell ref="Q260:S260"/>
    <mergeCell ref="T260:U260"/>
    <mergeCell ref="B261:D261"/>
    <mergeCell ref="E261:G261"/>
    <mergeCell ref="H261:J261"/>
    <mergeCell ref="K261:M261"/>
    <mergeCell ref="N261:P261"/>
    <mergeCell ref="Q261:S261"/>
    <mergeCell ref="T261:U261"/>
    <mergeCell ref="B260:D260"/>
    <mergeCell ref="E260:G260"/>
    <mergeCell ref="H260:J260"/>
    <mergeCell ref="K260:M260"/>
    <mergeCell ref="N260:P260"/>
    <mergeCell ref="Q262:S262"/>
    <mergeCell ref="T262:U262"/>
    <mergeCell ref="A263:U263"/>
    <mergeCell ref="B264:D264"/>
    <mergeCell ref="E264:G264"/>
    <mergeCell ref="H264:J264"/>
    <mergeCell ref="K264:M264"/>
    <mergeCell ref="N264:P264"/>
    <mergeCell ref="Q264:S264"/>
    <mergeCell ref="T264:U264"/>
    <mergeCell ref="B262:D262"/>
    <mergeCell ref="E262:G262"/>
    <mergeCell ref="H262:J262"/>
    <mergeCell ref="K262:M262"/>
    <mergeCell ref="N262:P262"/>
    <mergeCell ref="Q265:S265"/>
    <mergeCell ref="T265:U265"/>
    <mergeCell ref="B266:D266"/>
    <mergeCell ref="E266:G266"/>
    <mergeCell ref="H266:J266"/>
    <mergeCell ref="K266:M266"/>
    <mergeCell ref="N266:P266"/>
    <mergeCell ref="Q266:S266"/>
    <mergeCell ref="T266:U266"/>
    <mergeCell ref="B265:D265"/>
    <mergeCell ref="E265:G265"/>
    <mergeCell ref="H265:J265"/>
    <mergeCell ref="K265:M265"/>
    <mergeCell ref="N265:P265"/>
    <mergeCell ref="Q267:S267"/>
    <mergeCell ref="T267:U267"/>
    <mergeCell ref="B268:D268"/>
    <mergeCell ref="E268:G268"/>
    <mergeCell ref="H268:J268"/>
    <mergeCell ref="K268:M268"/>
    <mergeCell ref="N268:P268"/>
    <mergeCell ref="Q268:S268"/>
    <mergeCell ref="T268:U268"/>
    <mergeCell ref="B267:D267"/>
    <mergeCell ref="E267:G267"/>
    <mergeCell ref="H267:J267"/>
    <mergeCell ref="K267:M267"/>
    <mergeCell ref="N267:P267"/>
    <mergeCell ref="Q269:S269"/>
    <mergeCell ref="T269:U269"/>
    <mergeCell ref="A270:U270"/>
    <mergeCell ref="B271:D271"/>
    <mergeCell ref="E271:G271"/>
    <mergeCell ref="H271:J271"/>
    <mergeCell ref="K271:M271"/>
    <mergeCell ref="N271:P271"/>
    <mergeCell ref="Q271:S271"/>
    <mergeCell ref="T271:U271"/>
    <mergeCell ref="B269:D269"/>
    <mergeCell ref="E269:G269"/>
    <mergeCell ref="H269:J269"/>
    <mergeCell ref="K269:M269"/>
    <mergeCell ref="N269:P269"/>
    <mergeCell ref="Q272:S272"/>
    <mergeCell ref="T272:U272"/>
    <mergeCell ref="B273:D273"/>
    <mergeCell ref="E273:G273"/>
    <mergeCell ref="H273:J273"/>
    <mergeCell ref="K273:M273"/>
    <mergeCell ref="N273:P273"/>
    <mergeCell ref="Q273:S273"/>
    <mergeCell ref="T273:U273"/>
    <mergeCell ref="B272:D272"/>
    <mergeCell ref="E272:G272"/>
    <mergeCell ref="H272:J272"/>
    <mergeCell ref="K272:M272"/>
    <mergeCell ref="N272:P272"/>
    <mergeCell ref="Q274:S274"/>
    <mergeCell ref="T274:U274"/>
    <mergeCell ref="B275:D275"/>
    <mergeCell ref="E275:G275"/>
    <mergeCell ref="H275:J275"/>
    <mergeCell ref="K275:M275"/>
    <mergeCell ref="N275:P275"/>
    <mergeCell ref="Q275:S275"/>
    <mergeCell ref="T275:U275"/>
    <mergeCell ref="B274:D274"/>
    <mergeCell ref="E274:G274"/>
    <mergeCell ref="H274:J274"/>
    <mergeCell ref="K274:M274"/>
    <mergeCell ref="N274:P274"/>
    <mergeCell ref="Q276:S276"/>
    <mergeCell ref="T276:U276"/>
    <mergeCell ref="A277:U277"/>
    <mergeCell ref="B278:D278"/>
    <mergeCell ref="E278:G278"/>
    <mergeCell ref="H278:J278"/>
    <mergeCell ref="K278:M278"/>
    <mergeCell ref="N278:P278"/>
    <mergeCell ref="Q278:S278"/>
    <mergeCell ref="T278:U278"/>
    <mergeCell ref="B276:D276"/>
    <mergeCell ref="E276:G276"/>
    <mergeCell ref="H276:J276"/>
    <mergeCell ref="K276:M276"/>
    <mergeCell ref="N276:P276"/>
    <mergeCell ref="B280:D280"/>
    <mergeCell ref="E280:G280"/>
    <mergeCell ref="H280:J280"/>
    <mergeCell ref="K280:M280"/>
    <mergeCell ref="N280:P280"/>
    <mergeCell ref="Q280:S280"/>
    <mergeCell ref="T280:U280"/>
    <mergeCell ref="B279:D279"/>
    <mergeCell ref="E279:G279"/>
    <mergeCell ref="H279:J279"/>
    <mergeCell ref="K279:M279"/>
    <mergeCell ref="N279:P279"/>
    <mergeCell ref="Q1:T1"/>
    <mergeCell ref="Q283:S283"/>
    <mergeCell ref="T283:U283"/>
    <mergeCell ref="B283:D283"/>
    <mergeCell ref="E283:G283"/>
    <mergeCell ref="H283:J283"/>
    <mergeCell ref="K283:M283"/>
    <mergeCell ref="N283:P283"/>
    <mergeCell ref="Q281:S281"/>
    <mergeCell ref="T281:U281"/>
    <mergeCell ref="B282:D282"/>
    <mergeCell ref="E282:G282"/>
    <mergeCell ref="H282:J282"/>
    <mergeCell ref="K282:M282"/>
    <mergeCell ref="N282:P282"/>
    <mergeCell ref="Q282:S282"/>
    <mergeCell ref="T282:U282"/>
    <mergeCell ref="B281:D281"/>
    <mergeCell ref="E281:G281"/>
    <mergeCell ref="H281:J281"/>
    <mergeCell ref="K281:M281"/>
    <mergeCell ref="N281:P281"/>
    <mergeCell ref="Q279:S279"/>
    <mergeCell ref="T279:U279"/>
  </mergeCells>
  <conditionalFormatting sqref="U6:U24">
    <cfRule type="containsText" dxfId="41" priority="1" operator="containsText" text="Bu denemede neyi daha iyi yapabilirdin?">
      <formula>NOT(ISERROR(SEARCH("Bu denemede neyi daha iyi yapabilirdin?",U6)))</formula>
    </cfRule>
    <cfRule type="containsText" dxfId="40" priority="2" operator="containsText" text="HARİKA! Netlerini arttırmaya devam et">
      <formula>NOT(ISERROR(SEARCH("HARİKA! Netlerini arttırmaya devam et",U6)))</formula>
    </cfRule>
  </conditionalFormatting>
  <pageMargins left="0.7" right="0.7" top="0.75" bottom="0.75" header="0.3" footer="0.3"/>
  <pageSetup paperSize="9" orientation="landscape" horizontalDpi="1200" verticalDpi="1200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33"/>
  <dimension ref="A1:AD287"/>
  <sheetViews>
    <sheetView zoomScale="75" zoomScaleNormal="75" workbookViewId="0">
      <selection activeCell="K3" sqref="K3:M3"/>
    </sheetView>
  </sheetViews>
  <sheetFormatPr defaultRowHeight="15" x14ac:dyDescent="0.25"/>
  <cols>
    <col min="1" max="1" width="11.42578125" customWidth="1"/>
    <col min="2" max="20" width="5.85546875" customWidth="1"/>
    <col min="21" max="21" width="38.85546875" customWidth="1"/>
    <col min="22" max="23" width="4" customWidth="1"/>
    <col min="24" max="24" width="5" customWidth="1"/>
    <col min="25" max="25" width="4" customWidth="1"/>
    <col min="26" max="26" width="4.5703125" customWidth="1"/>
    <col min="27" max="27" width="5" customWidth="1"/>
    <col min="28" max="28" width="5.28515625" customWidth="1"/>
  </cols>
  <sheetData>
    <row r="1" spans="1:30" ht="19.5" customHeight="1" x14ac:dyDescent="0.25">
      <c r="A1" s="193" t="str">
        <f>'Ön İzleme Ekranı'!A1:E2</f>
        <v>KARACADAĞ ANADOLU LİSESİ</v>
      </c>
      <c r="B1" s="194"/>
      <c r="C1" s="194"/>
      <c r="D1" s="194"/>
      <c r="E1" s="197" t="s">
        <v>103</v>
      </c>
      <c r="F1" s="198"/>
      <c r="G1" s="198"/>
      <c r="H1" s="198"/>
      <c r="I1" s="198"/>
      <c r="J1" s="198"/>
      <c r="K1" s="198"/>
      <c r="L1" s="198"/>
      <c r="M1" s="198"/>
      <c r="N1" s="198"/>
      <c r="O1" s="211" t="s">
        <v>29</v>
      </c>
      <c r="P1" s="212"/>
      <c r="Q1" s="191">
        <f>'Ön İzleme Ekranı'!C35</f>
        <v>0</v>
      </c>
      <c r="R1" s="192"/>
      <c r="S1" s="192"/>
      <c r="T1" s="192"/>
      <c r="U1" s="91">
        <f>'Ön İzleme Ekranı'!E35</f>
        <v>0</v>
      </c>
      <c r="V1" s="5"/>
      <c r="W1" s="2"/>
      <c r="X1" s="2"/>
      <c r="Y1" s="190"/>
      <c r="Z1" s="190"/>
      <c r="AA1" s="190"/>
      <c r="AB1" s="190"/>
      <c r="AC1" s="2"/>
    </row>
    <row r="2" spans="1:30" ht="15.75" customHeight="1" thickBot="1" x14ac:dyDescent="0.3">
      <c r="A2" s="195"/>
      <c r="B2" s="196"/>
      <c r="C2" s="196"/>
      <c r="D2" s="196"/>
      <c r="E2" s="199"/>
      <c r="F2" s="200"/>
      <c r="G2" s="200"/>
      <c r="H2" s="200"/>
      <c r="I2" s="200"/>
      <c r="J2" s="200"/>
      <c r="K2" s="200"/>
      <c r="L2" s="200"/>
      <c r="M2" s="200"/>
      <c r="N2" s="200"/>
      <c r="O2" s="10" t="s">
        <v>30</v>
      </c>
      <c r="P2" s="25">
        <f>'Ön İzleme Ekranı'!B35</f>
        <v>0</v>
      </c>
      <c r="Q2" s="213"/>
      <c r="R2" s="214"/>
      <c r="S2" s="214"/>
      <c r="T2" s="214"/>
      <c r="U2" s="215"/>
      <c r="V2" s="5"/>
      <c r="W2" s="2"/>
      <c r="X2" s="2"/>
      <c r="Y2" s="190"/>
      <c r="Z2" s="190"/>
      <c r="AA2" s="190"/>
      <c r="AB2" s="190"/>
      <c r="AC2" s="3"/>
      <c r="AD2" s="1"/>
    </row>
    <row r="3" spans="1:30" ht="21.75" customHeight="1" x14ac:dyDescent="0.25">
      <c r="A3" s="229"/>
      <c r="B3" s="231" t="s">
        <v>3</v>
      </c>
      <c r="C3" s="232"/>
      <c r="D3" s="233"/>
      <c r="E3" s="231" t="s">
        <v>4</v>
      </c>
      <c r="F3" s="232"/>
      <c r="G3" s="233"/>
      <c r="H3" s="231" t="s">
        <v>31</v>
      </c>
      <c r="I3" s="232"/>
      <c r="J3" s="233"/>
      <c r="K3" s="218" t="s">
        <v>31</v>
      </c>
      <c r="L3" s="219"/>
      <c r="M3" s="220"/>
      <c r="N3" s="231"/>
      <c r="O3" s="232"/>
      <c r="P3" s="233"/>
      <c r="Q3" s="231"/>
      <c r="R3" s="232"/>
      <c r="S3" s="233"/>
      <c r="T3" s="23" t="s">
        <v>26</v>
      </c>
      <c r="U3" s="216" t="s">
        <v>73</v>
      </c>
      <c r="V3" s="4"/>
      <c r="W3" s="4"/>
      <c r="X3" s="4"/>
      <c r="Y3" s="4"/>
      <c r="Z3" s="4"/>
      <c r="AA3" s="4"/>
      <c r="AB3" s="2"/>
      <c r="AC3" s="3"/>
      <c r="AD3" s="1"/>
    </row>
    <row r="4" spans="1:30" ht="18" customHeight="1" thickBot="1" x14ac:dyDescent="0.3">
      <c r="A4" s="230"/>
      <c r="B4" s="17" t="s">
        <v>0</v>
      </c>
      <c r="C4" s="24" t="s">
        <v>1</v>
      </c>
      <c r="D4" s="18" t="s">
        <v>2</v>
      </c>
      <c r="E4" s="17" t="s">
        <v>0</v>
      </c>
      <c r="F4" s="24" t="s">
        <v>1</v>
      </c>
      <c r="G4" s="18" t="s">
        <v>2</v>
      </c>
      <c r="H4" s="17" t="s">
        <v>0</v>
      </c>
      <c r="I4" s="24" t="s">
        <v>1</v>
      </c>
      <c r="J4" s="18" t="s">
        <v>2</v>
      </c>
      <c r="K4" s="17" t="s">
        <v>0</v>
      </c>
      <c r="L4" s="24" t="s">
        <v>1</v>
      </c>
      <c r="M4" s="18" t="s">
        <v>2</v>
      </c>
      <c r="N4" s="17"/>
      <c r="O4" s="24"/>
      <c r="P4" s="18"/>
      <c r="Q4" s="17"/>
      <c r="R4" s="24"/>
      <c r="S4" s="18"/>
      <c r="T4" s="16" t="s">
        <v>2</v>
      </c>
      <c r="U4" s="217"/>
      <c r="V4" s="4"/>
      <c r="W4" s="4"/>
      <c r="X4" s="4"/>
      <c r="Y4" s="4"/>
      <c r="Z4" s="4"/>
      <c r="AA4" s="4"/>
      <c r="AB4" s="2"/>
      <c r="AC4" s="3"/>
      <c r="AD4" s="1"/>
    </row>
    <row r="5" spans="1:30" ht="21" customHeight="1" x14ac:dyDescent="0.25">
      <c r="A5" s="6" t="s">
        <v>5</v>
      </c>
      <c r="B5" s="71">
        <f>'Veri Girişi'!E35</f>
        <v>0</v>
      </c>
      <c r="C5" s="72">
        <f>'Veri Girişi'!F35</f>
        <v>0</v>
      </c>
      <c r="D5" s="73">
        <f>B5-C5/4</f>
        <v>0</v>
      </c>
      <c r="E5" s="74">
        <f>'Veri Girişi'!H35</f>
        <v>0</v>
      </c>
      <c r="F5" s="72">
        <f>'Veri Girişi'!I35</f>
        <v>0</v>
      </c>
      <c r="G5" s="73">
        <f>E5-F5/4</f>
        <v>0</v>
      </c>
      <c r="H5" s="74">
        <f>'Veri Girişi'!K35</f>
        <v>0</v>
      </c>
      <c r="I5" s="72">
        <f>'Veri Girişi'!L35</f>
        <v>0</v>
      </c>
      <c r="J5" s="73">
        <f>H5-I5/4</f>
        <v>0</v>
      </c>
      <c r="K5" s="74">
        <f>'Veri Girişi'!N35</f>
        <v>0</v>
      </c>
      <c r="L5" s="72">
        <f>'Veri Girişi'!O35</f>
        <v>0</v>
      </c>
      <c r="M5" s="73">
        <f>K5-L5/4</f>
        <v>0</v>
      </c>
      <c r="N5" s="74">
        <f>'Veri Girişi'!Q35</f>
        <v>0</v>
      </c>
      <c r="O5" s="72">
        <f>'Veri Girişi'!R35</f>
        <v>0</v>
      </c>
      <c r="P5" s="73">
        <f>N5-O5/3</f>
        <v>0</v>
      </c>
      <c r="Q5" s="74">
        <f>'Veri Girişi'!T35</f>
        <v>0</v>
      </c>
      <c r="R5" s="72">
        <f>'Veri Girişi'!U35</f>
        <v>0</v>
      </c>
      <c r="S5" s="73">
        <f>Q5-R5/3</f>
        <v>0</v>
      </c>
      <c r="T5" s="19">
        <f>SUM(D5,G5,J5,M5,P5,S5)</f>
        <v>0</v>
      </c>
      <c r="U5" s="92" t="s">
        <v>74</v>
      </c>
      <c r="V5" s="4"/>
      <c r="W5" s="4"/>
      <c r="X5" s="4"/>
      <c r="Y5" s="4"/>
      <c r="Z5" s="4"/>
      <c r="AA5" s="4"/>
      <c r="AB5" s="2"/>
      <c r="AC5" s="3"/>
      <c r="AD5" s="1"/>
    </row>
    <row r="6" spans="1:30" ht="21" customHeight="1" x14ac:dyDescent="0.25">
      <c r="A6" s="7" t="s">
        <v>6</v>
      </c>
      <c r="B6" s="13">
        <f>'Veri Girişi'!E90</f>
        <v>0</v>
      </c>
      <c r="C6" s="14">
        <f>'Veri Girişi'!F90</f>
        <v>0</v>
      </c>
      <c r="D6" s="11">
        <f>B6-C6/4</f>
        <v>0</v>
      </c>
      <c r="E6" s="15">
        <f>'Veri Girişi'!H90</f>
        <v>0</v>
      </c>
      <c r="F6" s="14">
        <f>'Veri Girişi'!I90</f>
        <v>0</v>
      </c>
      <c r="G6" s="11">
        <f>E6-F6/4</f>
        <v>0</v>
      </c>
      <c r="H6" s="15">
        <f>'Veri Girişi'!K90</f>
        <v>0</v>
      </c>
      <c r="I6" s="14">
        <f>'Veri Girişi'!L90</f>
        <v>0</v>
      </c>
      <c r="J6" s="11">
        <f>H6-I6/4</f>
        <v>0</v>
      </c>
      <c r="K6" s="15">
        <f>'Veri Girişi'!N90</f>
        <v>0</v>
      </c>
      <c r="L6" s="14">
        <f>'Veri Girişi'!O90</f>
        <v>0</v>
      </c>
      <c r="M6" s="11">
        <f>K6-L6/4</f>
        <v>0</v>
      </c>
      <c r="N6" s="15">
        <f>'Veri Girişi'!Q90</f>
        <v>0</v>
      </c>
      <c r="O6" s="14">
        <f>'Veri Girişi'!R90</f>
        <v>0</v>
      </c>
      <c r="P6" s="11">
        <f t="shared" ref="P6:P24" si="0">N6-O6/3</f>
        <v>0</v>
      </c>
      <c r="Q6" s="15">
        <f>'Veri Girişi'!T90</f>
        <v>0</v>
      </c>
      <c r="R6" s="14">
        <f>'Veri Girişi'!U90</f>
        <v>0</v>
      </c>
      <c r="S6" s="11">
        <f t="shared" ref="S6:S24" si="1">Q6-R6/3</f>
        <v>0</v>
      </c>
      <c r="T6" s="19">
        <f t="shared" ref="T6:T24" si="2">SUM(D6,G6,J6,M6,P6,S6)</f>
        <v>0</v>
      </c>
      <c r="U6" s="19" t="str">
        <f>IF(T6&gt;T5,"HARİKA! Netlerini arttırmaya devam et","Bu denemede neyi daha iyi yapabilirdin?")</f>
        <v>Bu denemede neyi daha iyi yapabilirdin?</v>
      </c>
      <c r="V6" s="4"/>
      <c r="W6" s="4"/>
      <c r="X6" s="4"/>
      <c r="Y6" s="4"/>
      <c r="Z6" s="4"/>
      <c r="AA6" s="4"/>
      <c r="AB6" s="2"/>
      <c r="AC6" s="2"/>
    </row>
    <row r="7" spans="1:30" ht="21" customHeight="1" x14ac:dyDescent="0.25">
      <c r="A7" s="7" t="s">
        <v>7</v>
      </c>
      <c r="B7" s="13">
        <f>'Veri Girişi'!E145</f>
        <v>0</v>
      </c>
      <c r="C7" s="14">
        <f>'Veri Girişi'!F145</f>
        <v>0</v>
      </c>
      <c r="D7" s="11">
        <f>B7-C7/4</f>
        <v>0</v>
      </c>
      <c r="E7" s="15">
        <f>'Veri Girişi'!H145</f>
        <v>0</v>
      </c>
      <c r="F7" s="14">
        <f>'Veri Girişi'!I145</f>
        <v>0</v>
      </c>
      <c r="G7" s="11">
        <f>E7-F7/4</f>
        <v>0</v>
      </c>
      <c r="H7" s="15">
        <f>'Veri Girişi'!K145</f>
        <v>0</v>
      </c>
      <c r="I7" s="14">
        <f>'Veri Girişi'!L145</f>
        <v>0</v>
      </c>
      <c r="J7" s="11">
        <f>H7-I7/4</f>
        <v>0</v>
      </c>
      <c r="K7" s="15">
        <f>'Veri Girişi'!N145</f>
        <v>0</v>
      </c>
      <c r="L7" s="14">
        <f>'Veri Girişi'!O145</f>
        <v>0</v>
      </c>
      <c r="M7" s="11">
        <f>K7-L7/4</f>
        <v>0</v>
      </c>
      <c r="N7" s="15">
        <f>'Veri Girişi'!Q145</f>
        <v>0</v>
      </c>
      <c r="O7" s="14">
        <f>'Veri Girişi'!R145</f>
        <v>0</v>
      </c>
      <c r="P7" s="11">
        <f t="shared" si="0"/>
        <v>0</v>
      </c>
      <c r="Q7" s="15">
        <f>'Veri Girişi'!T145</f>
        <v>0</v>
      </c>
      <c r="R7" s="14">
        <f>'Veri Girişi'!U145</f>
        <v>0</v>
      </c>
      <c r="S7" s="11">
        <f t="shared" si="1"/>
        <v>0</v>
      </c>
      <c r="T7" s="19">
        <f t="shared" si="2"/>
        <v>0</v>
      </c>
      <c r="U7" s="19" t="str">
        <f t="shared" ref="U7:U24" si="3">IF(T7&gt;T6,"HARİKA! Netlerini arttırmaya devam et","Bu denemede neyi daha iyi yapabilirdin?")</f>
        <v>Bu denemede neyi daha iyi yapabilirdin?</v>
      </c>
      <c r="V7" s="4"/>
      <c r="W7" s="4"/>
      <c r="X7" s="4"/>
      <c r="Y7" s="4"/>
      <c r="Z7" s="4"/>
      <c r="AA7" s="4"/>
      <c r="AB7" s="2"/>
      <c r="AC7" s="2"/>
    </row>
    <row r="8" spans="1:30" ht="21" customHeight="1" x14ac:dyDescent="0.25">
      <c r="A8" s="7" t="s">
        <v>8</v>
      </c>
      <c r="B8" s="13">
        <f>'Veri Girişi'!E200</f>
        <v>0</v>
      </c>
      <c r="C8" s="14">
        <f>'Veri Girişi'!F200</f>
        <v>0</v>
      </c>
      <c r="D8" s="11">
        <f>B8-C8/4</f>
        <v>0</v>
      </c>
      <c r="E8" s="15">
        <f>'Veri Girişi'!H200</f>
        <v>0</v>
      </c>
      <c r="F8" s="14">
        <f>'Veri Girişi'!I200</f>
        <v>0</v>
      </c>
      <c r="G8" s="11">
        <f>E8-F8/4</f>
        <v>0</v>
      </c>
      <c r="H8" s="15">
        <f>'Veri Girişi'!K200</f>
        <v>0</v>
      </c>
      <c r="I8" s="14">
        <f>'Veri Girişi'!L200</f>
        <v>0</v>
      </c>
      <c r="J8" s="11">
        <f>H8-I8/4</f>
        <v>0</v>
      </c>
      <c r="K8" s="15">
        <f>'Veri Girişi'!N200</f>
        <v>0</v>
      </c>
      <c r="L8" s="14">
        <f>'Veri Girişi'!O200</f>
        <v>0</v>
      </c>
      <c r="M8" s="11">
        <f>K8-L8/4</f>
        <v>0</v>
      </c>
      <c r="N8" s="15">
        <f>'Veri Girişi'!Q200</f>
        <v>0</v>
      </c>
      <c r="O8" s="14">
        <f>'Veri Girişi'!R200</f>
        <v>0</v>
      </c>
      <c r="P8" s="11">
        <f t="shared" si="0"/>
        <v>0</v>
      </c>
      <c r="Q8" s="15">
        <f>'Veri Girişi'!T200</f>
        <v>0</v>
      </c>
      <c r="R8" s="14">
        <f>'Veri Girişi'!U200</f>
        <v>0</v>
      </c>
      <c r="S8" s="11">
        <f t="shared" si="1"/>
        <v>0</v>
      </c>
      <c r="T8" s="19">
        <f t="shared" si="2"/>
        <v>0</v>
      </c>
      <c r="U8" s="19" t="str">
        <f t="shared" si="3"/>
        <v>Bu denemede neyi daha iyi yapabilirdin?</v>
      </c>
      <c r="V8" s="4"/>
      <c r="W8" s="4"/>
      <c r="X8" s="4"/>
      <c r="Y8" s="4"/>
      <c r="Z8" s="4"/>
      <c r="AA8" s="4"/>
      <c r="AB8" s="2"/>
      <c r="AC8" s="2"/>
    </row>
    <row r="9" spans="1:30" ht="21" customHeight="1" x14ac:dyDescent="0.25">
      <c r="A9" s="7" t="s">
        <v>9</v>
      </c>
      <c r="B9" s="13">
        <f>'Veri Girişi'!E255</f>
        <v>0</v>
      </c>
      <c r="C9" s="14">
        <f>'Veri Girişi'!F255</f>
        <v>0</v>
      </c>
      <c r="D9" s="11">
        <f>B9-C9/4</f>
        <v>0</v>
      </c>
      <c r="E9" s="15">
        <f>'Veri Girişi'!H255</f>
        <v>0</v>
      </c>
      <c r="F9" s="14">
        <f>'Veri Girişi'!I255</f>
        <v>0</v>
      </c>
      <c r="G9" s="11">
        <f>E9-F9/4</f>
        <v>0</v>
      </c>
      <c r="H9" s="15">
        <f>'Veri Girişi'!K255</f>
        <v>0</v>
      </c>
      <c r="I9" s="14">
        <f>'Veri Girişi'!L255</f>
        <v>0</v>
      </c>
      <c r="J9" s="11">
        <f>H9-I9/4</f>
        <v>0</v>
      </c>
      <c r="K9" s="15">
        <f>'Veri Girişi'!N255</f>
        <v>0</v>
      </c>
      <c r="L9" s="14">
        <f>'Veri Girişi'!O255</f>
        <v>0</v>
      </c>
      <c r="M9" s="11">
        <f>K9-L9/4</f>
        <v>0</v>
      </c>
      <c r="N9" s="15">
        <f>'Veri Girişi'!Q255</f>
        <v>0</v>
      </c>
      <c r="O9" s="14">
        <f>'Veri Girişi'!R255</f>
        <v>0</v>
      </c>
      <c r="P9" s="11">
        <f t="shared" si="0"/>
        <v>0</v>
      </c>
      <c r="Q9" s="15">
        <f>'Veri Girişi'!T255</f>
        <v>0</v>
      </c>
      <c r="R9" s="14">
        <f>'Veri Girişi'!U255</f>
        <v>0</v>
      </c>
      <c r="S9" s="11">
        <f t="shared" si="1"/>
        <v>0</v>
      </c>
      <c r="T9" s="19">
        <f t="shared" si="2"/>
        <v>0</v>
      </c>
      <c r="U9" s="19" t="str">
        <f t="shared" si="3"/>
        <v>Bu denemede neyi daha iyi yapabilirdin?</v>
      </c>
      <c r="V9" s="4"/>
      <c r="W9" s="4"/>
      <c r="X9" s="4"/>
      <c r="Y9" s="4"/>
      <c r="Z9" s="4"/>
      <c r="AA9" s="4"/>
      <c r="AB9" s="2"/>
      <c r="AC9" s="2"/>
    </row>
    <row r="10" spans="1:30" ht="21" customHeight="1" x14ac:dyDescent="0.25">
      <c r="A10" s="7" t="s">
        <v>10</v>
      </c>
      <c r="B10" s="13">
        <f>'Veri Girişi'!E310</f>
        <v>0</v>
      </c>
      <c r="C10" s="14">
        <f>'Veri Girişi'!F310</f>
        <v>0</v>
      </c>
      <c r="D10" s="11">
        <f>B10-C10/4</f>
        <v>0</v>
      </c>
      <c r="E10" s="15">
        <f>'Veri Girişi'!H310</f>
        <v>0</v>
      </c>
      <c r="F10" s="14">
        <f>'Veri Girişi'!I310</f>
        <v>0</v>
      </c>
      <c r="G10" s="11">
        <f>E10-F10/4</f>
        <v>0</v>
      </c>
      <c r="H10" s="15">
        <f>'Veri Girişi'!K310</f>
        <v>0</v>
      </c>
      <c r="I10" s="14">
        <f>'Veri Girişi'!L310</f>
        <v>0</v>
      </c>
      <c r="J10" s="11">
        <f>H10-I10/4</f>
        <v>0</v>
      </c>
      <c r="K10" s="15">
        <f>'Veri Girişi'!N310</f>
        <v>0</v>
      </c>
      <c r="L10" s="14">
        <f>'Veri Girişi'!O310</f>
        <v>0</v>
      </c>
      <c r="M10" s="11">
        <f>K10-L10/4</f>
        <v>0</v>
      </c>
      <c r="N10" s="15">
        <f>'Veri Girişi'!Q310</f>
        <v>0</v>
      </c>
      <c r="O10" s="14">
        <f>'Veri Girişi'!R310</f>
        <v>0</v>
      </c>
      <c r="P10" s="11">
        <f t="shared" si="0"/>
        <v>0</v>
      </c>
      <c r="Q10" s="15">
        <f>'Veri Girişi'!T310</f>
        <v>0</v>
      </c>
      <c r="R10" s="14">
        <f>'Veri Girişi'!U310</f>
        <v>0</v>
      </c>
      <c r="S10" s="11">
        <f t="shared" si="1"/>
        <v>0</v>
      </c>
      <c r="T10" s="19">
        <f t="shared" si="2"/>
        <v>0</v>
      </c>
      <c r="U10" s="19" t="str">
        <f t="shared" si="3"/>
        <v>Bu denemede neyi daha iyi yapabilirdin?</v>
      </c>
      <c r="V10" s="4"/>
      <c r="W10" s="4"/>
      <c r="X10" s="4"/>
      <c r="Y10" s="4"/>
      <c r="Z10" s="4"/>
      <c r="AA10" s="4"/>
      <c r="AB10" s="2"/>
      <c r="AC10" s="2"/>
    </row>
    <row r="11" spans="1:30" ht="21" customHeight="1" x14ac:dyDescent="0.25">
      <c r="A11" s="7" t="s">
        <v>11</v>
      </c>
      <c r="B11" s="13">
        <f>'Veri Girişi'!E365</f>
        <v>0</v>
      </c>
      <c r="C11" s="14">
        <f>'Veri Girişi'!F365</f>
        <v>0</v>
      </c>
      <c r="D11" s="11">
        <f>B11-C11/4</f>
        <v>0</v>
      </c>
      <c r="E11" s="15">
        <f>'Veri Girişi'!H365</f>
        <v>0</v>
      </c>
      <c r="F11" s="14">
        <f>'Veri Girişi'!I365</f>
        <v>0</v>
      </c>
      <c r="G11" s="11">
        <f>E11-F11/4</f>
        <v>0</v>
      </c>
      <c r="H11" s="15">
        <f>'Veri Girişi'!K365</f>
        <v>0</v>
      </c>
      <c r="I11" s="14">
        <f>'Veri Girişi'!L365</f>
        <v>0</v>
      </c>
      <c r="J11" s="11">
        <f>H11-I11/4</f>
        <v>0</v>
      </c>
      <c r="K11" s="15">
        <f>'Veri Girişi'!N365</f>
        <v>0</v>
      </c>
      <c r="L11" s="14">
        <f>'Veri Girişi'!O365</f>
        <v>0</v>
      </c>
      <c r="M11" s="11">
        <f>K11-L11/4</f>
        <v>0</v>
      </c>
      <c r="N11" s="15">
        <f>'Veri Girişi'!Q365</f>
        <v>0</v>
      </c>
      <c r="O11" s="14">
        <f>'Veri Girişi'!R365</f>
        <v>0</v>
      </c>
      <c r="P11" s="11">
        <f t="shared" si="0"/>
        <v>0</v>
      </c>
      <c r="Q11" s="15">
        <f>'Veri Girişi'!T365</f>
        <v>0</v>
      </c>
      <c r="R11" s="14">
        <f>'Veri Girişi'!U365</f>
        <v>0</v>
      </c>
      <c r="S11" s="11">
        <f t="shared" si="1"/>
        <v>0</v>
      </c>
      <c r="T11" s="19">
        <f t="shared" si="2"/>
        <v>0</v>
      </c>
      <c r="U11" s="19" t="str">
        <f t="shared" si="3"/>
        <v>Bu denemede neyi daha iyi yapabilirdin?</v>
      </c>
      <c r="V11" s="4"/>
      <c r="W11" s="4"/>
      <c r="X11" s="4"/>
      <c r="Y11" s="4"/>
      <c r="Z11" s="4"/>
      <c r="AA11" s="4"/>
      <c r="AB11" s="2"/>
      <c r="AC11" s="2"/>
    </row>
    <row r="12" spans="1:30" ht="21" customHeight="1" x14ac:dyDescent="0.25">
      <c r="A12" s="7" t="s">
        <v>12</v>
      </c>
      <c r="B12" s="13">
        <f>'Veri Girişi'!E420</f>
        <v>0</v>
      </c>
      <c r="C12" s="14">
        <f>'Veri Girişi'!F420</f>
        <v>0</v>
      </c>
      <c r="D12" s="11">
        <f>B12-C12/4</f>
        <v>0</v>
      </c>
      <c r="E12" s="15">
        <f>'Veri Girişi'!H420</f>
        <v>0</v>
      </c>
      <c r="F12" s="14">
        <f>'Veri Girişi'!I420</f>
        <v>0</v>
      </c>
      <c r="G12" s="11">
        <f>E12-F12/4</f>
        <v>0</v>
      </c>
      <c r="H12" s="15">
        <f>'Veri Girişi'!K420</f>
        <v>0</v>
      </c>
      <c r="I12" s="14">
        <f>'Veri Girişi'!L420</f>
        <v>0</v>
      </c>
      <c r="J12" s="11">
        <f>H12-I12/4</f>
        <v>0</v>
      </c>
      <c r="K12" s="15">
        <f>'Veri Girişi'!N420</f>
        <v>0</v>
      </c>
      <c r="L12" s="14">
        <f>'Veri Girişi'!O420</f>
        <v>0</v>
      </c>
      <c r="M12" s="11">
        <f>K12-L12/4</f>
        <v>0</v>
      </c>
      <c r="N12" s="15">
        <f>'Veri Girişi'!Q420</f>
        <v>0</v>
      </c>
      <c r="O12" s="14">
        <f>'Veri Girişi'!R420</f>
        <v>0</v>
      </c>
      <c r="P12" s="11">
        <f t="shared" si="0"/>
        <v>0</v>
      </c>
      <c r="Q12" s="15">
        <f>'Veri Girişi'!T420</f>
        <v>0</v>
      </c>
      <c r="R12" s="14">
        <f>'Veri Girişi'!U420</f>
        <v>0</v>
      </c>
      <c r="S12" s="11">
        <f t="shared" si="1"/>
        <v>0</v>
      </c>
      <c r="T12" s="19">
        <f t="shared" si="2"/>
        <v>0</v>
      </c>
      <c r="U12" s="19" t="str">
        <f t="shared" si="3"/>
        <v>Bu denemede neyi daha iyi yapabilirdin?</v>
      </c>
      <c r="V12" s="4"/>
      <c r="W12" s="4"/>
      <c r="X12" s="4"/>
      <c r="Y12" s="4"/>
      <c r="Z12" s="4"/>
      <c r="AA12" s="4"/>
      <c r="AB12" s="2"/>
      <c r="AC12" s="2"/>
    </row>
    <row r="13" spans="1:30" ht="21" customHeight="1" x14ac:dyDescent="0.25">
      <c r="A13" s="7" t="s">
        <v>13</v>
      </c>
      <c r="B13" s="13">
        <f>'Veri Girişi'!E475</f>
        <v>0</v>
      </c>
      <c r="C13" s="14">
        <f>'Veri Girişi'!F475</f>
        <v>0</v>
      </c>
      <c r="D13" s="11">
        <f>B13-C13/4</f>
        <v>0</v>
      </c>
      <c r="E13" s="15">
        <f>'Veri Girişi'!H475</f>
        <v>0</v>
      </c>
      <c r="F13" s="14">
        <f>'Veri Girişi'!I475</f>
        <v>0</v>
      </c>
      <c r="G13" s="11">
        <f>E13-F13/4</f>
        <v>0</v>
      </c>
      <c r="H13" s="15">
        <f>'Veri Girişi'!K475</f>
        <v>0</v>
      </c>
      <c r="I13" s="14">
        <f>'Veri Girişi'!L475</f>
        <v>0</v>
      </c>
      <c r="J13" s="11">
        <f>H13-I13/4</f>
        <v>0</v>
      </c>
      <c r="K13" s="15">
        <f>'Veri Girişi'!N475</f>
        <v>0</v>
      </c>
      <c r="L13" s="14">
        <f>'Veri Girişi'!O475</f>
        <v>0</v>
      </c>
      <c r="M13" s="11">
        <f>K13-L13/4</f>
        <v>0</v>
      </c>
      <c r="N13" s="15">
        <f>'Veri Girişi'!Q475</f>
        <v>0</v>
      </c>
      <c r="O13" s="14">
        <f>'Veri Girişi'!R475</f>
        <v>0</v>
      </c>
      <c r="P13" s="11">
        <f t="shared" si="0"/>
        <v>0</v>
      </c>
      <c r="Q13" s="15">
        <f>'Veri Girişi'!T475</f>
        <v>0</v>
      </c>
      <c r="R13" s="14">
        <f>'Veri Girişi'!U475</f>
        <v>0</v>
      </c>
      <c r="S13" s="11">
        <f t="shared" si="1"/>
        <v>0</v>
      </c>
      <c r="T13" s="19">
        <f t="shared" si="2"/>
        <v>0</v>
      </c>
      <c r="U13" s="19" t="str">
        <f t="shared" si="3"/>
        <v>Bu denemede neyi daha iyi yapabilirdin?</v>
      </c>
      <c r="V13" s="4"/>
      <c r="W13" s="4"/>
      <c r="X13" s="4"/>
      <c r="Y13" s="4"/>
      <c r="Z13" s="4"/>
      <c r="AA13" s="4"/>
      <c r="AB13" s="2"/>
      <c r="AC13" s="2"/>
    </row>
    <row r="14" spans="1:30" ht="21" customHeight="1" x14ac:dyDescent="0.25">
      <c r="A14" s="7" t="s">
        <v>14</v>
      </c>
      <c r="B14" s="13">
        <f>'Veri Girişi'!E530</f>
        <v>0</v>
      </c>
      <c r="C14" s="14">
        <f>'Veri Girişi'!F530</f>
        <v>0</v>
      </c>
      <c r="D14" s="11">
        <f>B14-C14/4</f>
        <v>0</v>
      </c>
      <c r="E14" s="15">
        <f>'Veri Girişi'!H530</f>
        <v>0</v>
      </c>
      <c r="F14" s="14">
        <f>'Veri Girişi'!I530</f>
        <v>0</v>
      </c>
      <c r="G14" s="11">
        <f>E14-F14/4</f>
        <v>0</v>
      </c>
      <c r="H14" s="15">
        <f>'Veri Girişi'!K530</f>
        <v>0</v>
      </c>
      <c r="I14" s="14">
        <f>'Veri Girişi'!L530</f>
        <v>0</v>
      </c>
      <c r="J14" s="11">
        <f>H14-I14/4</f>
        <v>0</v>
      </c>
      <c r="K14" s="15">
        <f>'Veri Girişi'!N530</f>
        <v>0</v>
      </c>
      <c r="L14" s="14">
        <f>'Veri Girişi'!O530</f>
        <v>0</v>
      </c>
      <c r="M14" s="11">
        <f>K14-L14/4</f>
        <v>0</v>
      </c>
      <c r="N14" s="15">
        <f>'Veri Girişi'!Q530</f>
        <v>0</v>
      </c>
      <c r="O14" s="14">
        <f>'Veri Girişi'!R530</f>
        <v>0</v>
      </c>
      <c r="P14" s="11">
        <f t="shared" si="0"/>
        <v>0</v>
      </c>
      <c r="Q14" s="15">
        <f>'Veri Girişi'!T530</f>
        <v>0</v>
      </c>
      <c r="R14" s="14">
        <f>'Veri Girişi'!U530</f>
        <v>0</v>
      </c>
      <c r="S14" s="11">
        <f t="shared" si="1"/>
        <v>0</v>
      </c>
      <c r="T14" s="19">
        <f t="shared" si="2"/>
        <v>0</v>
      </c>
      <c r="U14" s="19" t="str">
        <f t="shared" si="3"/>
        <v>Bu denemede neyi daha iyi yapabilirdin?</v>
      </c>
      <c r="V14" s="4"/>
      <c r="W14" s="4"/>
      <c r="X14" s="4"/>
      <c r="Y14" s="4"/>
      <c r="Z14" s="4"/>
      <c r="AA14" s="4"/>
      <c r="AB14" s="2"/>
      <c r="AC14" s="2"/>
    </row>
    <row r="15" spans="1:30" ht="21" customHeight="1" x14ac:dyDescent="0.25">
      <c r="A15" s="7" t="s">
        <v>15</v>
      </c>
      <c r="B15" s="13">
        <f>'Veri Girişi'!E585</f>
        <v>0</v>
      </c>
      <c r="C15" s="14">
        <f>'Veri Girişi'!F585</f>
        <v>0</v>
      </c>
      <c r="D15" s="11">
        <f>B15-C15/4</f>
        <v>0</v>
      </c>
      <c r="E15" s="15">
        <f>'Veri Girişi'!H585</f>
        <v>0</v>
      </c>
      <c r="F15" s="14">
        <f>'Veri Girişi'!I585</f>
        <v>0</v>
      </c>
      <c r="G15" s="11">
        <f>E15-F15/4</f>
        <v>0</v>
      </c>
      <c r="H15" s="15">
        <f>'Veri Girişi'!K585</f>
        <v>0</v>
      </c>
      <c r="I15" s="14">
        <f>'Veri Girişi'!L585</f>
        <v>0</v>
      </c>
      <c r="J15" s="11">
        <f>H15-I15/4</f>
        <v>0</v>
      </c>
      <c r="K15" s="15">
        <f>'Veri Girişi'!N585</f>
        <v>0</v>
      </c>
      <c r="L15" s="14">
        <f>'Veri Girişi'!O585</f>
        <v>0</v>
      </c>
      <c r="M15" s="11">
        <f>K15-L15/4</f>
        <v>0</v>
      </c>
      <c r="N15" s="15">
        <f>'Veri Girişi'!Q585</f>
        <v>0</v>
      </c>
      <c r="O15" s="14">
        <f>'Veri Girişi'!R585</f>
        <v>0</v>
      </c>
      <c r="P15" s="11">
        <f t="shared" si="0"/>
        <v>0</v>
      </c>
      <c r="Q15" s="15">
        <f>'Veri Girişi'!T585</f>
        <v>0</v>
      </c>
      <c r="R15" s="14">
        <f>'Veri Girişi'!U585</f>
        <v>0</v>
      </c>
      <c r="S15" s="11">
        <f t="shared" si="1"/>
        <v>0</v>
      </c>
      <c r="T15" s="19">
        <f t="shared" si="2"/>
        <v>0</v>
      </c>
      <c r="U15" s="19" t="str">
        <f t="shared" si="3"/>
        <v>Bu denemede neyi daha iyi yapabilirdin?</v>
      </c>
      <c r="V15" s="4"/>
      <c r="W15" s="4"/>
      <c r="X15" s="4"/>
      <c r="Y15" s="4"/>
      <c r="Z15" s="4"/>
      <c r="AA15" s="4"/>
      <c r="AB15" s="2"/>
      <c r="AC15" s="2"/>
    </row>
    <row r="16" spans="1:30" ht="21" customHeight="1" x14ac:dyDescent="0.25">
      <c r="A16" s="7" t="s">
        <v>16</v>
      </c>
      <c r="B16" s="13">
        <f>'Veri Girişi'!E640</f>
        <v>0</v>
      </c>
      <c r="C16" s="14">
        <f>'Veri Girişi'!F640</f>
        <v>0</v>
      </c>
      <c r="D16" s="11">
        <f>B16-C16/4</f>
        <v>0</v>
      </c>
      <c r="E16" s="15">
        <f>'Veri Girişi'!H640</f>
        <v>0</v>
      </c>
      <c r="F16" s="14">
        <f>'Veri Girişi'!I640</f>
        <v>0</v>
      </c>
      <c r="G16" s="11">
        <f>E16-F16/4</f>
        <v>0</v>
      </c>
      <c r="H16" s="15">
        <f>'Veri Girişi'!K640</f>
        <v>0</v>
      </c>
      <c r="I16" s="14">
        <f>'Veri Girişi'!L640</f>
        <v>0</v>
      </c>
      <c r="J16" s="11">
        <f>H16-I16/4</f>
        <v>0</v>
      </c>
      <c r="K16" s="15">
        <f>'Veri Girişi'!N640</f>
        <v>0</v>
      </c>
      <c r="L16" s="14">
        <f>'Veri Girişi'!O640</f>
        <v>0</v>
      </c>
      <c r="M16" s="11">
        <f>K16-L16/4</f>
        <v>0</v>
      </c>
      <c r="N16" s="15">
        <f>'Veri Girişi'!Q640</f>
        <v>0</v>
      </c>
      <c r="O16" s="14">
        <f>'Veri Girişi'!R640</f>
        <v>0</v>
      </c>
      <c r="P16" s="11">
        <f t="shared" si="0"/>
        <v>0</v>
      </c>
      <c r="Q16" s="15">
        <f>'Veri Girişi'!T640</f>
        <v>0</v>
      </c>
      <c r="R16" s="14">
        <f>'Veri Girişi'!U640</f>
        <v>0</v>
      </c>
      <c r="S16" s="11">
        <f t="shared" si="1"/>
        <v>0</v>
      </c>
      <c r="T16" s="19">
        <f t="shared" si="2"/>
        <v>0</v>
      </c>
      <c r="U16" s="19" t="str">
        <f t="shared" si="3"/>
        <v>Bu denemede neyi daha iyi yapabilirdin?</v>
      </c>
      <c r="V16" s="4"/>
      <c r="W16" s="4"/>
      <c r="X16" s="4"/>
      <c r="Y16" s="4"/>
      <c r="Z16" s="4"/>
      <c r="AA16" s="4"/>
      <c r="AB16" s="2"/>
      <c r="AC16" s="2"/>
    </row>
    <row r="17" spans="1:29" ht="21" customHeight="1" x14ac:dyDescent="0.25">
      <c r="A17" s="7" t="s">
        <v>17</v>
      </c>
      <c r="B17" s="13">
        <f>'Veri Girişi'!E695</f>
        <v>0</v>
      </c>
      <c r="C17" s="14">
        <f>'Veri Girişi'!F695</f>
        <v>0</v>
      </c>
      <c r="D17" s="11">
        <f>B17-C17/4</f>
        <v>0</v>
      </c>
      <c r="E17" s="15">
        <f>'Veri Girişi'!H695</f>
        <v>0</v>
      </c>
      <c r="F17" s="14">
        <f>'Veri Girişi'!I695</f>
        <v>0</v>
      </c>
      <c r="G17" s="11">
        <f>E17-F17/4</f>
        <v>0</v>
      </c>
      <c r="H17" s="15">
        <f>'Veri Girişi'!K695</f>
        <v>0</v>
      </c>
      <c r="I17" s="14">
        <f>'Veri Girişi'!L695</f>
        <v>0</v>
      </c>
      <c r="J17" s="11">
        <f>H17-I17/4</f>
        <v>0</v>
      </c>
      <c r="K17" s="15">
        <f>'Veri Girişi'!N695</f>
        <v>0</v>
      </c>
      <c r="L17" s="14">
        <f>'Veri Girişi'!O695</f>
        <v>0</v>
      </c>
      <c r="M17" s="11">
        <f>K17-L17/4</f>
        <v>0</v>
      </c>
      <c r="N17" s="15">
        <f>'Veri Girişi'!Q695</f>
        <v>0</v>
      </c>
      <c r="O17" s="14">
        <f>'Veri Girişi'!R695</f>
        <v>0</v>
      </c>
      <c r="P17" s="11">
        <f t="shared" si="0"/>
        <v>0</v>
      </c>
      <c r="Q17" s="15">
        <f>'Veri Girişi'!T695</f>
        <v>0</v>
      </c>
      <c r="R17" s="14">
        <f>'Veri Girişi'!U695</f>
        <v>0</v>
      </c>
      <c r="S17" s="11">
        <f t="shared" si="1"/>
        <v>0</v>
      </c>
      <c r="T17" s="19">
        <f t="shared" si="2"/>
        <v>0</v>
      </c>
      <c r="U17" s="19" t="str">
        <f t="shared" si="3"/>
        <v>Bu denemede neyi daha iyi yapabilirdin?</v>
      </c>
      <c r="V17" s="4"/>
      <c r="W17" s="4"/>
      <c r="X17" s="4"/>
      <c r="Y17" s="4"/>
      <c r="Z17" s="4"/>
      <c r="AA17" s="4"/>
      <c r="AB17" s="2"/>
      <c r="AC17" s="2"/>
    </row>
    <row r="18" spans="1:29" ht="21" customHeight="1" x14ac:dyDescent="0.25">
      <c r="A18" s="7" t="s">
        <v>18</v>
      </c>
      <c r="B18" s="13">
        <f>'Veri Girişi'!E750</f>
        <v>0</v>
      </c>
      <c r="C18" s="14">
        <f>'Veri Girişi'!F750</f>
        <v>0</v>
      </c>
      <c r="D18" s="11">
        <f>B18-C18/4</f>
        <v>0</v>
      </c>
      <c r="E18" s="15">
        <f>'Veri Girişi'!H750</f>
        <v>0</v>
      </c>
      <c r="F18" s="14">
        <f>'Veri Girişi'!I750</f>
        <v>0</v>
      </c>
      <c r="G18" s="11">
        <f>E18-F18/4</f>
        <v>0</v>
      </c>
      <c r="H18" s="15">
        <f>'Veri Girişi'!K750</f>
        <v>0</v>
      </c>
      <c r="I18" s="14">
        <f>'Veri Girişi'!L750</f>
        <v>0</v>
      </c>
      <c r="J18" s="11">
        <f>H18-I18/4</f>
        <v>0</v>
      </c>
      <c r="K18" s="15">
        <f>'Veri Girişi'!N750</f>
        <v>0</v>
      </c>
      <c r="L18" s="14">
        <f>'Veri Girişi'!O750</f>
        <v>0</v>
      </c>
      <c r="M18" s="11">
        <f>K18-L18/4</f>
        <v>0</v>
      </c>
      <c r="N18" s="15">
        <f>'Veri Girişi'!Q750</f>
        <v>0</v>
      </c>
      <c r="O18" s="14">
        <f>'Veri Girişi'!R750</f>
        <v>0</v>
      </c>
      <c r="P18" s="11">
        <f t="shared" si="0"/>
        <v>0</v>
      </c>
      <c r="Q18" s="15">
        <f>'Veri Girişi'!T750</f>
        <v>0</v>
      </c>
      <c r="R18" s="14">
        <f>'Veri Girişi'!U750</f>
        <v>0</v>
      </c>
      <c r="S18" s="11">
        <f t="shared" si="1"/>
        <v>0</v>
      </c>
      <c r="T18" s="19">
        <f t="shared" si="2"/>
        <v>0</v>
      </c>
      <c r="U18" s="19" t="str">
        <f t="shared" si="3"/>
        <v>Bu denemede neyi daha iyi yapabilirdin?</v>
      </c>
      <c r="V18" s="4"/>
      <c r="W18" s="4"/>
      <c r="X18" s="4"/>
      <c r="Y18" s="4"/>
      <c r="Z18" s="4"/>
      <c r="AA18" s="4"/>
      <c r="AB18" s="2"/>
      <c r="AC18" s="2"/>
    </row>
    <row r="19" spans="1:29" ht="21" customHeight="1" x14ac:dyDescent="0.25">
      <c r="A19" s="7" t="s">
        <v>19</v>
      </c>
      <c r="B19" s="13">
        <f>'Veri Girişi'!E805</f>
        <v>0</v>
      </c>
      <c r="C19" s="14">
        <f>'Veri Girişi'!F805</f>
        <v>0</v>
      </c>
      <c r="D19" s="11">
        <f>B19-C19/4</f>
        <v>0</v>
      </c>
      <c r="E19" s="15">
        <f>'Veri Girişi'!H805</f>
        <v>0</v>
      </c>
      <c r="F19" s="14">
        <f>'Veri Girişi'!I805</f>
        <v>0</v>
      </c>
      <c r="G19" s="11">
        <f>E19-F19/4</f>
        <v>0</v>
      </c>
      <c r="H19" s="15">
        <f>'Veri Girişi'!K805</f>
        <v>0</v>
      </c>
      <c r="I19" s="14">
        <f>'Veri Girişi'!L805</f>
        <v>0</v>
      </c>
      <c r="J19" s="11">
        <f>H19-I19/4</f>
        <v>0</v>
      </c>
      <c r="K19" s="15">
        <f>'Veri Girişi'!N805</f>
        <v>0</v>
      </c>
      <c r="L19" s="14">
        <f>'Veri Girişi'!O805</f>
        <v>0</v>
      </c>
      <c r="M19" s="11">
        <f>K19-L19/4</f>
        <v>0</v>
      </c>
      <c r="N19" s="15">
        <f>'Veri Girişi'!Q805</f>
        <v>0</v>
      </c>
      <c r="O19" s="14">
        <f>'Veri Girişi'!R805</f>
        <v>0</v>
      </c>
      <c r="P19" s="11">
        <f t="shared" si="0"/>
        <v>0</v>
      </c>
      <c r="Q19" s="15">
        <f>'Veri Girişi'!T805</f>
        <v>0</v>
      </c>
      <c r="R19" s="14">
        <f>'Veri Girişi'!U805</f>
        <v>0</v>
      </c>
      <c r="S19" s="11">
        <f t="shared" si="1"/>
        <v>0</v>
      </c>
      <c r="T19" s="19">
        <f t="shared" si="2"/>
        <v>0</v>
      </c>
      <c r="U19" s="19" t="str">
        <f t="shared" si="3"/>
        <v>Bu denemede neyi daha iyi yapabilirdin?</v>
      </c>
      <c r="V19" s="4"/>
      <c r="W19" s="4"/>
      <c r="X19" s="4"/>
      <c r="Y19" s="4"/>
      <c r="Z19" s="4"/>
      <c r="AA19" s="4"/>
      <c r="AB19" s="2"/>
      <c r="AC19" s="2"/>
    </row>
    <row r="20" spans="1:29" ht="21" customHeight="1" x14ac:dyDescent="0.25">
      <c r="A20" s="7" t="s">
        <v>20</v>
      </c>
      <c r="B20" s="13">
        <f>'Veri Girişi'!E860</f>
        <v>0</v>
      </c>
      <c r="C20" s="14">
        <f>'Veri Girişi'!F860</f>
        <v>0</v>
      </c>
      <c r="D20" s="11">
        <f>B20-C20/4</f>
        <v>0</v>
      </c>
      <c r="E20" s="15">
        <f>'Veri Girişi'!H860</f>
        <v>0</v>
      </c>
      <c r="F20" s="14">
        <f>'Veri Girişi'!I860</f>
        <v>0</v>
      </c>
      <c r="G20" s="11">
        <f>E20-F20/4</f>
        <v>0</v>
      </c>
      <c r="H20" s="15">
        <f>'Veri Girişi'!K860</f>
        <v>0</v>
      </c>
      <c r="I20" s="14">
        <f>'Veri Girişi'!L860</f>
        <v>0</v>
      </c>
      <c r="J20" s="11">
        <f>H20-I20/4</f>
        <v>0</v>
      </c>
      <c r="K20" s="15">
        <f>'Veri Girişi'!N860</f>
        <v>0</v>
      </c>
      <c r="L20" s="14">
        <f>'Veri Girişi'!O860</f>
        <v>0</v>
      </c>
      <c r="M20" s="11">
        <f>K20-L20/4</f>
        <v>0</v>
      </c>
      <c r="N20" s="15">
        <f>'Veri Girişi'!Q860</f>
        <v>0</v>
      </c>
      <c r="O20" s="14">
        <f>'Veri Girişi'!R860</f>
        <v>0</v>
      </c>
      <c r="P20" s="11">
        <f t="shared" si="0"/>
        <v>0</v>
      </c>
      <c r="Q20" s="15">
        <f>'Veri Girişi'!T860</f>
        <v>0</v>
      </c>
      <c r="R20" s="14">
        <f>'Veri Girişi'!U860</f>
        <v>0</v>
      </c>
      <c r="S20" s="11">
        <f t="shared" si="1"/>
        <v>0</v>
      </c>
      <c r="T20" s="19">
        <f t="shared" si="2"/>
        <v>0</v>
      </c>
      <c r="U20" s="19" t="str">
        <f t="shared" si="3"/>
        <v>Bu denemede neyi daha iyi yapabilirdin?</v>
      </c>
      <c r="V20" s="4"/>
      <c r="W20" s="4"/>
      <c r="X20" s="4"/>
      <c r="Y20" s="4"/>
      <c r="Z20" s="4"/>
      <c r="AA20" s="4"/>
      <c r="AB20" s="2"/>
      <c r="AC20" s="2"/>
    </row>
    <row r="21" spans="1:29" ht="21" customHeight="1" x14ac:dyDescent="0.25">
      <c r="A21" s="7" t="s">
        <v>21</v>
      </c>
      <c r="B21" s="13">
        <f>'Veri Girişi'!E915</f>
        <v>0</v>
      </c>
      <c r="C21" s="14">
        <f>'Veri Girişi'!F915</f>
        <v>0</v>
      </c>
      <c r="D21" s="11">
        <f>B21-C21/4</f>
        <v>0</v>
      </c>
      <c r="E21" s="15">
        <f>'Veri Girişi'!H915</f>
        <v>0</v>
      </c>
      <c r="F21" s="14">
        <f>'Veri Girişi'!I915</f>
        <v>0</v>
      </c>
      <c r="G21" s="11">
        <f>E21-F21/4</f>
        <v>0</v>
      </c>
      <c r="H21" s="15">
        <f>'Veri Girişi'!K915</f>
        <v>0</v>
      </c>
      <c r="I21" s="14">
        <f>'Veri Girişi'!L915</f>
        <v>0</v>
      </c>
      <c r="J21" s="11">
        <f>H21-I21/4</f>
        <v>0</v>
      </c>
      <c r="K21" s="15">
        <f>'Veri Girişi'!N915</f>
        <v>0</v>
      </c>
      <c r="L21" s="14">
        <f>'Veri Girişi'!O915</f>
        <v>0</v>
      </c>
      <c r="M21" s="11">
        <f>K21-L21/4</f>
        <v>0</v>
      </c>
      <c r="N21" s="15">
        <f>'Veri Girişi'!Q915</f>
        <v>0</v>
      </c>
      <c r="O21" s="14">
        <f>'Veri Girişi'!R915</f>
        <v>0</v>
      </c>
      <c r="P21" s="11">
        <f t="shared" si="0"/>
        <v>0</v>
      </c>
      <c r="Q21" s="15">
        <f>'Veri Girişi'!T915</f>
        <v>0</v>
      </c>
      <c r="R21" s="14">
        <f>'Veri Girişi'!U915</f>
        <v>0</v>
      </c>
      <c r="S21" s="11">
        <f t="shared" si="1"/>
        <v>0</v>
      </c>
      <c r="T21" s="19">
        <f t="shared" si="2"/>
        <v>0</v>
      </c>
      <c r="U21" s="19" t="str">
        <f t="shared" si="3"/>
        <v>Bu denemede neyi daha iyi yapabilirdin?</v>
      </c>
      <c r="V21" s="4"/>
      <c r="W21" s="4"/>
      <c r="X21" s="4"/>
      <c r="Y21" s="4"/>
      <c r="Z21" s="4"/>
      <c r="AA21" s="4"/>
      <c r="AB21" s="2"/>
      <c r="AC21" s="2"/>
    </row>
    <row r="22" spans="1:29" ht="21" customHeight="1" x14ac:dyDescent="0.25">
      <c r="A22" s="7" t="s">
        <v>22</v>
      </c>
      <c r="B22" s="13">
        <f>'Veri Girişi'!E970</f>
        <v>0</v>
      </c>
      <c r="C22" s="14">
        <f>'Veri Girişi'!F970</f>
        <v>0</v>
      </c>
      <c r="D22" s="11">
        <f>B22-C22/4</f>
        <v>0</v>
      </c>
      <c r="E22" s="15">
        <f>'Veri Girişi'!H970</f>
        <v>0</v>
      </c>
      <c r="F22" s="14">
        <f>'Veri Girişi'!I970</f>
        <v>0</v>
      </c>
      <c r="G22" s="11">
        <f>E22-F22/4</f>
        <v>0</v>
      </c>
      <c r="H22" s="15">
        <f>'Veri Girişi'!K970</f>
        <v>0</v>
      </c>
      <c r="I22" s="14">
        <f>'Veri Girişi'!L970</f>
        <v>0</v>
      </c>
      <c r="J22" s="11">
        <f>H22-I22/4</f>
        <v>0</v>
      </c>
      <c r="K22" s="15">
        <f>'Veri Girişi'!N970</f>
        <v>0</v>
      </c>
      <c r="L22" s="14">
        <f>'Veri Girişi'!O970</f>
        <v>0</v>
      </c>
      <c r="M22" s="11">
        <f>K22-L22/4</f>
        <v>0</v>
      </c>
      <c r="N22" s="15">
        <f>'Veri Girişi'!Q970</f>
        <v>0</v>
      </c>
      <c r="O22" s="14">
        <f>'Veri Girişi'!R970</f>
        <v>0</v>
      </c>
      <c r="P22" s="11">
        <f t="shared" si="0"/>
        <v>0</v>
      </c>
      <c r="Q22" s="15">
        <f>'Veri Girişi'!T970</f>
        <v>0</v>
      </c>
      <c r="R22" s="14">
        <f>'Veri Girişi'!U970</f>
        <v>0</v>
      </c>
      <c r="S22" s="11">
        <f t="shared" si="1"/>
        <v>0</v>
      </c>
      <c r="T22" s="19">
        <f t="shared" si="2"/>
        <v>0</v>
      </c>
      <c r="U22" s="19" t="str">
        <f t="shared" si="3"/>
        <v>Bu denemede neyi daha iyi yapabilirdin?</v>
      </c>
      <c r="V22" s="4"/>
      <c r="W22" s="4"/>
      <c r="X22" s="4"/>
      <c r="Y22" s="4"/>
      <c r="Z22" s="4"/>
      <c r="AA22" s="4"/>
      <c r="AB22" s="2"/>
      <c r="AC22" s="2"/>
    </row>
    <row r="23" spans="1:29" ht="21" customHeight="1" x14ac:dyDescent="0.25">
      <c r="A23" s="7" t="s">
        <v>23</v>
      </c>
      <c r="B23" s="13">
        <f>'Veri Girişi'!E1025</f>
        <v>0</v>
      </c>
      <c r="C23" s="14">
        <f>'Veri Girişi'!F1025</f>
        <v>0</v>
      </c>
      <c r="D23" s="11">
        <f>B23-C23/4</f>
        <v>0</v>
      </c>
      <c r="E23" s="15">
        <f>'Veri Girişi'!H1025</f>
        <v>0</v>
      </c>
      <c r="F23" s="14">
        <f>'Veri Girişi'!I1025</f>
        <v>0</v>
      </c>
      <c r="G23" s="11">
        <f>E23-F23/4</f>
        <v>0</v>
      </c>
      <c r="H23" s="15">
        <f>'Veri Girişi'!K1025</f>
        <v>0</v>
      </c>
      <c r="I23" s="14">
        <f>'Veri Girişi'!L1025</f>
        <v>0</v>
      </c>
      <c r="J23" s="11">
        <f>H23-I23/4</f>
        <v>0</v>
      </c>
      <c r="K23" s="15">
        <f>'Veri Girişi'!N1025</f>
        <v>0</v>
      </c>
      <c r="L23" s="14">
        <f>'Veri Girişi'!O1025</f>
        <v>0</v>
      </c>
      <c r="M23" s="11">
        <f>K23-L23/4</f>
        <v>0</v>
      </c>
      <c r="N23" s="15">
        <f>'Veri Girişi'!Q1025</f>
        <v>0</v>
      </c>
      <c r="O23" s="14">
        <f>'Veri Girişi'!R1025</f>
        <v>0</v>
      </c>
      <c r="P23" s="11">
        <f t="shared" si="0"/>
        <v>0</v>
      </c>
      <c r="Q23" s="15">
        <f>'Veri Girişi'!T1025</f>
        <v>0</v>
      </c>
      <c r="R23" s="14">
        <f>'Veri Girişi'!U1025</f>
        <v>0</v>
      </c>
      <c r="S23" s="11">
        <f t="shared" si="1"/>
        <v>0</v>
      </c>
      <c r="T23" s="19">
        <f t="shared" si="2"/>
        <v>0</v>
      </c>
      <c r="U23" s="19" t="str">
        <f t="shared" si="3"/>
        <v>Bu denemede neyi daha iyi yapabilirdin?</v>
      </c>
      <c r="V23" s="4"/>
      <c r="W23" s="4"/>
      <c r="X23" s="4"/>
      <c r="Y23" s="4"/>
      <c r="Z23" s="4"/>
      <c r="AA23" s="4"/>
      <c r="AB23" s="2"/>
      <c r="AC23" s="2"/>
    </row>
    <row r="24" spans="1:29" ht="21" customHeight="1" thickBot="1" x14ac:dyDescent="0.3">
      <c r="A24" s="8" t="s">
        <v>24</v>
      </c>
      <c r="B24" s="20">
        <f>'Veri Girişi'!E1080</f>
        <v>0</v>
      </c>
      <c r="C24" s="21">
        <f>'Veri Girişi'!F1080</f>
        <v>0</v>
      </c>
      <c r="D24" s="12">
        <f>B24-C24/4</f>
        <v>0</v>
      </c>
      <c r="E24" s="22">
        <f>'Veri Girişi'!H1080</f>
        <v>0</v>
      </c>
      <c r="F24" s="21">
        <f>'Veri Girişi'!I1080</f>
        <v>0</v>
      </c>
      <c r="G24" s="12">
        <f>E24-F24/4</f>
        <v>0</v>
      </c>
      <c r="H24" s="22">
        <f>'Veri Girişi'!K1080</f>
        <v>0</v>
      </c>
      <c r="I24" s="21">
        <f>'Veri Girişi'!L1080</f>
        <v>0</v>
      </c>
      <c r="J24" s="12">
        <f>H24-I24/4</f>
        <v>0</v>
      </c>
      <c r="K24" s="22">
        <f>'Veri Girişi'!N1080</f>
        <v>0</v>
      </c>
      <c r="L24" s="21">
        <f>'Veri Girişi'!O1080</f>
        <v>0</v>
      </c>
      <c r="M24" s="12">
        <f>K24-L24/4</f>
        <v>0</v>
      </c>
      <c r="N24" s="22">
        <f>'Veri Girişi'!Q1080</f>
        <v>0</v>
      </c>
      <c r="O24" s="21">
        <f>'Veri Girişi'!R1080</f>
        <v>0</v>
      </c>
      <c r="P24" s="12">
        <f t="shared" si="0"/>
        <v>0</v>
      </c>
      <c r="Q24" s="22">
        <f>'Veri Girişi'!T1080</f>
        <v>0</v>
      </c>
      <c r="R24" s="21">
        <f>'Veri Girişi'!U1080</f>
        <v>0</v>
      </c>
      <c r="S24" s="12">
        <f t="shared" si="1"/>
        <v>0</v>
      </c>
      <c r="T24" s="19">
        <f t="shared" si="2"/>
        <v>0</v>
      </c>
      <c r="U24" s="16" t="str">
        <f t="shared" si="3"/>
        <v>Bu denemede neyi daha iyi yapabilirdin?</v>
      </c>
      <c r="V24" s="4"/>
      <c r="W24" s="4"/>
      <c r="X24" s="4"/>
      <c r="Y24" s="4"/>
      <c r="Z24" s="4"/>
      <c r="AA24" s="4"/>
      <c r="AB24" s="2"/>
      <c r="AC24" s="2"/>
    </row>
    <row r="25" spans="1:29" x14ac:dyDescent="0.25">
      <c r="U25" s="2"/>
      <c r="V25" s="2"/>
      <c r="W25" s="2"/>
      <c r="X25" s="2"/>
      <c r="Y25" s="2"/>
      <c r="Z25" s="2"/>
      <c r="AA25" s="2"/>
      <c r="AB25" s="2"/>
      <c r="AC25" s="2"/>
    </row>
    <row r="26" spans="1:29" x14ac:dyDescent="0.25">
      <c r="U26" s="2"/>
      <c r="V26" s="2"/>
      <c r="W26" s="2"/>
      <c r="X26" s="2"/>
      <c r="Y26" s="2"/>
      <c r="Z26" s="2"/>
      <c r="AA26" s="2"/>
      <c r="AB26" s="2"/>
      <c r="AC26" s="2"/>
    </row>
    <row r="27" spans="1:29" x14ac:dyDescent="0.25">
      <c r="U27" s="2"/>
      <c r="V27" s="2"/>
      <c r="W27" s="2"/>
      <c r="X27" s="2"/>
      <c r="Y27" s="2"/>
      <c r="Z27" s="2"/>
      <c r="AA27" s="2"/>
      <c r="AB27" s="2"/>
      <c r="AC27" s="2"/>
    </row>
    <row r="28" spans="1:29" x14ac:dyDescent="0.25">
      <c r="U28" s="2"/>
      <c r="V28" s="2"/>
      <c r="W28" s="2"/>
      <c r="X28" s="2"/>
      <c r="Y28" s="2"/>
      <c r="Z28" s="2"/>
      <c r="AA28" s="2"/>
      <c r="AB28" s="2"/>
      <c r="AC28" s="2"/>
    </row>
    <row r="29" spans="1:29" x14ac:dyDescent="0.25">
      <c r="U29" s="2"/>
      <c r="V29" s="2"/>
      <c r="W29" s="2"/>
      <c r="X29" s="2"/>
      <c r="Y29" s="2"/>
      <c r="Z29" s="2"/>
      <c r="AA29" s="2"/>
      <c r="AB29" s="2"/>
      <c r="AC29" s="2"/>
    </row>
    <row r="30" spans="1:29" x14ac:dyDescent="0.25">
      <c r="U30" s="2"/>
      <c r="V30" s="2"/>
      <c r="W30" s="2"/>
      <c r="X30" s="2"/>
      <c r="Y30" s="2"/>
      <c r="Z30" s="2"/>
      <c r="AA30" s="2"/>
      <c r="AB30" s="2"/>
      <c r="AC30" s="2"/>
    </row>
    <row r="31" spans="1:29" x14ac:dyDescent="0.25">
      <c r="U31" s="2"/>
      <c r="V31" s="2"/>
      <c r="W31" s="2"/>
      <c r="X31" s="2"/>
      <c r="Y31" s="2"/>
      <c r="Z31" s="2"/>
      <c r="AA31" s="2"/>
      <c r="AB31" s="2"/>
      <c r="AC31" s="2"/>
    </row>
    <row r="32" spans="1:29" x14ac:dyDescent="0.25">
      <c r="U32" s="2"/>
      <c r="V32" s="2"/>
      <c r="W32" s="2"/>
      <c r="X32" s="2"/>
      <c r="Y32" s="2"/>
      <c r="Z32" s="2"/>
      <c r="AA32" s="2"/>
      <c r="AB32" s="2"/>
      <c r="AC32" s="2"/>
    </row>
    <row r="33" spans="21:29" x14ac:dyDescent="0.25">
      <c r="U33" s="2"/>
      <c r="V33" s="2"/>
      <c r="W33" s="2"/>
      <c r="X33" s="2"/>
      <c r="Y33" s="2"/>
      <c r="Z33" s="2"/>
      <c r="AA33" s="2"/>
      <c r="AB33" s="2"/>
      <c r="AC33" s="2"/>
    </row>
    <row r="34" spans="21:29" x14ac:dyDescent="0.25">
      <c r="U34" s="2"/>
      <c r="V34" s="2"/>
      <c r="W34" s="2"/>
      <c r="X34" s="2"/>
      <c r="Y34" s="2"/>
      <c r="Z34" s="2"/>
      <c r="AA34" s="2"/>
      <c r="AB34" s="2"/>
      <c r="AC34" s="2"/>
    </row>
    <row r="35" spans="21:29" x14ac:dyDescent="0.25">
      <c r="U35" s="2"/>
      <c r="V35" s="2"/>
      <c r="W35" s="2"/>
      <c r="X35" s="2"/>
      <c r="Y35" s="2"/>
      <c r="Z35" s="2"/>
      <c r="AA35" s="2"/>
      <c r="AB35" s="2"/>
      <c r="AC35" s="2"/>
    </row>
    <row r="36" spans="21:29" x14ac:dyDescent="0.25">
      <c r="U36" s="2"/>
      <c r="V36" s="2"/>
      <c r="W36" s="2"/>
      <c r="X36" s="2"/>
      <c r="Y36" s="2"/>
      <c r="Z36" s="2"/>
      <c r="AA36" s="2"/>
      <c r="AB36" s="2"/>
      <c r="AC36" s="2"/>
    </row>
    <row r="37" spans="21:29" x14ac:dyDescent="0.25">
      <c r="U37" s="2"/>
      <c r="V37" s="2"/>
      <c r="W37" s="2"/>
      <c r="X37" s="2"/>
      <c r="Y37" s="2"/>
      <c r="Z37" s="2"/>
      <c r="AA37" s="2"/>
      <c r="AB37" s="2"/>
      <c r="AC37" s="2"/>
    </row>
    <row r="38" spans="21:29" x14ac:dyDescent="0.25">
      <c r="U38" s="2"/>
      <c r="V38" s="2"/>
      <c r="W38" s="2"/>
      <c r="X38" s="2"/>
      <c r="Y38" s="2"/>
      <c r="Z38" s="2"/>
      <c r="AA38" s="2"/>
      <c r="AB38" s="2"/>
      <c r="AC38" s="2"/>
    </row>
    <row r="39" spans="21:29" x14ac:dyDescent="0.25">
      <c r="U39" s="2"/>
      <c r="V39" s="2"/>
      <c r="W39" s="2"/>
      <c r="X39" s="2"/>
      <c r="Y39" s="2"/>
      <c r="Z39" s="2"/>
      <c r="AA39" s="2"/>
      <c r="AB39" s="2"/>
      <c r="AC39" s="2"/>
    </row>
    <row r="40" spans="21:29" x14ac:dyDescent="0.25">
      <c r="U40" s="2"/>
      <c r="V40" s="2"/>
      <c r="W40" s="2"/>
      <c r="X40" s="2"/>
      <c r="Y40" s="2"/>
      <c r="Z40" s="2"/>
      <c r="AA40" s="2"/>
      <c r="AB40" s="2"/>
      <c r="AC40" s="2"/>
    </row>
    <row r="41" spans="21:29" x14ac:dyDescent="0.25">
      <c r="U41" s="2"/>
      <c r="V41" s="2"/>
      <c r="W41" s="2"/>
      <c r="X41" s="2"/>
      <c r="Y41" s="2"/>
      <c r="Z41" s="2"/>
      <c r="AA41" s="2"/>
      <c r="AB41" s="2"/>
      <c r="AC41" s="2"/>
    </row>
    <row r="42" spans="21:29" x14ac:dyDescent="0.25">
      <c r="U42" s="2"/>
      <c r="V42" s="2"/>
      <c r="W42" s="2"/>
      <c r="X42" s="2"/>
      <c r="Y42" s="2"/>
      <c r="Z42" s="2"/>
      <c r="AA42" s="2"/>
      <c r="AB42" s="2"/>
      <c r="AC42" s="2"/>
    </row>
    <row r="43" spans="21:29" x14ac:dyDescent="0.25">
      <c r="U43" s="2"/>
      <c r="V43" s="2"/>
      <c r="W43" s="2"/>
      <c r="X43" s="2"/>
      <c r="Y43" s="2"/>
      <c r="Z43" s="2"/>
      <c r="AA43" s="2"/>
      <c r="AB43" s="2"/>
      <c r="AC43" s="2"/>
    </row>
    <row r="44" spans="21:29" x14ac:dyDescent="0.25">
      <c r="U44" s="2"/>
      <c r="V44" s="2"/>
      <c r="W44" s="2"/>
      <c r="X44" s="2"/>
      <c r="Y44" s="2"/>
      <c r="Z44" s="2"/>
      <c r="AA44" s="2"/>
      <c r="AB44" s="2"/>
      <c r="AC44" s="2"/>
    </row>
    <row r="45" spans="21:29" x14ac:dyDescent="0.25">
      <c r="U45" s="2"/>
      <c r="V45" s="2"/>
      <c r="W45" s="2"/>
      <c r="X45" s="2"/>
      <c r="Y45" s="2"/>
      <c r="Z45" s="2"/>
      <c r="AA45" s="2"/>
      <c r="AB45" s="2"/>
      <c r="AC45" s="2"/>
    </row>
    <row r="46" spans="21:29" x14ac:dyDescent="0.25">
      <c r="U46" s="2"/>
      <c r="V46" s="2"/>
      <c r="W46" s="2"/>
      <c r="X46" s="2"/>
      <c r="Y46" s="2"/>
      <c r="Z46" s="2"/>
      <c r="AA46" s="2"/>
      <c r="AB46" s="2"/>
      <c r="AC46" s="2"/>
    </row>
    <row r="47" spans="21:29" x14ac:dyDescent="0.25">
      <c r="U47" s="2"/>
      <c r="V47" s="2"/>
      <c r="W47" s="2"/>
      <c r="X47" s="2"/>
      <c r="Y47" s="2"/>
      <c r="Z47" s="2"/>
      <c r="AA47" s="2"/>
      <c r="AB47" s="2"/>
      <c r="AC47" s="2"/>
    </row>
    <row r="48" spans="21:29" x14ac:dyDescent="0.25">
      <c r="U48" s="2"/>
      <c r="V48" s="2"/>
      <c r="W48" s="2"/>
      <c r="X48" s="2"/>
      <c r="Y48" s="2"/>
      <c r="Z48" s="2"/>
      <c r="AA48" s="2"/>
      <c r="AB48" s="2"/>
      <c r="AC48" s="2"/>
    </row>
    <row r="49" spans="2:29" x14ac:dyDescent="0.25">
      <c r="U49" s="2"/>
      <c r="V49" s="2"/>
      <c r="W49" s="2"/>
      <c r="X49" s="2"/>
      <c r="Y49" s="2"/>
      <c r="Z49" s="2"/>
      <c r="AA49" s="2"/>
      <c r="AB49" s="2"/>
      <c r="AC49" s="2"/>
    </row>
    <row r="50" spans="2:29" x14ac:dyDescent="0.25">
      <c r="U50" s="2"/>
      <c r="V50" s="2"/>
      <c r="W50" s="2"/>
      <c r="X50" s="2"/>
      <c r="Y50" s="2"/>
      <c r="Z50" s="2"/>
      <c r="AA50" s="2"/>
      <c r="AB50" s="2"/>
      <c r="AC50" s="2"/>
    </row>
    <row r="51" spans="2:29" x14ac:dyDescent="0.25">
      <c r="B51" s="201"/>
      <c r="C51" s="202"/>
      <c r="D51" s="202"/>
      <c r="E51" s="202"/>
      <c r="F51" s="202"/>
      <c r="G51" s="202"/>
      <c r="H51" s="202"/>
      <c r="I51" s="202"/>
      <c r="J51" s="202"/>
      <c r="K51" s="202"/>
      <c r="L51" s="203"/>
      <c r="T51" s="2"/>
      <c r="U51" s="2"/>
      <c r="V51" s="2"/>
      <c r="W51" s="2"/>
      <c r="X51" s="2"/>
      <c r="Y51" s="2"/>
      <c r="Z51" s="2"/>
      <c r="AA51" s="2"/>
      <c r="AB51" s="2"/>
      <c r="AC51" s="2"/>
    </row>
    <row r="52" spans="2:29" x14ac:dyDescent="0.25">
      <c r="B52" s="210"/>
      <c r="C52" s="210"/>
      <c r="D52" s="210"/>
      <c r="E52" s="210"/>
      <c r="F52" s="210"/>
      <c r="G52" s="210"/>
      <c r="H52" s="210"/>
      <c r="I52" s="210"/>
      <c r="J52" s="210"/>
      <c r="K52" s="210"/>
      <c r="L52" s="210"/>
      <c r="M52" s="210"/>
      <c r="N52" s="210"/>
      <c r="O52" s="210"/>
      <c r="P52" s="210"/>
      <c r="Q52" s="210"/>
      <c r="R52" s="210"/>
      <c r="S52" s="210"/>
      <c r="T52" s="2"/>
      <c r="U52" s="2"/>
      <c r="V52" s="2"/>
      <c r="W52" s="2"/>
      <c r="X52" s="2"/>
      <c r="Y52" s="2"/>
      <c r="Z52" s="2"/>
      <c r="AA52" s="2"/>
      <c r="AB52" s="2"/>
      <c r="AC52" s="2"/>
    </row>
    <row r="53" spans="2:29" x14ac:dyDescent="0.25">
      <c r="B53" s="210"/>
      <c r="C53" s="210"/>
      <c r="D53" s="210"/>
      <c r="E53" s="210"/>
      <c r="F53" s="210"/>
      <c r="G53" s="210"/>
      <c r="H53" s="210"/>
      <c r="I53" s="210"/>
      <c r="J53" s="210"/>
      <c r="K53" s="210"/>
      <c r="L53" s="210"/>
      <c r="M53" s="210"/>
      <c r="N53" s="210"/>
      <c r="O53" s="210"/>
      <c r="P53" s="210"/>
      <c r="Q53" s="210"/>
      <c r="R53" s="210"/>
      <c r="S53" s="210"/>
      <c r="T53" s="2"/>
      <c r="U53" s="2"/>
      <c r="V53" s="2"/>
      <c r="W53" s="2"/>
      <c r="X53" s="2"/>
      <c r="Y53" s="2"/>
      <c r="Z53" s="2"/>
      <c r="AA53" s="2"/>
      <c r="AB53" s="2"/>
      <c r="AC53" s="2"/>
    </row>
    <row r="54" spans="2:29" x14ac:dyDescent="0.25">
      <c r="B54" s="210"/>
      <c r="C54" s="210"/>
      <c r="D54" s="210"/>
      <c r="E54" s="210"/>
      <c r="F54" s="210"/>
      <c r="G54" s="210"/>
      <c r="H54" s="210"/>
      <c r="I54" s="210"/>
      <c r="J54" s="210"/>
      <c r="K54" s="210"/>
      <c r="L54" s="210"/>
      <c r="M54" s="210"/>
      <c r="N54" s="210"/>
      <c r="O54" s="210"/>
      <c r="P54" s="210"/>
      <c r="Q54" s="210"/>
      <c r="R54" s="210"/>
      <c r="S54" s="210"/>
      <c r="T54" s="2"/>
      <c r="U54" s="2"/>
      <c r="V54" s="2"/>
      <c r="W54" s="2"/>
      <c r="X54" s="2"/>
      <c r="Y54" s="2"/>
      <c r="Z54" s="2"/>
      <c r="AA54" s="2"/>
      <c r="AB54" s="2"/>
      <c r="AC54" s="2"/>
    </row>
    <row r="55" spans="2:29" x14ac:dyDescent="0.25">
      <c r="B55" s="210"/>
      <c r="C55" s="210"/>
      <c r="D55" s="210"/>
      <c r="E55" s="210"/>
      <c r="F55" s="210"/>
      <c r="G55" s="210"/>
      <c r="H55" s="210"/>
      <c r="I55" s="210"/>
      <c r="J55" s="210"/>
      <c r="K55" s="210"/>
      <c r="L55" s="210"/>
      <c r="M55" s="210"/>
      <c r="N55" s="210"/>
      <c r="O55" s="210"/>
      <c r="P55" s="210"/>
      <c r="Q55" s="210"/>
      <c r="R55" s="210"/>
      <c r="S55" s="210"/>
      <c r="T55" s="2"/>
      <c r="U55" s="2"/>
      <c r="V55" s="2"/>
      <c r="W55" s="2"/>
      <c r="X55" s="2"/>
      <c r="Y55" s="2"/>
      <c r="Z55" s="2"/>
      <c r="AA55" s="2"/>
      <c r="AB55" s="2"/>
      <c r="AC55" s="2"/>
    </row>
    <row r="56" spans="2:29" x14ac:dyDescent="0.25">
      <c r="T56" s="2"/>
      <c r="U56" s="2"/>
      <c r="V56" s="2"/>
      <c r="W56" s="2"/>
      <c r="X56" s="2"/>
      <c r="Y56" s="2"/>
      <c r="Z56" s="2"/>
      <c r="AA56" s="2"/>
      <c r="AB56" s="2"/>
      <c r="AC56" s="2"/>
    </row>
    <row r="57" spans="2:29" x14ac:dyDescent="0.25">
      <c r="U57" s="2"/>
      <c r="V57" s="2"/>
      <c r="W57" s="2"/>
      <c r="X57" s="2"/>
      <c r="Y57" s="2"/>
      <c r="Z57" s="2"/>
      <c r="AA57" s="2"/>
      <c r="AB57" s="2"/>
      <c r="AC57" s="2"/>
    </row>
    <row r="58" spans="2:29" x14ac:dyDescent="0.25">
      <c r="U58" s="2"/>
      <c r="V58" s="2"/>
      <c r="W58" s="2"/>
      <c r="X58" s="2"/>
      <c r="Y58" s="2"/>
      <c r="Z58" s="2"/>
      <c r="AA58" s="2"/>
      <c r="AB58" s="2"/>
      <c r="AC58" s="2"/>
    </row>
    <row r="61" spans="2:29" x14ac:dyDescent="0.25"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</row>
    <row r="62" spans="2:29" x14ac:dyDescent="0.25"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</row>
    <row r="63" spans="2:29" x14ac:dyDescent="0.25"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</row>
    <row r="64" spans="2:29" x14ac:dyDescent="0.25"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</row>
    <row r="65" spans="7:18" x14ac:dyDescent="0.25"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</row>
    <row r="66" spans="7:18" x14ac:dyDescent="0.25"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</row>
    <row r="67" spans="7:18" x14ac:dyDescent="0.25"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</row>
    <row r="68" spans="7:18" x14ac:dyDescent="0.25"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</row>
    <row r="84" spans="2:27" x14ac:dyDescent="0.25">
      <c r="B84" s="204" t="s">
        <v>40</v>
      </c>
      <c r="C84" s="205"/>
      <c r="D84" s="205"/>
      <c r="E84" s="205"/>
      <c r="F84" s="205"/>
      <c r="G84" s="205"/>
      <c r="H84" s="205"/>
      <c r="I84" s="205"/>
      <c r="J84" s="205"/>
      <c r="K84" s="205"/>
      <c r="L84" s="206"/>
      <c r="T84" s="2"/>
      <c r="U84" s="2"/>
      <c r="V84" s="2"/>
      <c r="W84" s="2"/>
      <c r="X84" s="2"/>
      <c r="Y84" s="2"/>
      <c r="Z84" s="2"/>
      <c r="AA84" s="2"/>
    </row>
    <row r="85" spans="2:27" x14ac:dyDescent="0.25">
      <c r="B85" s="210"/>
      <c r="C85" s="210"/>
      <c r="D85" s="210"/>
      <c r="E85" s="210"/>
      <c r="F85" s="210"/>
      <c r="G85" s="210"/>
      <c r="H85" s="210"/>
      <c r="I85" s="210"/>
      <c r="J85" s="210"/>
      <c r="K85" s="210"/>
      <c r="L85" s="210"/>
      <c r="M85" s="210"/>
      <c r="N85" s="210"/>
      <c r="O85" s="210"/>
      <c r="P85" s="210"/>
      <c r="Q85" s="210"/>
      <c r="R85" s="210"/>
      <c r="S85" s="210"/>
      <c r="T85" s="2"/>
      <c r="U85" s="3"/>
      <c r="V85" s="3"/>
      <c r="W85" s="3"/>
      <c r="X85" s="3"/>
      <c r="Y85" s="3"/>
      <c r="Z85" s="3"/>
      <c r="AA85" s="2"/>
    </row>
    <row r="86" spans="2:27" x14ac:dyDescent="0.25">
      <c r="B86" s="210"/>
      <c r="C86" s="210"/>
      <c r="D86" s="210"/>
      <c r="E86" s="210"/>
      <c r="F86" s="210"/>
      <c r="G86" s="210"/>
      <c r="H86" s="210"/>
      <c r="I86" s="210"/>
      <c r="J86" s="210"/>
      <c r="K86" s="210"/>
      <c r="L86" s="210"/>
      <c r="M86" s="210"/>
      <c r="N86" s="210"/>
      <c r="O86" s="210"/>
      <c r="P86" s="210"/>
      <c r="Q86" s="210"/>
      <c r="R86" s="210"/>
      <c r="S86" s="210"/>
      <c r="T86" s="2"/>
      <c r="U86" s="3"/>
      <c r="V86" s="3"/>
      <c r="W86" s="3"/>
      <c r="X86" s="3"/>
      <c r="Y86" s="3"/>
      <c r="Z86" s="3"/>
      <c r="AA86" s="2"/>
    </row>
    <row r="87" spans="2:27" x14ac:dyDescent="0.25">
      <c r="B87" s="210"/>
      <c r="C87" s="210"/>
      <c r="D87" s="210"/>
      <c r="E87" s="210"/>
      <c r="F87" s="210"/>
      <c r="G87" s="210"/>
      <c r="H87" s="210"/>
      <c r="I87" s="210"/>
      <c r="J87" s="210"/>
      <c r="K87" s="210"/>
      <c r="L87" s="210"/>
      <c r="M87" s="210"/>
      <c r="N87" s="210"/>
      <c r="O87" s="210"/>
      <c r="P87" s="210"/>
      <c r="Q87" s="210"/>
      <c r="R87" s="210"/>
      <c r="S87" s="210"/>
      <c r="T87" s="2"/>
      <c r="U87" s="3"/>
      <c r="V87" s="3"/>
      <c r="W87" s="3"/>
      <c r="X87" s="3"/>
      <c r="Y87" s="3"/>
      <c r="Z87" s="3"/>
      <c r="AA87" s="2"/>
    </row>
    <row r="88" spans="2:27" x14ac:dyDescent="0.25">
      <c r="B88" s="210"/>
      <c r="C88" s="210"/>
      <c r="D88" s="210"/>
      <c r="E88" s="210"/>
      <c r="F88" s="210"/>
      <c r="G88" s="210"/>
      <c r="H88" s="210"/>
      <c r="I88" s="210"/>
      <c r="J88" s="210"/>
      <c r="K88" s="210"/>
      <c r="L88" s="210"/>
      <c r="M88" s="210"/>
      <c r="N88" s="210"/>
      <c r="O88" s="210"/>
      <c r="P88" s="210"/>
      <c r="Q88" s="210"/>
      <c r="R88" s="210"/>
      <c r="S88" s="210"/>
    </row>
    <row r="116" spans="2:29" x14ac:dyDescent="0.25">
      <c r="Y116" s="2"/>
      <c r="Z116" s="2"/>
      <c r="AA116" s="2"/>
      <c r="AB116" s="2"/>
      <c r="AC116" s="2"/>
    </row>
    <row r="117" spans="2:29" x14ac:dyDescent="0.25">
      <c r="B117" s="204" t="s">
        <v>41</v>
      </c>
      <c r="C117" s="205"/>
      <c r="D117" s="205"/>
      <c r="E117" s="205"/>
      <c r="F117" s="205"/>
      <c r="G117" s="205"/>
      <c r="H117" s="205"/>
      <c r="I117" s="205"/>
      <c r="J117" s="205"/>
      <c r="K117" s="205"/>
      <c r="L117" s="206"/>
      <c r="Y117" s="2"/>
      <c r="Z117" s="2"/>
      <c r="AA117" s="2"/>
      <c r="AB117" s="2"/>
      <c r="AC117" s="2"/>
    </row>
    <row r="118" spans="2:29" x14ac:dyDescent="0.25">
      <c r="B118" s="201"/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3"/>
      <c r="T118" s="3"/>
      <c r="U118" s="3"/>
      <c r="V118" s="3"/>
      <c r="W118" s="3"/>
      <c r="X118" s="3"/>
      <c r="Y118" s="3"/>
      <c r="Z118" s="3"/>
      <c r="AA118" s="2"/>
      <c r="AB118" s="2"/>
      <c r="AC118" s="2"/>
    </row>
    <row r="119" spans="2:29" x14ac:dyDescent="0.25">
      <c r="B119" s="223"/>
      <c r="C119" s="224"/>
      <c r="D119" s="224"/>
      <c r="E119" s="224"/>
      <c r="F119" s="224"/>
      <c r="G119" s="224"/>
      <c r="H119" s="224"/>
      <c r="I119" s="224"/>
      <c r="J119" s="224"/>
      <c r="K119" s="224"/>
      <c r="L119" s="224"/>
      <c r="M119" s="224"/>
      <c r="N119" s="224"/>
      <c r="O119" s="224"/>
      <c r="P119" s="224"/>
      <c r="Q119" s="224"/>
      <c r="R119" s="224"/>
      <c r="S119" s="225"/>
      <c r="T119" s="3"/>
      <c r="U119" s="3"/>
      <c r="V119" s="3"/>
      <c r="W119" s="3"/>
      <c r="X119" s="3"/>
      <c r="Y119" s="3"/>
      <c r="Z119" s="3"/>
      <c r="AA119" s="2"/>
      <c r="AB119" s="2"/>
      <c r="AC119" s="2"/>
    </row>
    <row r="120" spans="2:29" x14ac:dyDescent="0.25">
      <c r="B120" s="223"/>
      <c r="C120" s="224"/>
      <c r="D120" s="224"/>
      <c r="E120" s="224"/>
      <c r="F120" s="224"/>
      <c r="G120" s="224"/>
      <c r="H120" s="224"/>
      <c r="I120" s="224"/>
      <c r="J120" s="224"/>
      <c r="K120" s="224"/>
      <c r="L120" s="224"/>
      <c r="M120" s="224"/>
      <c r="N120" s="224"/>
      <c r="O120" s="224"/>
      <c r="P120" s="224"/>
      <c r="Q120" s="224"/>
      <c r="R120" s="224"/>
      <c r="S120" s="225"/>
      <c r="T120" s="3"/>
      <c r="U120" s="3"/>
      <c r="V120" s="3"/>
      <c r="W120" s="3"/>
      <c r="X120" s="3"/>
      <c r="Y120" s="3"/>
      <c r="Z120" s="3"/>
      <c r="AA120" s="2"/>
      <c r="AB120" s="2"/>
      <c r="AC120" s="2"/>
    </row>
    <row r="121" spans="2:29" x14ac:dyDescent="0.25">
      <c r="B121" s="226"/>
      <c r="C121" s="227"/>
      <c r="D121" s="227"/>
      <c r="E121" s="227"/>
      <c r="F121" s="227"/>
      <c r="G121" s="227"/>
      <c r="H121" s="227"/>
      <c r="I121" s="227"/>
      <c r="J121" s="227"/>
      <c r="K121" s="227"/>
      <c r="L121" s="227"/>
      <c r="M121" s="227"/>
      <c r="N121" s="227"/>
      <c r="O121" s="227"/>
      <c r="P121" s="227"/>
      <c r="Q121" s="227"/>
      <c r="R121" s="227"/>
      <c r="S121" s="228"/>
      <c r="T121" s="2"/>
      <c r="U121" s="2"/>
      <c r="V121" s="2"/>
      <c r="W121" s="2"/>
      <c r="X121" s="2"/>
      <c r="Y121" s="2"/>
      <c r="Z121" s="2"/>
      <c r="AA121" s="2"/>
      <c r="AB121" s="2"/>
      <c r="AC121" s="2"/>
    </row>
    <row r="150" spans="2:27" x14ac:dyDescent="0.25">
      <c r="B150" s="201" t="s">
        <v>42</v>
      </c>
      <c r="C150" s="202"/>
      <c r="D150" s="202"/>
      <c r="E150" s="202"/>
      <c r="F150" s="202"/>
      <c r="G150" s="202"/>
      <c r="H150" s="202"/>
      <c r="I150" s="202"/>
      <c r="J150" s="202"/>
      <c r="K150" s="202"/>
      <c r="L150" s="203"/>
    </row>
    <row r="151" spans="2:27" x14ac:dyDescent="0.25">
      <c r="B151" s="201"/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3"/>
      <c r="T151" s="3"/>
      <c r="U151" s="3"/>
      <c r="V151" s="3"/>
      <c r="W151" s="3"/>
      <c r="X151" s="3"/>
      <c r="Y151" s="3"/>
      <c r="Z151" s="2"/>
      <c r="AA151" s="2"/>
    </row>
    <row r="152" spans="2:27" x14ac:dyDescent="0.25">
      <c r="B152" s="223"/>
      <c r="C152" s="224"/>
      <c r="D152" s="224"/>
      <c r="E152" s="224"/>
      <c r="F152" s="224"/>
      <c r="G152" s="224"/>
      <c r="H152" s="224"/>
      <c r="I152" s="224"/>
      <c r="J152" s="224"/>
      <c r="K152" s="224"/>
      <c r="L152" s="224"/>
      <c r="M152" s="224"/>
      <c r="N152" s="224"/>
      <c r="O152" s="224"/>
      <c r="P152" s="224"/>
      <c r="Q152" s="224"/>
      <c r="R152" s="224"/>
      <c r="S152" s="225"/>
      <c r="T152" s="3"/>
      <c r="U152" s="3"/>
      <c r="V152" s="3"/>
      <c r="W152" s="3"/>
      <c r="X152" s="3"/>
      <c r="Y152" s="3"/>
      <c r="Z152" s="2"/>
      <c r="AA152" s="2"/>
    </row>
    <row r="153" spans="2:27" x14ac:dyDescent="0.25">
      <c r="B153" s="223"/>
      <c r="C153" s="224"/>
      <c r="D153" s="224"/>
      <c r="E153" s="224"/>
      <c r="F153" s="224"/>
      <c r="G153" s="224"/>
      <c r="H153" s="224"/>
      <c r="I153" s="224"/>
      <c r="J153" s="224"/>
      <c r="K153" s="224"/>
      <c r="L153" s="224"/>
      <c r="M153" s="224"/>
      <c r="N153" s="224"/>
      <c r="O153" s="224"/>
      <c r="P153" s="224"/>
      <c r="Q153" s="224"/>
      <c r="R153" s="224"/>
      <c r="S153" s="225"/>
      <c r="T153" s="3"/>
      <c r="U153" s="3"/>
      <c r="V153" s="3"/>
      <c r="W153" s="3"/>
      <c r="X153" s="3"/>
      <c r="Y153" s="3"/>
      <c r="Z153" s="2"/>
      <c r="AA153" s="2"/>
    </row>
    <row r="154" spans="2:27" x14ac:dyDescent="0.25">
      <c r="B154" s="226"/>
      <c r="C154" s="227"/>
      <c r="D154" s="227"/>
      <c r="E154" s="227"/>
      <c r="F154" s="227"/>
      <c r="G154" s="227"/>
      <c r="H154" s="227"/>
      <c r="I154" s="227"/>
      <c r="J154" s="227"/>
      <c r="K154" s="227"/>
      <c r="L154" s="227"/>
      <c r="M154" s="227"/>
      <c r="N154" s="227"/>
      <c r="O154" s="227"/>
      <c r="P154" s="227"/>
      <c r="Q154" s="227"/>
      <c r="R154" s="227"/>
      <c r="S154" s="228"/>
      <c r="T154" s="2"/>
      <c r="U154" s="2"/>
      <c r="V154" s="2"/>
      <c r="W154" s="2"/>
      <c r="X154" s="2"/>
      <c r="Y154" s="2"/>
      <c r="Z154" s="2"/>
      <c r="AA154" s="2"/>
    </row>
    <row r="182" spans="2:26" x14ac:dyDescent="0.25">
      <c r="T182" s="2"/>
      <c r="U182" s="2"/>
      <c r="V182" s="2"/>
      <c r="W182" s="2"/>
      <c r="X182" s="2"/>
      <c r="Y182" s="2"/>
      <c r="Z182" s="2"/>
    </row>
    <row r="183" spans="2:26" x14ac:dyDescent="0.25">
      <c r="B183" s="201" t="s">
        <v>43</v>
      </c>
      <c r="C183" s="202"/>
      <c r="D183" s="202"/>
      <c r="E183" s="202"/>
      <c r="F183" s="202"/>
      <c r="G183" s="202"/>
      <c r="H183" s="202"/>
      <c r="I183" s="202"/>
      <c r="J183" s="202"/>
      <c r="K183" s="202"/>
      <c r="L183" s="203"/>
      <c r="T183" s="2"/>
      <c r="U183" s="2"/>
      <c r="V183" s="2"/>
      <c r="W183" s="2"/>
      <c r="X183" s="2"/>
      <c r="Y183" s="2"/>
      <c r="Z183" s="2"/>
    </row>
    <row r="184" spans="2:26" x14ac:dyDescent="0.25">
      <c r="B184" s="201"/>
      <c r="C184" s="202"/>
      <c r="D184" s="202"/>
      <c r="E184" s="202"/>
      <c r="F184" s="202"/>
      <c r="G184" s="202"/>
      <c r="H184" s="202"/>
      <c r="I184" s="202"/>
      <c r="J184" s="202"/>
      <c r="K184" s="202"/>
      <c r="L184" s="202"/>
      <c r="M184" s="202"/>
      <c r="N184" s="202"/>
      <c r="O184" s="202"/>
      <c r="P184" s="202"/>
      <c r="Q184" s="202"/>
      <c r="R184" s="202"/>
      <c r="S184" s="203"/>
      <c r="T184" s="2"/>
      <c r="U184" s="2"/>
      <c r="V184" s="2"/>
      <c r="W184" s="2"/>
      <c r="X184" s="2"/>
      <c r="Y184" s="2"/>
      <c r="Z184" s="2"/>
    </row>
    <row r="185" spans="2:26" x14ac:dyDescent="0.25">
      <c r="B185" s="223"/>
      <c r="C185" s="224"/>
      <c r="D185" s="224"/>
      <c r="E185" s="224"/>
      <c r="F185" s="224"/>
      <c r="G185" s="224"/>
      <c r="H185" s="224"/>
      <c r="I185" s="224"/>
      <c r="J185" s="224"/>
      <c r="K185" s="224"/>
      <c r="L185" s="224"/>
      <c r="M185" s="224"/>
      <c r="N185" s="224"/>
      <c r="O185" s="224"/>
      <c r="P185" s="224"/>
      <c r="Q185" s="224"/>
      <c r="R185" s="224"/>
      <c r="S185" s="225"/>
      <c r="T185" s="2"/>
      <c r="U185" s="2"/>
      <c r="V185" s="2"/>
      <c r="W185" s="2"/>
      <c r="X185" s="2"/>
      <c r="Y185" s="2"/>
      <c r="Z185" s="2"/>
    </row>
    <row r="186" spans="2:26" x14ac:dyDescent="0.25">
      <c r="B186" s="223"/>
      <c r="C186" s="224"/>
      <c r="D186" s="224"/>
      <c r="E186" s="224"/>
      <c r="F186" s="224"/>
      <c r="G186" s="224"/>
      <c r="H186" s="224"/>
      <c r="I186" s="224"/>
      <c r="J186" s="224"/>
      <c r="K186" s="224"/>
      <c r="L186" s="224"/>
      <c r="M186" s="224"/>
      <c r="N186" s="224"/>
      <c r="O186" s="224"/>
      <c r="P186" s="224"/>
      <c r="Q186" s="224"/>
      <c r="R186" s="224"/>
      <c r="S186" s="225"/>
      <c r="T186" s="2"/>
      <c r="U186" s="2"/>
      <c r="V186" s="2"/>
      <c r="W186" s="2"/>
      <c r="X186" s="2"/>
      <c r="Y186" s="2"/>
      <c r="Z186" s="2"/>
    </row>
    <row r="187" spans="2:26" x14ac:dyDescent="0.25">
      <c r="B187" s="226"/>
      <c r="C187" s="227"/>
      <c r="D187" s="227"/>
      <c r="E187" s="227"/>
      <c r="F187" s="227"/>
      <c r="G187" s="227"/>
      <c r="H187" s="227"/>
      <c r="I187" s="227"/>
      <c r="J187" s="227"/>
      <c r="K187" s="227"/>
      <c r="L187" s="227"/>
      <c r="M187" s="227"/>
      <c r="N187" s="227"/>
      <c r="O187" s="227"/>
      <c r="P187" s="227"/>
      <c r="Q187" s="227"/>
      <c r="R187" s="227"/>
      <c r="S187" s="228"/>
      <c r="T187" s="2"/>
      <c r="U187" s="2"/>
      <c r="V187" s="2"/>
      <c r="W187" s="2"/>
      <c r="X187" s="2"/>
      <c r="Y187" s="2"/>
      <c r="Z187" s="2"/>
    </row>
    <row r="215" spans="2:26" x14ac:dyDescent="0.25">
      <c r="T215" s="2"/>
      <c r="U215" s="2"/>
      <c r="V215" s="2"/>
      <c r="W215" s="2"/>
      <c r="X215" s="2"/>
      <c r="Y215" s="2"/>
      <c r="Z215" s="2"/>
    </row>
    <row r="216" spans="2:26" x14ac:dyDescent="0.25">
      <c r="B216" s="201" t="s">
        <v>44</v>
      </c>
      <c r="C216" s="202"/>
      <c r="D216" s="202"/>
      <c r="E216" s="202"/>
      <c r="F216" s="202"/>
      <c r="G216" s="202"/>
      <c r="H216" s="202"/>
      <c r="I216" s="202"/>
      <c r="J216" s="202"/>
      <c r="K216" s="202"/>
      <c r="L216" s="203"/>
      <c r="T216" s="2"/>
      <c r="U216" s="2"/>
      <c r="V216" s="2"/>
      <c r="W216" s="2"/>
      <c r="X216" s="2"/>
      <c r="Y216" s="2"/>
      <c r="Z216" s="2"/>
    </row>
    <row r="217" spans="2:26" x14ac:dyDescent="0.25">
      <c r="B217" s="201"/>
      <c r="C217" s="202"/>
      <c r="D217" s="202"/>
      <c r="E217" s="202"/>
      <c r="F217" s="202"/>
      <c r="G217" s="202"/>
      <c r="H217" s="202"/>
      <c r="I217" s="202"/>
      <c r="J217" s="202"/>
      <c r="K217" s="202"/>
      <c r="L217" s="202"/>
      <c r="M217" s="202"/>
      <c r="N217" s="202"/>
      <c r="O217" s="202"/>
      <c r="P217" s="202"/>
      <c r="Q217" s="202"/>
      <c r="R217" s="202"/>
      <c r="S217" s="203"/>
      <c r="T217" s="2"/>
      <c r="U217" s="2"/>
      <c r="V217" s="2"/>
      <c r="W217" s="2"/>
      <c r="X217" s="2"/>
      <c r="Y217" s="2"/>
      <c r="Z217" s="2"/>
    </row>
    <row r="218" spans="2:26" x14ac:dyDescent="0.25">
      <c r="B218" s="223"/>
      <c r="C218" s="224"/>
      <c r="D218" s="224"/>
      <c r="E218" s="224"/>
      <c r="F218" s="224"/>
      <c r="G218" s="224"/>
      <c r="H218" s="224"/>
      <c r="I218" s="224"/>
      <c r="J218" s="224"/>
      <c r="K218" s="224"/>
      <c r="L218" s="224"/>
      <c r="M218" s="224"/>
      <c r="N218" s="224"/>
      <c r="O218" s="224"/>
      <c r="P218" s="224"/>
      <c r="Q218" s="224"/>
      <c r="R218" s="224"/>
      <c r="S218" s="225"/>
      <c r="T218" s="2"/>
      <c r="U218" s="2"/>
      <c r="V218" s="2"/>
      <c r="W218" s="2"/>
      <c r="X218" s="2"/>
      <c r="Y218" s="2"/>
      <c r="Z218" s="2"/>
    </row>
    <row r="219" spans="2:26" x14ac:dyDescent="0.25">
      <c r="B219" s="223"/>
      <c r="C219" s="224"/>
      <c r="D219" s="224"/>
      <c r="E219" s="224"/>
      <c r="F219" s="224"/>
      <c r="G219" s="224"/>
      <c r="H219" s="224"/>
      <c r="I219" s="224"/>
      <c r="J219" s="224"/>
      <c r="K219" s="224"/>
      <c r="L219" s="224"/>
      <c r="M219" s="224"/>
      <c r="N219" s="224"/>
      <c r="O219" s="224"/>
      <c r="P219" s="224"/>
      <c r="Q219" s="224"/>
      <c r="R219" s="224"/>
      <c r="S219" s="225"/>
      <c r="T219" s="2"/>
      <c r="U219" s="2"/>
      <c r="V219" s="2"/>
      <c r="W219" s="2"/>
      <c r="X219" s="2"/>
      <c r="Y219" s="2"/>
      <c r="Z219" s="2"/>
    </row>
    <row r="220" spans="2:26" x14ac:dyDescent="0.25">
      <c r="B220" s="226"/>
      <c r="C220" s="227"/>
      <c r="D220" s="227"/>
      <c r="E220" s="227"/>
      <c r="F220" s="227"/>
      <c r="G220" s="227"/>
      <c r="H220" s="227"/>
      <c r="I220" s="227"/>
      <c r="J220" s="227"/>
      <c r="K220" s="227"/>
      <c r="L220" s="227"/>
      <c r="M220" s="227"/>
      <c r="N220" s="227"/>
      <c r="O220" s="227"/>
      <c r="P220" s="227"/>
      <c r="Q220" s="227"/>
      <c r="R220" s="227"/>
      <c r="S220" s="228"/>
      <c r="T220" s="2"/>
      <c r="U220" s="2"/>
      <c r="V220" s="2"/>
      <c r="W220" s="2"/>
      <c r="X220" s="2"/>
      <c r="Y220" s="2"/>
      <c r="Z220" s="2"/>
    </row>
    <row r="247" spans="1:25" x14ac:dyDescent="0.25">
      <c r="T247" s="2"/>
      <c r="U247" s="2"/>
      <c r="V247" s="2"/>
      <c r="W247" s="2"/>
      <c r="X247" s="2"/>
      <c r="Y247" s="2"/>
    </row>
    <row r="248" spans="1:25" x14ac:dyDescent="0.25">
      <c r="T248" s="2"/>
      <c r="U248" s="2"/>
      <c r="V248" s="2"/>
      <c r="W248" s="2"/>
      <c r="X248" s="2"/>
      <c r="Y248" s="2"/>
    </row>
    <row r="249" spans="1:25" x14ac:dyDescent="0.25">
      <c r="B249" s="201" t="s">
        <v>45</v>
      </c>
      <c r="C249" s="202"/>
      <c r="D249" s="202"/>
      <c r="E249" s="202"/>
      <c r="F249" s="202"/>
      <c r="G249" s="202"/>
      <c r="H249" s="202"/>
      <c r="I249" s="202"/>
      <c r="J249" s="202"/>
      <c r="K249" s="202"/>
      <c r="L249" s="203"/>
      <c r="T249" s="2"/>
      <c r="U249" s="2"/>
      <c r="V249" s="2"/>
      <c r="W249" s="2"/>
      <c r="X249" s="2"/>
      <c r="Y249" s="2"/>
    </row>
    <row r="250" spans="1:25" x14ac:dyDescent="0.25">
      <c r="B250" s="201"/>
      <c r="C250" s="202"/>
      <c r="D250" s="202"/>
      <c r="E250" s="202"/>
      <c r="F250" s="202"/>
      <c r="G250" s="202"/>
      <c r="H250" s="202"/>
      <c r="I250" s="202"/>
      <c r="J250" s="202"/>
      <c r="K250" s="202"/>
      <c r="L250" s="202"/>
      <c r="M250" s="202"/>
      <c r="N250" s="202"/>
      <c r="O250" s="202"/>
      <c r="P250" s="202"/>
      <c r="Q250" s="202"/>
      <c r="R250" s="202"/>
      <c r="S250" s="203"/>
      <c r="T250" s="2"/>
      <c r="U250" s="2"/>
      <c r="V250" s="2"/>
      <c r="W250" s="2"/>
      <c r="X250" s="2"/>
      <c r="Y250" s="2"/>
    </row>
    <row r="251" spans="1:25" x14ac:dyDescent="0.25">
      <c r="B251" s="223"/>
      <c r="C251" s="224"/>
      <c r="D251" s="224"/>
      <c r="E251" s="224"/>
      <c r="F251" s="224"/>
      <c r="G251" s="224"/>
      <c r="H251" s="224"/>
      <c r="I251" s="224"/>
      <c r="J251" s="224"/>
      <c r="K251" s="224"/>
      <c r="L251" s="224"/>
      <c r="M251" s="224"/>
      <c r="N251" s="224"/>
      <c r="O251" s="224"/>
      <c r="P251" s="224"/>
      <c r="Q251" s="224"/>
      <c r="R251" s="224"/>
      <c r="S251" s="225"/>
      <c r="T251" s="2"/>
      <c r="U251" s="2"/>
      <c r="V251" s="2"/>
      <c r="W251" s="2"/>
      <c r="X251" s="2"/>
      <c r="Y251" s="2"/>
    </row>
    <row r="252" spans="1:25" x14ac:dyDescent="0.25">
      <c r="B252" s="223"/>
      <c r="C252" s="224"/>
      <c r="D252" s="224"/>
      <c r="E252" s="224"/>
      <c r="F252" s="224"/>
      <c r="G252" s="224"/>
      <c r="H252" s="224"/>
      <c r="I252" s="224"/>
      <c r="J252" s="224"/>
      <c r="K252" s="224"/>
      <c r="L252" s="224"/>
      <c r="M252" s="224"/>
      <c r="N252" s="224"/>
      <c r="O252" s="224"/>
      <c r="P252" s="224"/>
      <c r="Q252" s="224"/>
      <c r="R252" s="224"/>
      <c r="S252" s="225"/>
      <c r="T252" s="2"/>
      <c r="U252" s="2"/>
      <c r="V252" s="2"/>
      <c r="W252" s="2"/>
      <c r="X252" s="2"/>
      <c r="Y252" s="2"/>
    </row>
    <row r="253" spans="1:25" x14ac:dyDescent="0.25">
      <c r="B253" s="226"/>
      <c r="C253" s="227"/>
      <c r="D253" s="227"/>
      <c r="E253" s="227"/>
      <c r="F253" s="227"/>
      <c r="G253" s="227"/>
      <c r="H253" s="227"/>
      <c r="I253" s="227"/>
      <c r="J253" s="227"/>
      <c r="K253" s="227"/>
      <c r="L253" s="227"/>
      <c r="M253" s="227"/>
      <c r="N253" s="227"/>
      <c r="O253" s="227"/>
      <c r="P253" s="227"/>
      <c r="Q253" s="227"/>
      <c r="R253" s="227"/>
      <c r="S253" s="228"/>
      <c r="T253" s="2"/>
      <c r="U253" s="2"/>
      <c r="V253" s="2"/>
      <c r="W253" s="2"/>
      <c r="X253" s="2"/>
      <c r="Y253" s="2"/>
    </row>
    <row r="254" spans="1:25" x14ac:dyDescent="0.25">
      <c r="T254" s="2"/>
      <c r="U254" s="2"/>
      <c r="V254" s="2"/>
      <c r="W254" s="2"/>
      <c r="X254" s="2"/>
      <c r="Y254" s="2"/>
    </row>
    <row r="255" spans="1:25" ht="15.75" thickBot="1" x14ac:dyDescent="0.3"/>
    <row r="256" spans="1:25" ht="29.25" customHeight="1" thickBot="1" x14ac:dyDescent="0.3">
      <c r="A256" s="179" t="s">
        <v>49</v>
      </c>
      <c r="B256" s="180"/>
      <c r="C256" s="180"/>
      <c r="D256" s="180"/>
      <c r="E256" s="180"/>
      <c r="F256" s="180"/>
      <c r="G256" s="180"/>
      <c r="H256" s="180"/>
      <c r="I256" s="180"/>
      <c r="J256" s="180"/>
      <c r="K256" s="180"/>
      <c r="L256" s="180"/>
      <c r="M256" s="180"/>
      <c r="N256" s="180"/>
      <c r="O256" s="180"/>
      <c r="P256" s="180"/>
      <c r="Q256" s="180"/>
      <c r="R256" s="180"/>
      <c r="S256" s="180"/>
      <c r="T256" s="180"/>
      <c r="U256" s="181"/>
    </row>
    <row r="257" spans="1:21" ht="29.25" customHeight="1" thickBot="1" x14ac:dyDescent="0.3">
      <c r="A257" s="34"/>
      <c r="B257" s="185" t="s">
        <v>3</v>
      </c>
      <c r="C257" s="186"/>
      <c r="D257" s="187"/>
      <c r="E257" s="185" t="s">
        <v>4</v>
      </c>
      <c r="F257" s="186"/>
      <c r="G257" s="187"/>
      <c r="H257" s="185" t="s">
        <v>31</v>
      </c>
      <c r="I257" s="186"/>
      <c r="J257" s="187"/>
      <c r="K257" s="185" t="s">
        <v>36</v>
      </c>
      <c r="L257" s="186"/>
      <c r="M257" s="187"/>
      <c r="N257" s="185" t="s">
        <v>25</v>
      </c>
      <c r="O257" s="186"/>
      <c r="P257" s="187"/>
      <c r="Q257" s="185" t="s">
        <v>27</v>
      </c>
      <c r="R257" s="186"/>
      <c r="S257" s="187"/>
      <c r="T257" s="188" t="s">
        <v>48</v>
      </c>
      <c r="U257" s="189"/>
    </row>
    <row r="258" spans="1:21" ht="87" customHeight="1" thickBot="1" x14ac:dyDescent="0.3">
      <c r="A258" s="41" t="s">
        <v>5</v>
      </c>
      <c r="B258" s="182"/>
      <c r="C258" s="182"/>
      <c r="D258" s="182"/>
      <c r="E258" s="182"/>
      <c r="F258" s="182"/>
      <c r="G258" s="182"/>
      <c r="H258" s="182"/>
      <c r="I258" s="182"/>
      <c r="J258" s="182"/>
      <c r="K258" s="182"/>
      <c r="L258" s="182"/>
      <c r="M258" s="182"/>
      <c r="N258" s="182"/>
      <c r="O258" s="182"/>
      <c r="P258" s="182"/>
      <c r="Q258" s="182"/>
      <c r="R258" s="182"/>
      <c r="S258" s="182"/>
      <c r="T258" s="183"/>
      <c r="U258" s="184"/>
    </row>
    <row r="259" spans="1:21" ht="87" customHeight="1" thickBot="1" x14ac:dyDescent="0.3">
      <c r="A259" s="42" t="s">
        <v>6</v>
      </c>
      <c r="B259" s="173"/>
      <c r="C259" s="173"/>
      <c r="D259" s="173"/>
      <c r="E259" s="173"/>
      <c r="F259" s="173"/>
      <c r="G259" s="173"/>
      <c r="H259" s="173"/>
      <c r="I259" s="173"/>
      <c r="J259" s="173"/>
      <c r="K259" s="173"/>
      <c r="L259" s="173"/>
      <c r="M259" s="173"/>
      <c r="N259" s="173"/>
      <c r="O259" s="173"/>
      <c r="P259" s="173"/>
      <c r="Q259" s="173"/>
      <c r="R259" s="173"/>
      <c r="S259" s="173"/>
      <c r="T259" s="174"/>
      <c r="U259" s="175"/>
    </row>
    <row r="260" spans="1:21" ht="87" customHeight="1" thickBot="1" x14ac:dyDescent="0.3">
      <c r="A260" s="42" t="s">
        <v>7</v>
      </c>
      <c r="B260" s="173"/>
      <c r="C260" s="173"/>
      <c r="D260" s="173"/>
      <c r="E260" s="173"/>
      <c r="F260" s="173"/>
      <c r="G260" s="173"/>
      <c r="H260" s="173"/>
      <c r="I260" s="173"/>
      <c r="J260" s="173"/>
      <c r="K260" s="173"/>
      <c r="L260" s="173"/>
      <c r="M260" s="173"/>
      <c r="N260" s="173"/>
      <c r="O260" s="173"/>
      <c r="P260" s="173"/>
      <c r="Q260" s="173"/>
      <c r="R260" s="173"/>
      <c r="S260" s="173"/>
      <c r="T260" s="174"/>
      <c r="U260" s="175"/>
    </row>
    <row r="261" spans="1:21" ht="87" customHeight="1" thickBot="1" x14ac:dyDescent="0.3">
      <c r="A261" s="42" t="s">
        <v>8</v>
      </c>
      <c r="B261" s="173"/>
      <c r="C261" s="173"/>
      <c r="D261" s="173"/>
      <c r="E261" s="173"/>
      <c r="F261" s="173"/>
      <c r="G261" s="173"/>
      <c r="H261" s="173"/>
      <c r="I261" s="173"/>
      <c r="J261" s="173"/>
      <c r="K261" s="173"/>
      <c r="L261" s="173"/>
      <c r="M261" s="173"/>
      <c r="N261" s="173"/>
      <c r="O261" s="173"/>
      <c r="P261" s="173"/>
      <c r="Q261" s="173"/>
      <c r="R261" s="173"/>
      <c r="S261" s="173"/>
      <c r="T261" s="174"/>
      <c r="U261" s="175"/>
    </row>
    <row r="262" spans="1:21" ht="87" customHeight="1" thickBot="1" x14ac:dyDescent="0.3">
      <c r="A262" s="43" t="s">
        <v>9</v>
      </c>
      <c r="B262" s="176"/>
      <c r="C262" s="176"/>
      <c r="D262" s="176"/>
      <c r="E262" s="176"/>
      <c r="F262" s="176"/>
      <c r="G262" s="176"/>
      <c r="H262" s="176"/>
      <c r="I262" s="176"/>
      <c r="J262" s="176"/>
      <c r="K262" s="176"/>
      <c r="L262" s="176"/>
      <c r="M262" s="176"/>
      <c r="N262" s="176"/>
      <c r="O262" s="176"/>
      <c r="P262" s="176"/>
      <c r="Q262" s="176"/>
      <c r="R262" s="176"/>
      <c r="S262" s="176"/>
      <c r="T262" s="177"/>
      <c r="U262" s="178"/>
    </row>
    <row r="263" spans="1:21" ht="29.25" customHeight="1" thickBot="1" x14ac:dyDescent="0.3">
      <c r="A263" s="179" t="s">
        <v>49</v>
      </c>
      <c r="B263" s="180"/>
      <c r="C263" s="180"/>
      <c r="D263" s="180"/>
      <c r="E263" s="180"/>
      <c r="F263" s="180"/>
      <c r="G263" s="180"/>
      <c r="H263" s="180"/>
      <c r="I263" s="180"/>
      <c r="J263" s="180"/>
      <c r="K263" s="180"/>
      <c r="L263" s="180"/>
      <c r="M263" s="180"/>
      <c r="N263" s="180"/>
      <c r="O263" s="180"/>
      <c r="P263" s="180"/>
      <c r="Q263" s="180"/>
      <c r="R263" s="180"/>
      <c r="S263" s="180"/>
      <c r="T263" s="180"/>
      <c r="U263" s="181"/>
    </row>
    <row r="264" spans="1:21" ht="29.25" customHeight="1" thickBot="1" x14ac:dyDescent="0.3">
      <c r="A264" s="34"/>
      <c r="B264" s="185" t="s">
        <v>3</v>
      </c>
      <c r="C264" s="186"/>
      <c r="D264" s="187"/>
      <c r="E264" s="185" t="s">
        <v>4</v>
      </c>
      <c r="F264" s="186"/>
      <c r="G264" s="187"/>
      <c r="H264" s="185" t="s">
        <v>31</v>
      </c>
      <c r="I264" s="186"/>
      <c r="J264" s="187"/>
      <c r="K264" s="185" t="s">
        <v>36</v>
      </c>
      <c r="L264" s="186"/>
      <c r="M264" s="187"/>
      <c r="N264" s="185" t="s">
        <v>25</v>
      </c>
      <c r="O264" s="186"/>
      <c r="P264" s="187"/>
      <c r="Q264" s="185" t="s">
        <v>27</v>
      </c>
      <c r="R264" s="186"/>
      <c r="S264" s="187"/>
      <c r="T264" s="188" t="s">
        <v>48</v>
      </c>
      <c r="U264" s="189"/>
    </row>
    <row r="265" spans="1:21" ht="87" customHeight="1" thickBot="1" x14ac:dyDescent="0.3">
      <c r="A265" s="31" t="s">
        <v>10</v>
      </c>
      <c r="B265" s="182"/>
      <c r="C265" s="182"/>
      <c r="D265" s="182"/>
      <c r="E265" s="182"/>
      <c r="F265" s="182"/>
      <c r="G265" s="182"/>
      <c r="H265" s="182"/>
      <c r="I265" s="182"/>
      <c r="J265" s="182"/>
      <c r="K265" s="182"/>
      <c r="L265" s="182"/>
      <c r="M265" s="182"/>
      <c r="N265" s="182"/>
      <c r="O265" s="182"/>
      <c r="P265" s="182"/>
      <c r="Q265" s="182"/>
      <c r="R265" s="182"/>
      <c r="S265" s="182"/>
      <c r="T265" s="183"/>
      <c r="U265" s="184"/>
    </row>
    <row r="266" spans="1:21" ht="87" customHeight="1" thickBot="1" x14ac:dyDescent="0.3">
      <c r="A266" s="32" t="s">
        <v>11</v>
      </c>
      <c r="B266" s="173"/>
      <c r="C266" s="173"/>
      <c r="D266" s="173"/>
      <c r="E266" s="173"/>
      <c r="F266" s="173"/>
      <c r="G266" s="173"/>
      <c r="H266" s="173"/>
      <c r="I266" s="173"/>
      <c r="J266" s="173"/>
      <c r="K266" s="173"/>
      <c r="L266" s="173"/>
      <c r="M266" s="173"/>
      <c r="N266" s="173"/>
      <c r="O266" s="173"/>
      <c r="P266" s="173"/>
      <c r="Q266" s="173"/>
      <c r="R266" s="173"/>
      <c r="S266" s="173"/>
      <c r="T266" s="174"/>
      <c r="U266" s="175"/>
    </row>
    <row r="267" spans="1:21" ht="87" customHeight="1" thickBot="1" x14ac:dyDescent="0.3">
      <c r="A267" s="32" t="s">
        <v>12</v>
      </c>
      <c r="B267" s="173"/>
      <c r="C267" s="173"/>
      <c r="D267" s="173"/>
      <c r="E267" s="173"/>
      <c r="F267" s="173"/>
      <c r="G267" s="173"/>
      <c r="H267" s="173"/>
      <c r="I267" s="173"/>
      <c r="J267" s="173"/>
      <c r="K267" s="173"/>
      <c r="L267" s="173"/>
      <c r="M267" s="173"/>
      <c r="N267" s="173"/>
      <c r="O267" s="173"/>
      <c r="P267" s="173"/>
      <c r="Q267" s="173"/>
      <c r="R267" s="173"/>
      <c r="S267" s="173"/>
      <c r="T267" s="174"/>
      <c r="U267" s="175"/>
    </row>
    <row r="268" spans="1:21" ht="87" customHeight="1" thickBot="1" x14ac:dyDescent="0.3">
      <c r="A268" s="32" t="s">
        <v>13</v>
      </c>
      <c r="B268" s="173"/>
      <c r="C268" s="173"/>
      <c r="D268" s="173"/>
      <c r="E268" s="173"/>
      <c r="F268" s="173"/>
      <c r="G268" s="173"/>
      <c r="H268" s="173"/>
      <c r="I268" s="173"/>
      <c r="J268" s="173"/>
      <c r="K268" s="173"/>
      <c r="L268" s="173"/>
      <c r="M268" s="173"/>
      <c r="N268" s="173"/>
      <c r="O268" s="173"/>
      <c r="P268" s="173"/>
      <c r="Q268" s="173"/>
      <c r="R268" s="173"/>
      <c r="S268" s="173"/>
      <c r="T268" s="174"/>
      <c r="U268" s="175"/>
    </row>
    <row r="269" spans="1:21" ht="87" customHeight="1" thickBot="1" x14ac:dyDescent="0.3">
      <c r="A269" s="33" t="s">
        <v>14</v>
      </c>
      <c r="B269" s="176"/>
      <c r="C269" s="176"/>
      <c r="D269" s="176"/>
      <c r="E269" s="176"/>
      <c r="F269" s="176"/>
      <c r="G269" s="176"/>
      <c r="H269" s="176"/>
      <c r="I269" s="176"/>
      <c r="J269" s="176"/>
      <c r="K269" s="176"/>
      <c r="L269" s="176"/>
      <c r="M269" s="176"/>
      <c r="N269" s="176"/>
      <c r="O269" s="176"/>
      <c r="P269" s="176"/>
      <c r="Q269" s="176"/>
      <c r="R269" s="176"/>
      <c r="S269" s="176"/>
      <c r="T269" s="177"/>
      <c r="U269" s="178"/>
    </row>
    <row r="270" spans="1:21" ht="29.25" customHeight="1" thickBot="1" x14ac:dyDescent="0.3">
      <c r="A270" s="179" t="s">
        <v>49</v>
      </c>
      <c r="B270" s="180"/>
      <c r="C270" s="180"/>
      <c r="D270" s="180"/>
      <c r="E270" s="180"/>
      <c r="F270" s="180"/>
      <c r="G270" s="180"/>
      <c r="H270" s="180"/>
      <c r="I270" s="180"/>
      <c r="J270" s="180"/>
      <c r="K270" s="180"/>
      <c r="L270" s="180"/>
      <c r="M270" s="180"/>
      <c r="N270" s="180"/>
      <c r="O270" s="180"/>
      <c r="P270" s="180"/>
      <c r="Q270" s="180"/>
      <c r="R270" s="180"/>
      <c r="S270" s="180"/>
      <c r="T270" s="180"/>
      <c r="U270" s="181"/>
    </row>
    <row r="271" spans="1:21" ht="29.25" customHeight="1" thickBot="1" x14ac:dyDescent="0.3">
      <c r="A271" s="34"/>
      <c r="B271" s="185" t="s">
        <v>3</v>
      </c>
      <c r="C271" s="186"/>
      <c r="D271" s="187"/>
      <c r="E271" s="185" t="s">
        <v>4</v>
      </c>
      <c r="F271" s="186"/>
      <c r="G271" s="187"/>
      <c r="H271" s="185" t="s">
        <v>31</v>
      </c>
      <c r="I271" s="186"/>
      <c r="J271" s="187"/>
      <c r="K271" s="185" t="s">
        <v>36</v>
      </c>
      <c r="L271" s="186"/>
      <c r="M271" s="187"/>
      <c r="N271" s="185" t="s">
        <v>25</v>
      </c>
      <c r="O271" s="186"/>
      <c r="P271" s="187"/>
      <c r="Q271" s="185" t="s">
        <v>27</v>
      </c>
      <c r="R271" s="186"/>
      <c r="S271" s="187"/>
      <c r="T271" s="188" t="s">
        <v>48</v>
      </c>
      <c r="U271" s="189"/>
    </row>
    <row r="272" spans="1:21" ht="87" customHeight="1" thickBot="1" x14ac:dyDescent="0.3">
      <c r="A272" s="31" t="s">
        <v>15</v>
      </c>
      <c r="B272" s="182"/>
      <c r="C272" s="182"/>
      <c r="D272" s="182"/>
      <c r="E272" s="182"/>
      <c r="F272" s="182"/>
      <c r="G272" s="182"/>
      <c r="H272" s="182"/>
      <c r="I272" s="182"/>
      <c r="J272" s="182"/>
      <c r="K272" s="182"/>
      <c r="L272" s="182"/>
      <c r="M272" s="182"/>
      <c r="N272" s="182"/>
      <c r="O272" s="182"/>
      <c r="P272" s="182"/>
      <c r="Q272" s="182"/>
      <c r="R272" s="182"/>
      <c r="S272" s="182"/>
      <c r="T272" s="183"/>
      <c r="U272" s="184"/>
    </row>
    <row r="273" spans="1:26" ht="87" customHeight="1" thickBot="1" x14ac:dyDescent="0.3">
      <c r="A273" s="32" t="s">
        <v>16</v>
      </c>
      <c r="B273" s="173"/>
      <c r="C273" s="173"/>
      <c r="D273" s="173"/>
      <c r="E273" s="173"/>
      <c r="F273" s="173"/>
      <c r="G273" s="173"/>
      <c r="H273" s="173"/>
      <c r="I273" s="173"/>
      <c r="J273" s="173"/>
      <c r="K273" s="173"/>
      <c r="L273" s="173"/>
      <c r="M273" s="173"/>
      <c r="N273" s="173"/>
      <c r="O273" s="173"/>
      <c r="P273" s="173"/>
      <c r="Q273" s="173"/>
      <c r="R273" s="173"/>
      <c r="S273" s="173"/>
      <c r="T273" s="174"/>
      <c r="U273" s="175"/>
    </row>
    <row r="274" spans="1:26" ht="87" customHeight="1" thickBot="1" x14ac:dyDescent="0.3">
      <c r="A274" s="32" t="s">
        <v>17</v>
      </c>
      <c r="B274" s="173"/>
      <c r="C274" s="173"/>
      <c r="D274" s="173"/>
      <c r="E274" s="173"/>
      <c r="F274" s="173"/>
      <c r="G274" s="173"/>
      <c r="H274" s="173"/>
      <c r="I274" s="173"/>
      <c r="J274" s="173"/>
      <c r="K274" s="173"/>
      <c r="L274" s="173"/>
      <c r="M274" s="173"/>
      <c r="N274" s="173"/>
      <c r="O274" s="173"/>
      <c r="P274" s="173"/>
      <c r="Q274" s="173"/>
      <c r="R274" s="173"/>
      <c r="S274" s="173"/>
      <c r="T274" s="174"/>
      <c r="U274" s="175"/>
    </row>
    <row r="275" spans="1:26" ht="87" customHeight="1" thickBot="1" x14ac:dyDescent="0.3">
      <c r="A275" s="32" t="s">
        <v>18</v>
      </c>
      <c r="B275" s="173"/>
      <c r="C275" s="173"/>
      <c r="D275" s="173"/>
      <c r="E275" s="173"/>
      <c r="F275" s="173"/>
      <c r="G275" s="173"/>
      <c r="H275" s="173"/>
      <c r="I275" s="173"/>
      <c r="J275" s="173"/>
      <c r="K275" s="173"/>
      <c r="L275" s="173"/>
      <c r="M275" s="173"/>
      <c r="N275" s="173"/>
      <c r="O275" s="173"/>
      <c r="P275" s="173"/>
      <c r="Q275" s="173"/>
      <c r="R275" s="173"/>
      <c r="S275" s="173"/>
      <c r="T275" s="174"/>
      <c r="U275" s="175"/>
    </row>
    <row r="276" spans="1:26" ht="87" customHeight="1" thickBot="1" x14ac:dyDescent="0.3">
      <c r="A276" s="33" t="s">
        <v>19</v>
      </c>
      <c r="B276" s="176"/>
      <c r="C276" s="176"/>
      <c r="D276" s="176"/>
      <c r="E276" s="176"/>
      <c r="F276" s="176"/>
      <c r="G276" s="176"/>
      <c r="H276" s="176"/>
      <c r="I276" s="176"/>
      <c r="J276" s="176"/>
      <c r="K276" s="176"/>
      <c r="L276" s="176"/>
      <c r="M276" s="176"/>
      <c r="N276" s="176"/>
      <c r="O276" s="176"/>
      <c r="P276" s="176"/>
      <c r="Q276" s="176"/>
      <c r="R276" s="176"/>
      <c r="S276" s="176"/>
      <c r="T276" s="177"/>
      <c r="U276" s="178"/>
    </row>
    <row r="277" spans="1:26" ht="29.25" customHeight="1" thickBot="1" x14ac:dyDescent="0.3">
      <c r="A277" s="179" t="s">
        <v>49</v>
      </c>
      <c r="B277" s="180"/>
      <c r="C277" s="180"/>
      <c r="D277" s="180"/>
      <c r="E277" s="180"/>
      <c r="F277" s="180"/>
      <c r="G277" s="180"/>
      <c r="H277" s="180"/>
      <c r="I277" s="180"/>
      <c r="J277" s="180"/>
      <c r="K277" s="180"/>
      <c r="L277" s="180"/>
      <c r="M277" s="180"/>
      <c r="N277" s="180"/>
      <c r="O277" s="180"/>
      <c r="P277" s="180"/>
      <c r="Q277" s="180"/>
      <c r="R277" s="180"/>
      <c r="S277" s="180"/>
      <c r="T277" s="180"/>
      <c r="U277" s="181"/>
    </row>
    <row r="278" spans="1:26" ht="29.25" customHeight="1" thickBot="1" x14ac:dyDescent="0.3">
      <c r="A278" s="34"/>
      <c r="B278" s="185" t="s">
        <v>3</v>
      </c>
      <c r="C278" s="186"/>
      <c r="D278" s="187"/>
      <c r="E278" s="185" t="s">
        <v>4</v>
      </c>
      <c r="F278" s="186"/>
      <c r="G278" s="187"/>
      <c r="H278" s="185" t="s">
        <v>31</v>
      </c>
      <c r="I278" s="186"/>
      <c r="J278" s="187"/>
      <c r="K278" s="185" t="s">
        <v>36</v>
      </c>
      <c r="L278" s="186"/>
      <c r="M278" s="187"/>
      <c r="N278" s="185" t="s">
        <v>25</v>
      </c>
      <c r="O278" s="186"/>
      <c r="P278" s="187"/>
      <c r="Q278" s="185" t="s">
        <v>27</v>
      </c>
      <c r="R278" s="186"/>
      <c r="S278" s="187"/>
      <c r="T278" s="188" t="s">
        <v>48</v>
      </c>
      <c r="U278" s="189"/>
    </row>
    <row r="279" spans="1:26" ht="87" customHeight="1" thickBot="1" x14ac:dyDescent="0.3">
      <c r="A279" s="31" t="s">
        <v>20</v>
      </c>
      <c r="B279" s="182"/>
      <c r="C279" s="182"/>
      <c r="D279" s="182"/>
      <c r="E279" s="182"/>
      <c r="F279" s="182"/>
      <c r="G279" s="182"/>
      <c r="H279" s="182"/>
      <c r="I279" s="182"/>
      <c r="J279" s="182"/>
      <c r="K279" s="182"/>
      <c r="L279" s="182"/>
      <c r="M279" s="182"/>
      <c r="N279" s="182"/>
      <c r="O279" s="182"/>
      <c r="P279" s="182"/>
      <c r="Q279" s="182"/>
      <c r="R279" s="182"/>
      <c r="S279" s="182"/>
      <c r="T279" s="183"/>
      <c r="U279" s="184"/>
    </row>
    <row r="280" spans="1:26" ht="87" customHeight="1" thickBot="1" x14ac:dyDescent="0.3">
      <c r="A280" s="32" t="s">
        <v>21</v>
      </c>
      <c r="B280" s="173"/>
      <c r="C280" s="173"/>
      <c r="D280" s="173"/>
      <c r="E280" s="173"/>
      <c r="F280" s="173"/>
      <c r="G280" s="173"/>
      <c r="H280" s="173"/>
      <c r="I280" s="173"/>
      <c r="J280" s="173"/>
      <c r="K280" s="173"/>
      <c r="L280" s="173"/>
      <c r="M280" s="173"/>
      <c r="N280" s="173"/>
      <c r="O280" s="173"/>
      <c r="P280" s="173"/>
      <c r="Q280" s="173"/>
      <c r="R280" s="173"/>
      <c r="S280" s="173"/>
      <c r="T280" s="174"/>
      <c r="U280" s="175"/>
    </row>
    <row r="281" spans="1:26" ht="87" customHeight="1" thickBot="1" x14ac:dyDescent="0.3">
      <c r="A281" s="32" t="s">
        <v>22</v>
      </c>
      <c r="B281" s="173"/>
      <c r="C281" s="173"/>
      <c r="D281" s="173"/>
      <c r="E281" s="173"/>
      <c r="F281" s="173"/>
      <c r="G281" s="173"/>
      <c r="H281" s="173"/>
      <c r="I281" s="173"/>
      <c r="J281" s="173"/>
      <c r="K281" s="173"/>
      <c r="L281" s="173"/>
      <c r="M281" s="173"/>
      <c r="N281" s="173"/>
      <c r="O281" s="173"/>
      <c r="P281" s="173"/>
      <c r="Q281" s="173"/>
      <c r="R281" s="173"/>
      <c r="S281" s="173"/>
      <c r="T281" s="174"/>
      <c r="U281" s="175"/>
    </row>
    <row r="282" spans="1:26" ht="87" customHeight="1" thickBot="1" x14ac:dyDescent="0.3">
      <c r="A282" s="32" t="s">
        <v>23</v>
      </c>
      <c r="B282" s="173"/>
      <c r="C282" s="173"/>
      <c r="D282" s="173"/>
      <c r="E282" s="173"/>
      <c r="F282" s="173"/>
      <c r="G282" s="173"/>
      <c r="H282" s="173"/>
      <c r="I282" s="173"/>
      <c r="J282" s="173"/>
      <c r="K282" s="173"/>
      <c r="L282" s="173"/>
      <c r="M282" s="173"/>
      <c r="N282" s="173"/>
      <c r="O282" s="173"/>
      <c r="P282" s="173"/>
      <c r="Q282" s="173"/>
      <c r="R282" s="173"/>
      <c r="S282" s="173"/>
      <c r="T282" s="174"/>
      <c r="U282" s="175"/>
      <c r="V282" s="2"/>
      <c r="W282" s="2"/>
      <c r="X282" s="2"/>
      <c r="Y282" s="2"/>
      <c r="Z282" s="2"/>
    </row>
    <row r="283" spans="1:26" ht="87" customHeight="1" thickBot="1" x14ac:dyDescent="0.3">
      <c r="A283" s="33" t="s">
        <v>24</v>
      </c>
      <c r="B283" s="176"/>
      <c r="C283" s="176"/>
      <c r="D283" s="176"/>
      <c r="E283" s="176"/>
      <c r="F283" s="176"/>
      <c r="G283" s="176"/>
      <c r="H283" s="176"/>
      <c r="I283" s="176"/>
      <c r="J283" s="176"/>
      <c r="K283" s="176"/>
      <c r="L283" s="176"/>
      <c r="M283" s="176"/>
      <c r="N283" s="176"/>
      <c r="O283" s="176"/>
      <c r="P283" s="176"/>
      <c r="Q283" s="176"/>
      <c r="R283" s="176"/>
      <c r="S283" s="176"/>
      <c r="T283" s="177"/>
      <c r="U283" s="178"/>
      <c r="V283" s="2"/>
      <c r="W283" s="2"/>
      <c r="X283" s="2"/>
      <c r="Y283" s="2"/>
      <c r="Z283" s="2"/>
    </row>
    <row r="284" spans="1:26" x14ac:dyDescent="0.25">
      <c r="U284" s="2"/>
      <c r="V284" s="2"/>
      <c r="W284" s="2"/>
      <c r="X284" s="2"/>
      <c r="Y284" s="2"/>
      <c r="Z284" s="2"/>
    </row>
    <row r="285" spans="1:26" x14ac:dyDescent="0.25">
      <c r="U285" s="2"/>
      <c r="V285" s="2"/>
      <c r="W285" s="2"/>
      <c r="X285" s="2"/>
      <c r="Y285" s="2"/>
      <c r="Z285" s="2"/>
    </row>
    <row r="286" spans="1:26" x14ac:dyDescent="0.25">
      <c r="U286" s="2"/>
      <c r="V286" s="2"/>
      <c r="W286" s="2"/>
      <c r="X286" s="2"/>
      <c r="Y286" s="2"/>
      <c r="Z286" s="2"/>
    </row>
    <row r="287" spans="1:26" x14ac:dyDescent="0.25">
      <c r="U287" s="2"/>
      <c r="V287" s="2"/>
      <c r="W287" s="2"/>
      <c r="X287" s="2"/>
      <c r="Y287" s="2"/>
      <c r="Z287" s="2"/>
    </row>
  </sheetData>
  <mergeCells count="201">
    <mergeCell ref="B85:S88"/>
    <mergeCell ref="N3:P3"/>
    <mergeCell ref="Q3:S3"/>
    <mergeCell ref="B217:S220"/>
    <mergeCell ref="B249:L249"/>
    <mergeCell ref="B250:S253"/>
    <mergeCell ref="B117:L117"/>
    <mergeCell ref="B118:S121"/>
    <mergeCell ref="B150:L150"/>
    <mergeCell ref="B151:S154"/>
    <mergeCell ref="B183:L183"/>
    <mergeCell ref="B184:S187"/>
    <mergeCell ref="A256:U256"/>
    <mergeCell ref="B257:D257"/>
    <mergeCell ref="E257:G257"/>
    <mergeCell ref="H257:J257"/>
    <mergeCell ref="K257:M257"/>
    <mergeCell ref="N257:P257"/>
    <mergeCell ref="Q257:S257"/>
    <mergeCell ref="T257:U257"/>
    <mergeCell ref="Y1:AB1"/>
    <mergeCell ref="Q2:U2"/>
    <mergeCell ref="Y2:AB2"/>
    <mergeCell ref="A1:D2"/>
    <mergeCell ref="E1:N2"/>
    <mergeCell ref="O1:P1"/>
    <mergeCell ref="A3:A4"/>
    <mergeCell ref="B3:D3"/>
    <mergeCell ref="E3:G3"/>
    <mergeCell ref="H3:J3"/>
    <mergeCell ref="K3:M3"/>
    <mergeCell ref="U3:U4"/>
    <mergeCell ref="B51:L51"/>
    <mergeCell ref="B52:S55"/>
    <mergeCell ref="B84:L84"/>
    <mergeCell ref="B216:L216"/>
    <mergeCell ref="Q258:S258"/>
    <mergeCell ref="T258:U258"/>
    <mergeCell ref="B259:D259"/>
    <mergeCell ref="E259:G259"/>
    <mergeCell ref="H259:J259"/>
    <mergeCell ref="K259:M259"/>
    <mergeCell ref="N259:P259"/>
    <mergeCell ref="Q259:S259"/>
    <mergeCell ref="T259:U259"/>
    <mergeCell ref="B258:D258"/>
    <mergeCell ref="E258:G258"/>
    <mergeCell ref="H258:J258"/>
    <mergeCell ref="K258:M258"/>
    <mergeCell ref="N258:P258"/>
    <mergeCell ref="Q260:S260"/>
    <mergeCell ref="T260:U260"/>
    <mergeCell ref="B261:D261"/>
    <mergeCell ref="E261:G261"/>
    <mergeCell ref="H261:J261"/>
    <mergeCell ref="K261:M261"/>
    <mergeCell ref="N261:P261"/>
    <mergeCell ref="Q261:S261"/>
    <mergeCell ref="T261:U261"/>
    <mergeCell ref="B260:D260"/>
    <mergeCell ref="E260:G260"/>
    <mergeCell ref="H260:J260"/>
    <mergeCell ref="K260:M260"/>
    <mergeCell ref="N260:P260"/>
    <mergeCell ref="Q262:S262"/>
    <mergeCell ref="T262:U262"/>
    <mergeCell ref="A263:U263"/>
    <mergeCell ref="B264:D264"/>
    <mergeCell ref="E264:G264"/>
    <mergeCell ref="H264:J264"/>
    <mergeCell ref="K264:M264"/>
    <mergeCell ref="N264:P264"/>
    <mergeCell ref="Q264:S264"/>
    <mergeCell ref="T264:U264"/>
    <mergeCell ref="B262:D262"/>
    <mergeCell ref="E262:G262"/>
    <mergeCell ref="H262:J262"/>
    <mergeCell ref="K262:M262"/>
    <mergeCell ref="N262:P262"/>
    <mergeCell ref="Q265:S265"/>
    <mergeCell ref="T265:U265"/>
    <mergeCell ref="B266:D266"/>
    <mergeCell ref="E266:G266"/>
    <mergeCell ref="H266:J266"/>
    <mergeCell ref="K266:M266"/>
    <mergeCell ref="N266:P266"/>
    <mergeCell ref="Q266:S266"/>
    <mergeCell ref="T266:U266"/>
    <mergeCell ref="B265:D265"/>
    <mergeCell ref="E265:G265"/>
    <mergeCell ref="H265:J265"/>
    <mergeCell ref="K265:M265"/>
    <mergeCell ref="N265:P265"/>
    <mergeCell ref="Q267:S267"/>
    <mergeCell ref="T267:U267"/>
    <mergeCell ref="B268:D268"/>
    <mergeCell ref="E268:G268"/>
    <mergeCell ref="H268:J268"/>
    <mergeCell ref="K268:M268"/>
    <mergeCell ref="N268:P268"/>
    <mergeCell ref="Q268:S268"/>
    <mergeCell ref="T268:U268"/>
    <mergeCell ref="B267:D267"/>
    <mergeCell ref="E267:G267"/>
    <mergeCell ref="H267:J267"/>
    <mergeCell ref="K267:M267"/>
    <mergeCell ref="N267:P267"/>
    <mergeCell ref="Q269:S269"/>
    <mergeCell ref="T269:U269"/>
    <mergeCell ref="A270:U270"/>
    <mergeCell ref="B271:D271"/>
    <mergeCell ref="E271:G271"/>
    <mergeCell ref="H271:J271"/>
    <mergeCell ref="K271:M271"/>
    <mergeCell ref="N271:P271"/>
    <mergeCell ref="Q271:S271"/>
    <mergeCell ref="T271:U271"/>
    <mergeCell ref="B269:D269"/>
    <mergeCell ref="E269:G269"/>
    <mergeCell ref="H269:J269"/>
    <mergeCell ref="K269:M269"/>
    <mergeCell ref="N269:P269"/>
    <mergeCell ref="Q272:S272"/>
    <mergeCell ref="T272:U272"/>
    <mergeCell ref="B273:D273"/>
    <mergeCell ref="E273:G273"/>
    <mergeCell ref="H273:J273"/>
    <mergeCell ref="K273:M273"/>
    <mergeCell ref="N273:P273"/>
    <mergeCell ref="Q273:S273"/>
    <mergeCell ref="T273:U273"/>
    <mergeCell ref="B272:D272"/>
    <mergeCell ref="E272:G272"/>
    <mergeCell ref="H272:J272"/>
    <mergeCell ref="K272:M272"/>
    <mergeCell ref="N272:P272"/>
    <mergeCell ref="Q274:S274"/>
    <mergeCell ref="T274:U274"/>
    <mergeCell ref="B275:D275"/>
    <mergeCell ref="E275:G275"/>
    <mergeCell ref="H275:J275"/>
    <mergeCell ref="K275:M275"/>
    <mergeCell ref="N275:P275"/>
    <mergeCell ref="Q275:S275"/>
    <mergeCell ref="T275:U275"/>
    <mergeCell ref="B274:D274"/>
    <mergeCell ref="E274:G274"/>
    <mergeCell ref="H274:J274"/>
    <mergeCell ref="K274:M274"/>
    <mergeCell ref="N274:P274"/>
    <mergeCell ref="Q276:S276"/>
    <mergeCell ref="T276:U276"/>
    <mergeCell ref="A277:U277"/>
    <mergeCell ref="B278:D278"/>
    <mergeCell ref="E278:G278"/>
    <mergeCell ref="H278:J278"/>
    <mergeCell ref="K278:M278"/>
    <mergeCell ref="N278:P278"/>
    <mergeCell ref="Q278:S278"/>
    <mergeCell ref="T278:U278"/>
    <mergeCell ref="B276:D276"/>
    <mergeCell ref="E276:G276"/>
    <mergeCell ref="H276:J276"/>
    <mergeCell ref="K276:M276"/>
    <mergeCell ref="N276:P276"/>
    <mergeCell ref="B280:D280"/>
    <mergeCell ref="E280:G280"/>
    <mergeCell ref="H280:J280"/>
    <mergeCell ref="K280:M280"/>
    <mergeCell ref="N280:P280"/>
    <mergeCell ref="Q280:S280"/>
    <mergeCell ref="T280:U280"/>
    <mergeCell ref="B279:D279"/>
    <mergeCell ref="E279:G279"/>
    <mergeCell ref="H279:J279"/>
    <mergeCell ref="K279:M279"/>
    <mergeCell ref="N279:P279"/>
    <mergeCell ref="Q1:T1"/>
    <mergeCell ref="Q283:S283"/>
    <mergeCell ref="T283:U283"/>
    <mergeCell ref="B283:D283"/>
    <mergeCell ref="E283:G283"/>
    <mergeCell ref="H283:J283"/>
    <mergeCell ref="K283:M283"/>
    <mergeCell ref="N283:P283"/>
    <mergeCell ref="Q281:S281"/>
    <mergeCell ref="T281:U281"/>
    <mergeCell ref="B282:D282"/>
    <mergeCell ref="E282:G282"/>
    <mergeCell ref="H282:J282"/>
    <mergeCell ref="K282:M282"/>
    <mergeCell ref="N282:P282"/>
    <mergeCell ref="Q282:S282"/>
    <mergeCell ref="T282:U282"/>
    <mergeCell ref="B281:D281"/>
    <mergeCell ref="E281:G281"/>
    <mergeCell ref="H281:J281"/>
    <mergeCell ref="K281:M281"/>
    <mergeCell ref="N281:P281"/>
    <mergeCell ref="Q279:S279"/>
    <mergeCell ref="T279:U279"/>
  </mergeCells>
  <conditionalFormatting sqref="U6:U24">
    <cfRule type="containsText" dxfId="39" priority="1" operator="containsText" text="Bu denemede neyi daha iyi yapabilirdin?">
      <formula>NOT(ISERROR(SEARCH("Bu denemede neyi daha iyi yapabilirdin?",U6)))</formula>
    </cfRule>
    <cfRule type="containsText" dxfId="38" priority="2" operator="containsText" text="HARİKA! Netlerini arttırmaya devam et">
      <formula>NOT(ISERROR(SEARCH("HARİKA! Netlerini arttırmaya devam et",U6)))</formula>
    </cfRule>
  </conditionalFormatting>
  <pageMargins left="0.7" right="0.7" top="0.75" bottom="0.75" header="0.3" footer="0.3"/>
  <pageSetup paperSize="9" orientation="landscape" horizontalDpi="1200" verticalDpi="1200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34"/>
  <dimension ref="A1:AD287"/>
  <sheetViews>
    <sheetView zoomScale="75" zoomScaleNormal="75" workbookViewId="0">
      <selection activeCell="K3" sqref="K3:M3"/>
    </sheetView>
  </sheetViews>
  <sheetFormatPr defaultRowHeight="15" x14ac:dyDescent="0.25"/>
  <cols>
    <col min="1" max="1" width="11.42578125" customWidth="1"/>
    <col min="2" max="20" width="5.85546875" customWidth="1"/>
    <col min="21" max="21" width="38.85546875" customWidth="1"/>
    <col min="22" max="23" width="4" customWidth="1"/>
    <col min="24" max="24" width="5" customWidth="1"/>
    <col min="25" max="25" width="4" customWidth="1"/>
    <col min="26" max="26" width="4.5703125" customWidth="1"/>
    <col min="27" max="27" width="5" customWidth="1"/>
    <col min="28" max="28" width="5.28515625" customWidth="1"/>
  </cols>
  <sheetData>
    <row r="1" spans="1:30" ht="19.5" customHeight="1" x14ac:dyDescent="0.25">
      <c r="A1" s="193" t="str">
        <f>'Ön İzleme Ekranı'!A1:E2</f>
        <v>KARACADAĞ ANADOLU LİSESİ</v>
      </c>
      <c r="B1" s="194"/>
      <c r="C1" s="194"/>
      <c r="D1" s="194"/>
      <c r="E1" s="197" t="s">
        <v>103</v>
      </c>
      <c r="F1" s="198"/>
      <c r="G1" s="198"/>
      <c r="H1" s="198"/>
      <c r="I1" s="198"/>
      <c r="J1" s="198"/>
      <c r="K1" s="198"/>
      <c r="L1" s="198"/>
      <c r="M1" s="198"/>
      <c r="N1" s="198"/>
      <c r="O1" s="211" t="s">
        <v>29</v>
      </c>
      <c r="P1" s="212"/>
      <c r="Q1" s="191">
        <f>'Ön İzleme Ekranı'!C36</f>
        <v>0</v>
      </c>
      <c r="R1" s="192"/>
      <c r="S1" s="192"/>
      <c r="T1" s="192"/>
      <c r="U1" s="91">
        <f>'Ön İzleme Ekranı'!E36</f>
        <v>0</v>
      </c>
      <c r="V1" s="5"/>
      <c r="W1" s="2"/>
      <c r="X1" s="2"/>
      <c r="Y1" s="190"/>
      <c r="Z1" s="190"/>
      <c r="AA1" s="190"/>
      <c r="AB1" s="190"/>
      <c r="AC1" s="2"/>
    </row>
    <row r="2" spans="1:30" ht="15.75" customHeight="1" thickBot="1" x14ac:dyDescent="0.3">
      <c r="A2" s="195"/>
      <c r="B2" s="196"/>
      <c r="C2" s="196"/>
      <c r="D2" s="196"/>
      <c r="E2" s="199"/>
      <c r="F2" s="200"/>
      <c r="G2" s="200"/>
      <c r="H2" s="200"/>
      <c r="I2" s="200"/>
      <c r="J2" s="200"/>
      <c r="K2" s="200"/>
      <c r="L2" s="200"/>
      <c r="M2" s="200"/>
      <c r="N2" s="200"/>
      <c r="O2" s="10" t="s">
        <v>30</v>
      </c>
      <c r="P2" s="25">
        <f>'Ön İzleme Ekranı'!B36</f>
        <v>0</v>
      </c>
      <c r="Q2" s="213"/>
      <c r="R2" s="214"/>
      <c r="S2" s="214"/>
      <c r="T2" s="214"/>
      <c r="U2" s="215"/>
      <c r="V2" s="5"/>
      <c r="W2" s="2"/>
      <c r="X2" s="2"/>
      <c r="Y2" s="190"/>
      <c r="Z2" s="190"/>
      <c r="AA2" s="190"/>
      <c r="AB2" s="190"/>
      <c r="AC2" s="3"/>
      <c r="AD2" s="1"/>
    </row>
    <row r="3" spans="1:30" ht="21.75" customHeight="1" x14ac:dyDescent="0.25">
      <c r="A3" s="229"/>
      <c r="B3" s="231" t="s">
        <v>3</v>
      </c>
      <c r="C3" s="232"/>
      <c r="D3" s="233"/>
      <c r="E3" s="231" t="s">
        <v>4</v>
      </c>
      <c r="F3" s="232"/>
      <c r="G3" s="233"/>
      <c r="H3" s="231" t="s">
        <v>31</v>
      </c>
      <c r="I3" s="232"/>
      <c r="J3" s="233"/>
      <c r="K3" s="218" t="s">
        <v>31</v>
      </c>
      <c r="L3" s="219"/>
      <c r="M3" s="220"/>
      <c r="N3" s="231"/>
      <c r="O3" s="232"/>
      <c r="P3" s="233"/>
      <c r="Q3" s="231"/>
      <c r="R3" s="232"/>
      <c r="S3" s="233"/>
      <c r="T3" s="23" t="s">
        <v>26</v>
      </c>
      <c r="U3" s="216" t="s">
        <v>73</v>
      </c>
      <c r="V3" s="4"/>
      <c r="W3" s="4"/>
      <c r="X3" s="4"/>
      <c r="Y3" s="4"/>
      <c r="Z3" s="4"/>
      <c r="AA3" s="4"/>
      <c r="AB3" s="2"/>
      <c r="AC3" s="3"/>
      <c r="AD3" s="1"/>
    </row>
    <row r="4" spans="1:30" ht="18" customHeight="1" thickBot="1" x14ac:dyDescent="0.3">
      <c r="A4" s="230"/>
      <c r="B4" s="17" t="s">
        <v>0</v>
      </c>
      <c r="C4" s="24" t="s">
        <v>1</v>
      </c>
      <c r="D4" s="18" t="s">
        <v>2</v>
      </c>
      <c r="E4" s="17" t="s">
        <v>0</v>
      </c>
      <c r="F4" s="24" t="s">
        <v>1</v>
      </c>
      <c r="G4" s="18" t="s">
        <v>2</v>
      </c>
      <c r="H4" s="17" t="s">
        <v>0</v>
      </c>
      <c r="I4" s="24" t="s">
        <v>1</v>
      </c>
      <c r="J4" s="18" t="s">
        <v>2</v>
      </c>
      <c r="K4" s="17" t="s">
        <v>0</v>
      </c>
      <c r="L4" s="24" t="s">
        <v>1</v>
      </c>
      <c r="M4" s="18" t="s">
        <v>2</v>
      </c>
      <c r="N4" s="17"/>
      <c r="O4" s="24"/>
      <c r="P4" s="18"/>
      <c r="Q4" s="17"/>
      <c r="R4" s="24"/>
      <c r="S4" s="18"/>
      <c r="T4" s="16" t="s">
        <v>2</v>
      </c>
      <c r="U4" s="217"/>
      <c r="V4" s="4"/>
      <c r="W4" s="4"/>
      <c r="X4" s="4"/>
      <c r="Y4" s="4"/>
      <c r="Z4" s="4"/>
      <c r="AA4" s="4"/>
      <c r="AB4" s="2"/>
      <c r="AC4" s="3"/>
      <c r="AD4" s="1"/>
    </row>
    <row r="5" spans="1:30" ht="21" customHeight="1" x14ac:dyDescent="0.25">
      <c r="A5" s="6" t="s">
        <v>5</v>
      </c>
      <c r="B5" s="71">
        <f>'Veri Girişi'!E36</f>
        <v>0</v>
      </c>
      <c r="C5" s="72">
        <f>'Veri Girişi'!F36</f>
        <v>0</v>
      </c>
      <c r="D5" s="73">
        <f>B5-C5/4</f>
        <v>0</v>
      </c>
      <c r="E5" s="74">
        <f>'Veri Girişi'!H36</f>
        <v>0</v>
      </c>
      <c r="F5" s="72">
        <f>'Veri Girişi'!I36</f>
        <v>0</v>
      </c>
      <c r="G5" s="73">
        <f>E5-F5/4</f>
        <v>0</v>
      </c>
      <c r="H5" s="74">
        <f>'Veri Girişi'!K36</f>
        <v>0</v>
      </c>
      <c r="I5" s="72">
        <f>'Veri Girişi'!L36</f>
        <v>0</v>
      </c>
      <c r="J5" s="73">
        <f>H5-I5/4</f>
        <v>0</v>
      </c>
      <c r="K5" s="74">
        <f>'Veri Girişi'!N36</f>
        <v>0</v>
      </c>
      <c r="L5" s="72">
        <f>'Veri Girişi'!O36</f>
        <v>0</v>
      </c>
      <c r="M5" s="73">
        <f>K5-L5/4</f>
        <v>0</v>
      </c>
      <c r="N5" s="74">
        <f>'Veri Girişi'!Q36</f>
        <v>0</v>
      </c>
      <c r="O5" s="72">
        <f>'Veri Girişi'!R36</f>
        <v>0</v>
      </c>
      <c r="P5" s="73">
        <f>N5-O5/3</f>
        <v>0</v>
      </c>
      <c r="Q5" s="74">
        <f>'Veri Girişi'!T36</f>
        <v>0</v>
      </c>
      <c r="R5" s="72">
        <f>'Veri Girişi'!U36</f>
        <v>0</v>
      </c>
      <c r="S5" s="73">
        <f>Q5-R5/3</f>
        <v>0</v>
      </c>
      <c r="T5" s="19">
        <f>SUM(D5,G5,J5,M5,P5,S5)</f>
        <v>0</v>
      </c>
      <c r="U5" s="92" t="s">
        <v>74</v>
      </c>
      <c r="V5" s="4"/>
      <c r="W5" s="4"/>
      <c r="X5" s="4"/>
      <c r="Y5" s="4"/>
      <c r="Z5" s="4"/>
      <c r="AA5" s="4"/>
      <c r="AB5" s="2"/>
      <c r="AC5" s="3"/>
      <c r="AD5" s="1"/>
    </row>
    <row r="6" spans="1:30" ht="21" customHeight="1" x14ac:dyDescent="0.25">
      <c r="A6" s="7" t="s">
        <v>6</v>
      </c>
      <c r="B6" s="13">
        <f>'Veri Girişi'!E91</f>
        <v>0</v>
      </c>
      <c r="C6" s="14">
        <f>'Veri Girişi'!F91</f>
        <v>0</v>
      </c>
      <c r="D6" s="11">
        <f>B6-C6/4</f>
        <v>0</v>
      </c>
      <c r="E6" s="15">
        <f>'Veri Girişi'!H91</f>
        <v>0</v>
      </c>
      <c r="F6" s="14">
        <f>'Veri Girişi'!I91</f>
        <v>0</v>
      </c>
      <c r="G6" s="11">
        <f>E6-F6/4</f>
        <v>0</v>
      </c>
      <c r="H6" s="15">
        <f>'Veri Girişi'!K91</f>
        <v>0</v>
      </c>
      <c r="I6" s="14">
        <f>'Veri Girişi'!L91</f>
        <v>0</v>
      </c>
      <c r="J6" s="11">
        <f>H6-I6/4</f>
        <v>0</v>
      </c>
      <c r="K6" s="15">
        <f>'Veri Girişi'!N91</f>
        <v>0</v>
      </c>
      <c r="L6" s="14">
        <f>'Veri Girişi'!O91</f>
        <v>0</v>
      </c>
      <c r="M6" s="11">
        <f>K6-L6/4</f>
        <v>0</v>
      </c>
      <c r="N6" s="15">
        <f>'Veri Girişi'!Q91</f>
        <v>0</v>
      </c>
      <c r="O6" s="14">
        <f>'Veri Girişi'!R91</f>
        <v>0</v>
      </c>
      <c r="P6" s="11">
        <f t="shared" ref="P6:P24" si="0">N6-O6/3</f>
        <v>0</v>
      </c>
      <c r="Q6" s="15">
        <f>'Veri Girişi'!T91</f>
        <v>0</v>
      </c>
      <c r="R6" s="14">
        <f>'Veri Girişi'!U91</f>
        <v>0</v>
      </c>
      <c r="S6" s="11">
        <f t="shared" ref="S6:S24" si="1">Q6-R6/3</f>
        <v>0</v>
      </c>
      <c r="T6" s="19">
        <f t="shared" ref="T6:T24" si="2">SUM(D6,G6,J6,M6,P6,S6)</f>
        <v>0</v>
      </c>
      <c r="U6" s="19" t="str">
        <f>IF(T6&gt;T5,"HARİKA! Netlerini arttırmaya devam et","Bu denemede neyi daha iyi yapabilirdin?")</f>
        <v>Bu denemede neyi daha iyi yapabilirdin?</v>
      </c>
      <c r="V6" s="4"/>
      <c r="W6" s="4"/>
      <c r="X6" s="4"/>
      <c r="Y6" s="4"/>
      <c r="Z6" s="4"/>
      <c r="AA6" s="4"/>
      <c r="AB6" s="2"/>
      <c r="AC6" s="2"/>
    </row>
    <row r="7" spans="1:30" ht="21" customHeight="1" x14ac:dyDescent="0.25">
      <c r="A7" s="7" t="s">
        <v>7</v>
      </c>
      <c r="B7" s="13">
        <f>'Veri Girişi'!E146</f>
        <v>0</v>
      </c>
      <c r="C7" s="14">
        <f>'Veri Girişi'!F146</f>
        <v>0</v>
      </c>
      <c r="D7" s="11">
        <f>B7-C7/4</f>
        <v>0</v>
      </c>
      <c r="E7" s="15">
        <f>'Veri Girişi'!H146</f>
        <v>0</v>
      </c>
      <c r="F7" s="14">
        <f>'Veri Girişi'!I146</f>
        <v>0</v>
      </c>
      <c r="G7" s="11">
        <f>E7-F7/4</f>
        <v>0</v>
      </c>
      <c r="H7" s="15">
        <f>'Veri Girişi'!K146</f>
        <v>0</v>
      </c>
      <c r="I7" s="14">
        <f>'Veri Girişi'!L146</f>
        <v>0</v>
      </c>
      <c r="J7" s="11">
        <f>H7-I7/4</f>
        <v>0</v>
      </c>
      <c r="K7" s="15">
        <f>'Veri Girişi'!N146</f>
        <v>0</v>
      </c>
      <c r="L7" s="14">
        <f>'Veri Girişi'!O146</f>
        <v>0</v>
      </c>
      <c r="M7" s="11">
        <f>K7-L7/4</f>
        <v>0</v>
      </c>
      <c r="N7" s="15">
        <f>'Veri Girişi'!Q146</f>
        <v>0</v>
      </c>
      <c r="O7" s="14">
        <f>'Veri Girişi'!R146</f>
        <v>0</v>
      </c>
      <c r="P7" s="11">
        <f t="shared" si="0"/>
        <v>0</v>
      </c>
      <c r="Q7" s="15">
        <f>'Veri Girişi'!T146</f>
        <v>0</v>
      </c>
      <c r="R7" s="14">
        <f>'Veri Girişi'!U146</f>
        <v>0</v>
      </c>
      <c r="S7" s="11">
        <f t="shared" si="1"/>
        <v>0</v>
      </c>
      <c r="T7" s="19">
        <f t="shared" si="2"/>
        <v>0</v>
      </c>
      <c r="U7" s="19" t="str">
        <f t="shared" ref="U7:U24" si="3">IF(T7&gt;T6,"HARİKA! Netlerini arttırmaya devam et","Bu denemede neyi daha iyi yapabilirdin?")</f>
        <v>Bu denemede neyi daha iyi yapabilirdin?</v>
      </c>
      <c r="V7" s="4"/>
      <c r="W7" s="4"/>
      <c r="X7" s="4"/>
      <c r="Y7" s="4"/>
      <c r="Z7" s="4"/>
      <c r="AA7" s="4"/>
      <c r="AB7" s="2"/>
      <c r="AC7" s="2"/>
    </row>
    <row r="8" spans="1:30" ht="21" customHeight="1" x14ac:dyDescent="0.25">
      <c r="A8" s="7" t="s">
        <v>8</v>
      </c>
      <c r="B8" s="13">
        <f>'Veri Girişi'!E201</f>
        <v>0</v>
      </c>
      <c r="C8" s="14">
        <f>'Veri Girişi'!F201</f>
        <v>0</v>
      </c>
      <c r="D8" s="11">
        <f>B8-C8/4</f>
        <v>0</v>
      </c>
      <c r="E8" s="15">
        <f>'Veri Girişi'!H201</f>
        <v>0</v>
      </c>
      <c r="F8" s="14">
        <f>'Veri Girişi'!I201</f>
        <v>0</v>
      </c>
      <c r="G8" s="11">
        <f>E8-F8/4</f>
        <v>0</v>
      </c>
      <c r="H8" s="15">
        <f>'Veri Girişi'!K201</f>
        <v>0</v>
      </c>
      <c r="I8" s="14">
        <f>'Veri Girişi'!L201</f>
        <v>0</v>
      </c>
      <c r="J8" s="11">
        <f>H8-I8/4</f>
        <v>0</v>
      </c>
      <c r="K8" s="15">
        <f>'Veri Girişi'!N201</f>
        <v>0</v>
      </c>
      <c r="L8" s="14">
        <f>'Veri Girişi'!O201</f>
        <v>0</v>
      </c>
      <c r="M8" s="11">
        <f>K8-L8/4</f>
        <v>0</v>
      </c>
      <c r="N8" s="15">
        <f>'Veri Girişi'!Q201</f>
        <v>0</v>
      </c>
      <c r="O8" s="14">
        <f>'Veri Girişi'!R201</f>
        <v>0</v>
      </c>
      <c r="P8" s="11">
        <f t="shared" si="0"/>
        <v>0</v>
      </c>
      <c r="Q8" s="15">
        <f>'Veri Girişi'!T201</f>
        <v>0</v>
      </c>
      <c r="R8" s="14">
        <f>'Veri Girişi'!U201</f>
        <v>0</v>
      </c>
      <c r="S8" s="11">
        <f t="shared" si="1"/>
        <v>0</v>
      </c>
      <c r="T8" s="19">
        <f t="shared" si="2"/>
        <v>0</v>
      </c>
      <c r="U8" s="19" t="str">
        <f t="shared" si="3"/>
        <v>Bu denemede neyi daha iyi yapabilirdin?</v>
      </c>
      <c r="V8" s="4"/>
      <c r="W8" s="4"/>
      <c r="X8" s="4"/>
      <c r="Y8" s="4"/>
      <c r="Z8" s="4"/>
      <c r="AA8" s="4"/>
      <c r="AB8" s="2"/>
      <c r="AC8" s="2"/>
    </row>
    <row r="9" spans="1:30" ht="21" customHeight="1" x14ac:dyDescent="0.25">
      <c r="A9" s="7" t="s">
        <v>9</v>
      </c>
      <c r="B9" s="13">
        <f>'Veri Girişi'!E256</f>
        <v>0</v>
      </c>
      <c r="C9" s="14">
        <f>'Veri Girişi'!F256</f>
        <v>0</v>
      </c>
      <c r="D9" s="11">
        <f>B9-C9/4</f>
        <v>0</v>
      </c>
      <c r="E9" s="15">
        <f>'Veri Girişi'!H256</f>
        <v>0</v>
      </c>
      <c r="F9" s="14">
        <f>'Veri Girişi'!I256</f>
        <v>0</v>
      </c>
      <c r="G9" s="11">
        <f>E9-F9/4</f>
        <v>0</v>
      </c>
      <c r="H9" s="15">
        <f>'Veri Girişi'!K256</f>
        <v>0</v>
      </c>
      <c r="I9" s="14">
        <f>'Veri Girişi'!L256</f>
        <v>0</v>
      </c>
      <c r="J9" s="11">
        <f>H9-I9/4</f>
        <v>0</v>
      </c>
      <c r="K9" s="15">
        <f>'Veri Girişi'!N256</f>
        <v>0</v>
      </c>
      <c r="L9" s="14">
        <f>'Veri Girişi'!O256</f>
        <v>0</v>
      </c>
      <c r="M9" s="11">
        <f>K9-L9/4</f>
        <v>0</v>
      </c>
      <c r="N9" s="15">
        <f>'Veri Girişi'!Q256</f>
        <v>0</v>
      </c>
      <c r="O9" s="14">
        <f>'Veri Girişi'!R256</f>
        <v>0</v>
      </c>
      <c r="P9" s="11">
        <f t="shared" si="0"/>
        <v>0</v>
      </c>
      <c r="Q9" s="15">
        <f>'Veri Girişi'!T256</f>
        <v>0</v>
      </c>
      <c r="R9" s="14">
        <f>'Veri Girişi'!U256</f>
        <v>0</v>
      </c>
      <c r="S9" s="11">
        <f t="shared" si="1"/>
        <v>0</v>
      </c>
      <c r="T9" s="19">
        <f t="shared" si="2"/>
        <v>0</v>
      </c>
      <c r="U9" s="19" t="str">
        <f t="shared" si="3"/>
        <v>Bu denemede neyi daha iyi yapabilirdin?</v>
      </c>
      <c r="V9" s="4"/>
      <c r="W9" s="4"/>
      <c r="X9" s="4"/>
      <c r="Y9" s="4"/>
      <c r="Z9" s="4"/>
      <c r="AA9" s="4"/>
      <c r="AB9" s="2"/>
      <c r="AC9" s="2"/>
    </row>
    <row r="10" spans="1:30" ht="21" customHeight="1" x14ac:dyDescent="0.25">
      <c r="A10" s="7" t="s">
        <v>10</v>
      </c>
      <c r="B10" s="13">
        <f>'Veri Girişi'!E311</f>
        <v>0</v>
      </c>
      <c r="C10" s="14">
        <f>'Veri Girişi'!F311</f>
        <v>0</v>
      </c>
      <c r="D10" s="11">
        <f>B10-C10/4</f>
        <v>0</v>
      </c>
      <c r="E10" s="15">
        <f>'Veri Girişi'!H311</f>
        <v>0</v>
      </c>
      <c r="F10" s="14">
        <f>'Veri Girişi'!I311</f>
        <v>0</v>
      </c>
      <c r="G10" s="11">
        <f>E10-F10/4</f>
        <v>0</v>
      </c>
      <c r="H10" s="15">
        <f>'Veri Girişi'!K311</f>
        <v>0</v>
      </c>
      <c r="I10" s="14">
        <f>'Veri Girişi'!L311</f>
        <v>0</v>
      </c>
      <c r="J10" s="11">
        <f>H10-I10/4</f>
        <v>0</v>
      </c>
      <c r="K10" s="15">
        <f>'Veri Girişi'!N311</f>
        <v>0</v>
      </c>
      <c r="L10" s="14">
        <f>'Veri Girişi'!O311</f>
        <v>0</v>
      </c>
      <c r="M10" s="11">
        <f>K10-L10/4</f>
        <v>0</v>
      </c>
      <c r="N10" s="15">
        <f>'Veri Girişi'!Q311</f>
        <v>0</v>
      </c>
      <c r="O10" s="14">
        <f>'Veri Girişi'!R311</f>
        <v>0</v>
      </c>
      <c r="P10" s="11">
        <f t="shared" si="0"/>
        <v>0</v>
      </c>
      <c r="Q10" s="15">
        <f>'Veri Girişi'!T311</f>
        <v>0</v>
      </c>
      <c r="R10" s="14">
        <f>'Veri Girişi'!U311</f>
        <v>0</v>
      </c>
      <c r="S10" s="11">
        <f t="shared" si="1"/>
        <v>0</v>
      </c>
      <c r="T10" s="19">
        <f t="shared" si="2"/>
        <v>0</v>
      </c>
      <c r="U10" s="19" t="str">
        <f t="shared" si="3"/>
        <v>Bu denemede neyi daha iyi yapabilirdin?</v>
      </c>
      <c r="V10" s="4"/>
      <c r="W10" s="4"/>
      <c r="X10" s="4"/>
      <c r="Y10" s="4"/>
      <c r="Z10" s="4"/>
      <c r="AA10" s="4"/>
      <c r="AB10" s="2"/>
      <c r="AC10" s="2"/>
    </row>
    <row r="11" spans="1:30" ht="21" customHeight="1" x14ac:dyDescent="0.25">
      <c r="A11" s="7" t="s">
        <v>11</v>
      </c>
      <c r="B11" s="13">
        <f>'Veri Girişi'!E366</f>
        <v>0</v>
      </c>
      <c r="C11" s="14">
        <f>'Veri Girişi'!F366</f>
        <v>0</v>
      </c>
      <c r="D11" s="11">
        <f>B11-C11/4</f>
        <v>0</v>
      </c>
      <c r="E11" s="15">
        <f>'Veri Girişi'!H366</f>
        <v>0</v>
      </c>
      <c r="F11" s="14">
        <f>'Veri Girişi'!I366</f>
        <v>0</v>
      </c>
      <c r="G11" s="11">
        <f>E11-F11/4</f>
        <v>0</v>
      </c>
      <c r="H11" s="15">
        <f>'Veri Girişi'!K366</f>
        <v>0</v>
      </c>
      <c r="I11" s="14">
        <f>'Veri Girişi'!L366</f>
        <v>0</v>
      </c>
      <c r="J11" s="11">
        <f>H11-I11/4</f>
        <v>0</v>
      </c>
      <c r="K11" s="15">
        <f>'Veri Girişi'!N366</f>
        <v>0</v>
      </c>
      <c r="L11" s="14">
        <f>'Veri Girişi'!O366</f>
        <v>0</v>
      </c>
      <c r="M11" s="11">
        <f>K11-L11/4</f>
        <v>0</v>
      </c>
      <c r="N11" s="15">
        <f>'Veri Girişi'!Q366</f>
        <v>0</v>
      </c>
      <c r="O11" s="14">
        <f>'Veri Girişi'!R366</f>
        <v>0</v>
      </c>
      <c r="P11" s="11">
        <f t="shared" si="0"/>
        <v>0</v>
      </c>
      <c r="Q11" s="15">
        <f>'Veri Girişi'!T366</f>
        <v>0</v>
      </c>
      <c r="R11" s="14">
        <f>'Veri Girişi'!U366</f>
        <v>0</v>
      </c>
      <c r="S11" s="11">
        <f t="shared" si="1"/>
        <v>0</v>
      </c>
      <c r="T11" s="19">
        <f t="shared" si="2"/>
        <v>0</v>
      </c>
      <c r="U11" s="19" t="str">
        <f t="shared" si="3"/>
        <v>Bu denemede neyi daha iyi yapabilirdin?</v>
      </c>
      <c r="V11" s="4"/>
      <c r="W11" s="4"/>
      <c r="X11" s="4"/>
      <c r="Y11" s="4"/>
      <c r="Z11" s="4"/>
      <c r="AA11" s="4"/>
      <c r="AB11" s="2"/>
      <c r="AC11" s="2"/>
    </row>
    <row r="12" spans="1:30" ht="21" customHeight="1" x14ac:dyDescent="0.25">
      <c r="A12" s="7" t="s">
        <v>12</v>
      </c>
      <c r="B12" s="13">
        <f>'Veri Girişi'!E421</f>
        <v>0</v>
      </c>
      <c r="C12" s="14">
        <f>'Veri Girişi'!F421</f>
        <v>0</v>
      </c>
      <c r="D12" s="11">
        <f>B12-C12/4</f>
        <v>0</v>
      </c>
      <c r="E12" s="15">
        <f>'Veri Girişi'!H421</f>
        <v>0</v>
      </c>
      <c r="F12" s="14">
        <f>'Veri Girişi'!I421</f>
        <v>0</v>
      </c>
      <c r="G12" s="11">
        <f>E12-F12/4</f>
        <v>0</v>
      </c>
      <c r="H12" s="15">
        <f>'Veri Girişi'!K421</f>
        <v>0</v>
      </c>
      <c r="I12" s="14">
        <f>'Veri Girişi'!L421</f>
        <v>0</v>
      </c>
      <c r="J12" s="11">
        <f>H12-I12/4</f>
        <v>0</v>
      </c>
      <c r="K12" s="15">
        <f>'Veri Girişi'!N421</f>
        <v>0</v>
      </c>
      <c r="L12" s="14">
        <f>'Veri Girişi'!O421</f>
        <v>0</v>
      </c>
      <c r="M12" s="11">
        <f>K12-L12/4</f>
        <v>0</v>
      </c>
      <c r="N12" s="15">
        <f>'Veri Girişi'!Q421</f>
        <v>0</v>
      </c>
      <c r="O12" s="14">
        <f>'Veri Girişi'!R421</f>
        <v>0</v>
      </c>
      <c r="P12" s="11">
        <f t="shared" si="0"/>
        <v>0</v>
      </c>
      <c r="Q12" s="15">
        <f>'Veri Girişi'!T421</f>
        <v>0</v>
      </c>
      <c r="R12" s="14">
        <f>'Veri Girişi'!U421</f>
        <v>0</v>
      </c>
      <c r="S12" s="11">
        <f t="shared" si="1"/>
        <v>0</v>
      </c>
      <c r="T12" s="19">
        <f t="shared" si="2"/>
        <v>0</v>
      </c>
      <c r="U12" s="19" t="str">
        <f t="shared" si="3"/>
        <v>Bu denemede neyi daha iyi yapabilirdin?</v>
      </c>
      <c r="V12" s="4"/>
      <c r="W12" s="4"/>
      <c r="X12" s="4"/>
      <c r="Y12" s="4"/>
      <c r="Z12" s="4"/>
      <c r="AA12" s="4"/>
      <c r="AB12" s="2"/>
      <c r="AC12" s="2"/>
    </row>
    <row r="13" spans="1:30" ht="21" customHeight="1" x14ac:dyDescent="0.25">
      <c r="A13" s="7" t="s">
        <v>13</v>
      </c>
      <c r="B13" s="13">
        <f>'Veri Girişi'!E476</f>
        <v>0</v>
      </c>
      <c r="C13" s="14">
        <f>'Veri Girişi'!F476</f>
        <v>0</v>
      </c>
      <c r="D13" s="11">
        <f>B13-C13/4</f>
        <v>0</v>
      </c>
      <c r="E13" s="15">
        <f>'Veri Girişi'!H476</f>
        <v>0</v>
      </c>
      <c r="F13" s="14">
        <f>'Veri Girişi'!I476</f>
        <v>0</v>
      </c>
      <c r="G13" s="11">
        <f>E13-F13/4</f>
        <v>0</v>
      </c>
      <c r="H13" s="15">
        <f>'Veri Girişi'!K476</f>
        <v>0</v>
      </c>
      <c r="I13" s="14">
        <f>'Veri Girişi'!L476</f>
        <v>0</v>
      </c>
      <c r="J13" s="11">
        <f>H13-I13/4</f>
        <v>0</v>
      </c>
      <c r="K13" s="15">
        <f>'Veri Girişi'!N476</f>
        <v>0</v>
      </c>
      <c r="L13" s="14">
        <f>'Veri Girişi'!O476</f>
        <v>0</v>
      </c>
      <c r="M13" s="11">
        <f>K13-L13/4</f>
        <v>0</v>
      </c>
      <c r="N13" s="15">
        <f>'Veri Girişi'!Q476</f>
        <v>0</v>
      </c>
      <c r="O13" s="14">
        <f>'Veri Girişi'!R476</f>
        <v>0</v>
      </c>
      <c r="P13" s="11">
        <f t="shared" si="0"/>
        <v>0</v>
      </c>
      <c r="Q13" s="15">
        <f>'Veri Girişi'!T476</f>
        <v>0</v>
      </c>
      <c r="R13" s="14">
        <f>'Veri Girişi'!U476</f>
        <v>0</v>
      </c>
      <c r="S13" s="11">
        <f t="shared" si="1"/>
        <v>0</v>
      </c>
      <c r="T13" s="19">
        <f t="shared" si="2"/>
        <v>0</v>
      </c>
      <c r="U13" s="19" t="str">
        <f t="shared" si="3"/>
        <v>Bu denemede neyi daha iyi yapabilirdin?</v>
      </c>
      <c r="V13" s="4"/>
      <c r="W13" s="4"/>
      <c r="X13" s="4"/>
      <c r="Y13" s="4"/>
      <c r="Z13" s="4"/>
      <c r="AA13" s="4"/>
      <c r="AB13" s="2"/>
      <c r="AC13" s="2"/>
    </row>
    <row r="14" spans="1:30" ht="21" customHeight="1" x14ac:dyDescent="0.25">
      <c r="A14" s="7" t="s">
        <v>14</v>
      </c>
      <c r="B14" s="13">
        <f>'Veri Girişi'!E531</f>
        <v>0</v>
      </c>
      <c r="C14" s="14">
        <f>'Veri Girişi'!F531</f>
        <v>0</v>
      </c>
      <c r="D14" s="11">
        <f>B14-C14/4</f>
        <v>0</v>
      </c>
      <c r="E14" s="15">
        <f>'Veri Girişi'!H531</f>
        <v>0</v>
      </c>
      <c r="F14" s="14">
        <f>'Veri Girişi'!I531</f>
        <v>0</v>
      </c>
      <c r="G14" s="11">
        <f>E14-F14/4</f>
        <v>0</v>
      </c>
      <c r="H14" s="15">
        <f>'Veri Girişi'!K531</f>
        <v>0</v>
      </c>
      <c r="I14" s="14">
        <f>'Veri Girişi'!L531</f>
        <v>0</v>
      </c>
      <c r="J14" s="11">
        <f>H14-I14/4</f>
        <v>0</v>
      </c>
      <c r="K14" s="15">
        <f>'Veri Girişi'!N531</f>
        <v>0</v>
      </c>
      <c r="L14" s="14">
        <f>'Veri Girişi'!O531</f>
        <v>0</v>
      </c>
      <c r="M14" s="11">
        <f>K14-L14/4</f>
        <v>0</v>
      </c>
      <c r="N14" s="15">
        <f>'Veri Girişi'!Q531</f>
        <v>0</v>
      </c>
      <c r="O14" s="14">
        <f>'Veri Girişi'!R531</f>
        <v>0</v>
      </c>
      <c r="P14" s="11">
        <f t="shared" si="0"/>
        <v>0</v>
      </c>
      <c r="Q14" s="15">
        <f>'Veri Girişi'!T531</f>
        <v>0</v>
      </c>
      <c r="R14" s="14">
        <f>'Veri Girişi'!U531</f>
        <v>0</v>
      </c>
      <c r="S14" s="11">
        <f t="shared" si="1"/>
        <v>0</v>
      </c>
      <c r="T14" s="19">
        <f t="shared" si="2"/>
        <v>0</v>
      </c>
      <c r="U14" s="19" t="str">
        <f t="shared" si="3"/>
        <v>Bu denemede neyi daha iyi yapabilirdin?</v>
      </c>
      <c r="V14" s="4"/>
      <c r="W14" s="4"/>
      <c r="X14" s="4"/>
      <c r="Y14" s="4"/>
      <c r="Z14" s="4"/>
      <c r="AA14" s="4"/>
      <c r="AB14" s="2"/>
      <c r="AC14" s="2"/>
    </row>
    <row r="15" spans="1:30" ht="21" customHeight="1" x14ac:dyDescent="0.25">
      <c r="A15" s="7" t="s">
        <v>15</v>
      </c>
      <c r="B15" s="13">
        <f>'Veri Girişi'!E586</f>
        <v>0</v>
      </c>
      <c r="C15" s="14">
        <f>'Veri Girişi'!F586</f>
        <v>0</v>
      </c>
      <c r="D15" s="11">
        <f>B15-C15/4</f>
        <v>0</v>
      </c>
      <c r="E15" s="15">
        <f>'Veri Girişi'!H586</f>
        <v>0</v>
      </c>
      <c r="F15" s="14">
        <f>'Veri Girişi'!I586</f>
        <v>0</v>
      </c>
      <c r="G15" s="11">
        <f>E15-F15/4</f>
        <v>0</v>
      </c>
      <c r="H15" s="15">
        <f>'Veri Girişi'!K586</f>
        <v>0</v>
      </c>
      <c r="I15" s="14">
        <f>'Veri Girişi'!L586</f>
        <v>0</v>
      </c>
      <c r="J15" s="11">
        <f>H15-I15/4</f>
        <v>0</v>
      </c>
      <c r="K15" s="15">
        <f>'Veri Girişi'!N586</f>
        <v>0</v>
      </c>
      <c r="L15" s="14">
        <f>'Veri Girişi'!O586</f>
        <v>0</v>
      </c>
      <c r="M15" s="11">
        <f>K15-L15/4</f>
        <v>0</v>
      </c>
      <c r="N15" s="15">
        <f>'Veri Girişi'!Q586</f>
        <v>0</v>
      </c>
      <c r="O15" s="14">
        <f>'Veri Girişi'!R586</f>
        <v>0</v>
      </c>
      <c r="P15" s="11">
        <f t="shared" si="0"/>
        <v>0</v>
      </c>
      <c r="Q15" s="15">
        <f>'Veri Girişi'!T586</f>
        <v>0</v>
      </c>
      <c r="R15" s="14">
        <f>'Veri Girişi'!U586</f>
        <v>0</v>
      </c>
      <c r="S15" s="11">
        <f t="shared" si="1"/>
        <v>0</v>
      </c>
      <c r="T15" s="19">
        <f t="shared" si="2"/>
        <v>0</v>
      </c>
      <c r="U15" s="19" t="str">
        <f t="shared" si="3"/>
        <v>Bu denemede neyi daha iyi yapabilirdin?</v>
      </c>
      <c r="V15" s="4"/>
      <c r="W15" s="4"/>
      <c r="X15" s="4"/>
      <c r="Y15" s="4"/>
      <c r="Z15" s="4"/>
      <c r="AA15" s="4"/>
      <c r="AB15" s="2"/>
      <c r="AC15" s="2"/>
    </row>
    <row r="16" spans="1:30" ht="21" customHeight="1" x14ac:dyDescent="0.25">
      <c r="A16" s="7" t="s">
        <v>16</v>
      </c>
      <c r="B16" s="13">
        <f>'Veri Girişi'!E641</f>
        <v>0</v>
      </c>
      <c r="C16" s="14">
        <f>'Veri Girişi'!F641</f>
        <v>0</v>
      </c>
      <c r="D16" s="11">
        <f>B16-C16/4</f>
        <v>0</v>
      </c>
      <c r="E16" s="15">
        <f>'Veri Girişi'!H641</f>
        <v>0</v>
      </c>
      <c r="F16" s="14">
        <f>'Veri Girişi'!I641</f>
        <v>0</v>
      </c>
      <c r="G16" s="11">
        <f>E16-F16/4</f>
        <v>0</v>
      </c>
      <c r="H16" s="15">
        <f>'Veri Girişi'!K641</f>
        <v>0</v>
      </c>
      <c r="I16" s="14">
        <f>'Veri Girişi'!L641</f>
        <v>0</v>
      </c>
      <c r="J16" s="11">
        <f>H16-I16/4</f>
        <v>0</v>
      </c>
      <c r="K16" s="15">
        <f>'Veri Girişi'!N641</f>
        <v>0</v>
      </c>
      <c r="L16" s="14">
        <f>'Veri Girişi'!O641</f>
        <v>0</v>
      </c>
      <c r="M16" s="11">
        <f>K16-L16/4</f>
        <v>0</v>
      </c>
      <c r="N16" s="15">
        <f>'Veri Girişi'!Q641</f>
        <v>0</v>
      </c>
      <c r="O16" s="14">
        <f>'Veri Girişi'!R641</f>
        <v>0</v>
      </c>
      <c r="P16" s="11">
        <f t="shared" si="0"/>
        <v>0</v>
      </c>
      <c r="Q16" s="15">
        <f>'Veri Girişi'!T641</f>
        <v>0</v>
      </c>
      <c r="R16" s="14">
        <f>'Veri Girişi'!U641</f>
        <v>0</v>
      </c>
      <c r="S16" s="11">
        <f t="shared" si="1"/>
        <v>0</v>
      </c>
      <c r="T16" s="19">
        <f t="shared" si="2"/>
        <v>0</v>
      </c>
      <c r="U16" s="19" t="str">
        <f t="shared" si="3"/>
        <v>Bu denemede neyi daha iyi yapabilirdin?</v>
      </c>
      <c r="V16" s="4"/>
      <c r="W16" s="4"/>
      <c r="X16" s="4"/>
      <c r="Y16" s="4"/>
      <c r="Z16" s="4"/>
      <c r="AA16" s="4"/>
      <c r="AB16" s="2"/>
      <c r="AC16" s="2"/>
    </row>
    <row r="17" spans="1:29" ht="21" customHeight="1" x14ac:dyDescent="0.25">
      <c r="A17" s="7" t="s">
        <v>17</v>
      </c>
      <c r="B17" s="13">
        <f>'Veri Girişi'!E696</f>
        <v>0</v>
      </c>
      <c r="C17" s="14">
        <f>'Veri Girişi'!F696</f>
        <v>0</v>
      </c>
      <c r="D17" s="11">
        <f>B17-C17/4</f>
        <v>0</v>
      </c>
      <c r="E17" s="15">
        <f>'Veri Girişi'!H696</f>
        <v>0</v>
      </c>
      <c r="F17" s="14">
        <f>'Veri Girişi'!I696</f>
        <v>0</v>
      </c>
      <c r="G17" s="11">
        <f>E17-F17/4</f>
        <v>0</v>
      </c>
      <c r="H17" s="15">
        <f>'Veri Girişi'!K696</f>
        <v>0</v>
      </c>
      <c r="I17" s="14">
        <f>'Veri Girişi'!L696</f>
        <v>0</v>
      </c>
      <c r="J17" s="11">
        <f>H17-I17/4</f>
        <v>0</v>
      </c>
      <c r="K17" s="15">
        <f>'Veri Girişi'!N696</f>
        <v>0</v>
      </c>
      <c r="L17" s="14">
        <f>'Veri Girişi'!O696</f>
        <v>0</v>
      </c>
      <c r="M17" s="11">
        <f>K17-L17/4</f>
        <v>0</v>
      </c>
      <c r="N17" s="15">
        <f>'Veri Girişi'!Q696</f>
        <v>0</v>
      </c>
      <c r="O17" s="14">
        <f>'Veri Girişi'!R696</f>
        <v>0</v>
      </c>
      <c r="P17" s="11">
        <f t="shared" si="0"/>
        <v>0</v>
      </c>
      <c r="Q17" s="15">
        <f>'Veri Girişi'!T696</f>
        <v>0</v>
      </c>
      <c r="R17" s="14">
        <f>'Veri Girişi'!U696</f>
        <v>0</v>
      </c>
      <c r="S17" s="11">
        <f t="shared" si="1"/>
        <v>0</v>
      </c>
      <c r="T17" s="19">
        <f t="shared" si="2"/>
        <v>0</v>
      </c>
      <c r="U17" s="19" t="str">
        <f t="shared" si="3"/>
        <v>Bu denemede neyi daha iyi yapabilirdin?</v>
      </c>
      <c r="V17" s="4"/>
      <c r="W17" s="4"/>
      <c r="X17" s="4"/>
      <c r="Y17" s="4"/>
      <c r="Z17" s="4"/>
      <c r="AA17" s="4"/>
      <c r="AB17" s="2"/>
      <c r="AC17" s="2"/>
    </row>
    <row r="18" spans="1:29" ht="21" customHeight="1" x14ac:dyDescent="0.25">
      <c r="A18" s="7" t="s">
        <v>18</v>
      </c>
      <c r="B18" s="13">
        <f>'Veri Girişi'!E751</f>
        <v>0</v>
      </c>
      <c r="C18" s="14">
        <f>'Veri Girişi'!F751</f>
        <v>0</v>
      </c>
      <c r="D18" s="11">
        <f>B18-C18/4</f>
        <v>0</v>
      </c>
      <c r="E18" s="15">
        <f>'Veri Girişi'!H751</f>
        <v>0</v>
      </c>
      <c r="F18" s="14">
        <f>'Veri Girişi'!I751</f>
        <v>0</v>
      </c>
      <c r="G18" s="11">
        <f>E18-F18/4</f>
        <v>0</v>
      </c>
      <c r="H18" s="15">
        <f>'Veri Girişi'!K751</f>
        <v>0</v>
      </c>
      <c r="I18" s="14">
        <f>'Veri Girişi'!L751</f>
        <v>0</v>
      </c>
      <c r="J18" s="11">
        <f>H18-I18/4</f>
        <v>0</v>
      </c>
      <c r="K18" s="15">
        <f>'Veri Girişi'!N751</f>
        <v>0</v>
      </c>
      <c r="L18" s="14">
        <f>'Veri Girişi'!O751</f>
        <v>0</v>
      </c>
      <c r="M18" s="11">
        <f>K18-L18/4</f>
        <v>0</v>
      </c>
      <c r="N18" s="15">
        <f>'Veri Girişi'!Q751</f>
        <v>0</v>
      </c>
      <c r="O18" s="14">
        <f>'Veri Girişi'!R751</f>
        <v>0</v>
      </c>
      <c r="P18" s="11">
        <f t="shared" si="0"/>
        <v>0</v>
      </c>
      <c r="Q18" s="15">
        <f>'Veri Girişi'!T751</f>
        <v>0</v>
      </c>
      <c r="R18" s="14">
        <f>'Veri Girişi'!U751</f>
        <v>0</v>
      </c>
      <c r="S18" s="11">
        <f t="shared" si="1"/>
        <v>0</v>
      </c>
      <c r="T18" s="19">
        <f t="shared" si="2"/>
        <v>0</v>
      </c>
      <c r="U18" s="19" t="str">
        <f t="shared" si="3"/>
        <v>Bu denemede neyi daha iyi yapabilirdin?</v>
      </c>
      <c r="V18" s="4"/>
      <c r="W18" s="4"/>
      <c r="X18" s="4"/>
      <c r="Y18" s="4"/>
      <c r="Z18" s="4"/>
      <c r="AA18" s="4"/>
      <c r="AB18" s="2"/>
      <c r="AC18" s="2"/>
    </row>
    <row r="19" spans="1:29" ht="21" customHeight="1" x14ac:dyDescent="0.25">
      <c r="A19" s="7" t="s">
        <v>19</v>
      </c>
      <c r="B19" s="13">
        <f>'Veri Girişi'!E806</f>
        <v>0</v>
      </c>
      <c r="C19" s="14">
        <f>'Veri Girişi'!F806</f>
        <v>0</v>
      </c>
      <c r="D19" s="11">
        <f>B19-C19/4</f>
        <v>0</v>
      </c>
      <c r="E19" s="15">
        <f>'Veri Girişi'!H806</f>
        <v>0</v>
      </c>
      <c r="F19" s="14">
        <f>'Veri Girişi'!I806</f>
        <v>0</v>
      </c>
      <c r="G19" s="11">
        <f>E19-F19/4</f>
        <v>0</v>
      </c>
      <c r="H19" s="15">
        <f>'Veri Girişi'!K806</f>
        <v>0</v>
      </c>
      <c r="I19" s="14">
        <f>'Veri Girişi'!L806</f>
        <v>0</v>
      </c>
      <c r="J19" s="11">
        <f>H19-I19/4</f>
        <v>0</v>
      </c>
      <c r="K19" s="15">
        <f>'Veri Girişi'!N806</f>
        <v>0</v>
      </c>
      <c r="L19" s="14">
        <f>'Veri Girişi'!O806</f>
        <v>0</v>
      </c>
      <c r="M19" s="11">
        <f>K19-L19/4</f>
        <v>0</v>
      </c>
      <c r="N19" s="15">
        <f>'Veri Girişi'!Q806</f>
        <v>0</v>
      </c>
      <c r="O19" s="14">
        <f>'Veri Girişi'!R806</f>
        <v>0</v>
      </c>
      <c r="P19" s="11">
        <f t="shared" si="0"/>
        <v>0</v>
      </c>
      <c r="Q19" s="15">
        <f>'Veri Girişi'!T806</f>
        <v>0</v>
      </c>
      <c r="R19" s="14">
        <f>'Veri Girişi'!U806</f>
        <v>0</v>
      </c>
      <c r="S19" s="11">
        <f t="shared" si="1"/>
        <v>0</v>
      </c>
      <c r="T19" s="19">
        <f t="shared" si="2"/>
        <v>0</v>
      </c>
      <c r="U19" s="19" t="str">
        <f t="shared" si="3"/>
        <v>Bu denemede neyi daha iyi yapabilirdin?</v>
      </c>
      <c r="V19" s="4"/>
      <c r="W19" s="4"/>
      <c r="X19" s="4"/>
      <c r="Y19" s="4"/>
      <c r="Z19" s="4"/>
      <c r="AA19" s="4"/>
      <c r="AB19" s="2"/>
      <c r="AC19" s="2"/>
    </row>
    <row r="20" spans="1:29" ht="21" customHeight="1" x14ac:dyDescent="0.25">
      <c r="A20" s="7" t="s">
        <v>20</v>
      </c>
      <c r="B20" s="13">
        <f>'Veri Girişi'!E861</f>
        <v>0</v>
      </c>
      <c r="C20" s="14">
        <f>'Veri Girişi'!F861</f>
        <v>0</v>
      </c>
      <c r="D20" s="11">
        <f>B20-C20/4</f>
        <v>0</v>
      </c>
      <c r="E20" s="15">
        <f>'Veri Girişi'!H861</f>
        <v>0</v>
      </c>
      <c r="F20" s="14">
        <f>'Veri Girişi'!I861</f>
        <v>0</v>
      </c>
      <c r="G20" s="11">
        <f>E20-F20/4</f>
        <v>0</v>
      </c>
      <c r="H20" s="15">
        <f>'Veri Girişi'!K861</f>
        <v>0</v>
      </c>
      <c r="I20" s="14">
        <f>'Veri Girişi'!L861</f>
        <v>0</v>
      </c>
      <c r="J20" s="11">
        <f>H20-I20/4</f>
        <v>0</v>
      </c>
      <c r="K20" s="15">
        <f>'Veri Girişi'!N861</f>
        <v>0</v>
      </c>
      <c r="L20" s="14">
        <f>'Veri Girişi'!O861</f>
        <v>0</v>
      </c>
      <c r="M20" s="11">
        <f>K20-L20/4</f>
        <v>0</v>
      </c>
      <c r="N20" s="15">
        <f>'Veri Girişi'!Q861</f>
        <v>0</v>
      </c>
      <c r="O20" s="14">
        <f>'Veri Girişi'!R861</f>
        <v>0</v>
      </c>
      <c r="P20" s="11">
        <f t="shared" si="0"/>
        <v>0</v>
      </c>
      <c r="Q20" s="15">
        <f>'Veri Girişi'!T861</f>
        <v>0</v>
      </c>
      <c r="R20" s="14">
        <f>'Veri Girişi'!U861</f>
        <v>0</v>
      </c>
      <c r="S20" s="11">
        <f t="shared" si="1"/>
        <v>0</v>
      </c>
      <c r="T20" s="19">
        <f t="shared" si="2"/>
        <v>0</v>
      </c>
      <c r="U20" s="19" t="str">
        <f t="shared" si="3"/>
        <v>Bu denemede neyi daha iyi yapabilirdin?</v>
      </c>
      <c r="V20" s="4"/>
      <c r="W20" s="4"/>
      <c r="X20" s="4"/>
      <c r="Y20" s="4"/>
      <c r="Z20" s="4"/>
      <c r="AA20" s="4"/>
      <c r="AB20" s="2"/>
      <c r="AC20" s="2"/>
    </row>
    <row r="21" spans="1:29" ht="21" customHeight="1" x14ac:dyDescent="0.25">
      <c r="A21" s="7" t="s">
        <v>21</v>
      </c>
      <c r="B21" s="13">
        <f>'Veri Girişi'!E916</f>
        <v>0</v>
      </c>
      <c r="C21" s="14">
        <f>'Veri Girişi'!F916</f>
        <v>0</v>
      </c>
      <c r="D21" s="11">
        <f>B21-C21/4</f>
        <v>0</v>
      </c>
      <c r="E21" s="15">
        <f>'Veri Girişi'!H916</f>
        <v>0</v>
      </c>
      <c r="F21" s="14">
        <f>'Veri Girişi'!I916</f>
        <v>0</v>
      </c>
      <c r="G21" s="11">
        <f>E21-F21/4</f>
        <v>0</v>
      </c>
      <c r="H21" s="15">
        <f>'Veri Girişi'!K916</f>
        <v>0</v>
      </c>
      <c r="I21" s="14">
        <f>'Veri Girişi'!L916</f>
        <v>0</v>
      </c>
      <c r="J21" s="11">
        <f>H21-I21/4</f>
        <v>0</v>
      </c>
      <c r="K21" s="15">
        <f>'Veri Girişi'!N916</f>
        <v>0</v>
      </c>
      <c r="L21" s="14">
        <f>'Veri Girişi'!O916</f>
        <v>0</v>
      </c>
      <c r="M21" s="11">
        <f>K21-L21/4</f>
        <v>0</v>
      </c>
      <c r="N21" s="15">
        <f>'Veri Girişi'!Q916</f>
        <v>0</v>
      </c>
      <c r="O21" s="14">
        <f>'Veri Girişi'!R916</f>
        <v>0</v>
      </c>
      <c r="P21" s="11">
        <f t="shared" si="0"/>
        <v>0</v>
      </c>
      <c r="Q21" s="15">
        <f>'Veri Girişi'!T916</f>
        <v>0</v>
      </c>
      <c r="R21" s="14">
        <f>'Veri Girişi'!U916</f>
        <v>0</v>
      </c>
      <c r="S21" s="11">
        <f t="shared" si="1"/>
        <v>0</v>
      </c>
      <c r="T21" s="19">
        <f t="shared" si="2"/>
        <v>0</v>
      </c>
      <c r="U21" s="19" t="str">
        <f t="shared" si="3"/>
        <v>Bu denemede neyi daha iyi yapabilirdin?</v>
      </c>
      <c r="V21" s="4"/>
      <c r="W21" s="4"/>
      <c r="X21" s="4"/>
      <c r="Y21" s="4"/>
      <c r="Z21" s="4"/>
      <c r="AA21" s="4"/>
      <c r="AB21" s="2"/>
      <c r="AC21" s="2"/>
    </row>
    <row r="22" spans="1:29" ht="21" customHeight="1" x14ac:dyDescent="0.25">
      <c r="A22" s="7" t="s">
        <v>22</v>
      </c>
      <c r="B22" s="13">
        <f>'Veri Girişi'!E971</f>
        <v>0</v>
      </c>
      <c r="C22" s="14">
        <f>'Veri Girişi'!F971</f>
        <v>0</v>
      </c>
      <c r="D22" s="11">
        <f>B22-C22/4</f>
        <v>0</v>
      </c>
      <c r="E22" s="15">
        <f>'Veri Girişi'!H971</f>
        <v>0</v>
      </c>
      <c r="F22" s="14">
        <f>'Veri Girişi'!I971</f>
        <v>0</v>
      </c>
      <c r="G22" s="11">
        <f>E22-F22/4</f>
        <v>0</v>
      </c>
      <c r="H22" s="15">
        <f>'Veri Girişi'!K971</f>
        <v>0</v>
      </c>
      <c r="I22" s="14">
        <f>'Veri Girişi'!L971</f>
        <v>0</v>
      </c>
      <c r="J22" s="11">
        <f>H22-I22/4</f>
        <v>0</v>
      </c>
      <c r="K22" s="15">
        <f>'Veri Girişi'!N971</f>
        <v>0</v>
      </c>
      <c r="L22" s="14">
        <f>'Veri Girişi'!O971</f>
        <v>0</v>
      </c>
      <c r="M22" s="11">
        <f>K22-L22/4</f>
        <v>0</v>
      </c>
      <c r="N22" s="15">
        <f>'Veri Girişi'!Q971</f>
        <v>0</v>
      </c>
      <c r="O22" s="14">
        <f>'Veri Girişi'!R971</f>
        <v>0</v>
      </c>
      <c r="P22" s="11">
        <f t="shared" si="0"/>
        <v>0</v>
      </c>
      <c r="Q22" s="15">
        <f>'Veri Girişi'!T971</f>
        <v>0</v>
      </c>
      <c r="R22" s="14">
        <f>'Veri Girişi'!U971</f>
        <v>0</v>
      </c>
      <c r="S22" s="11">
        <f t="shared" si="1"/>
        <v>0</v>
      </c>
      <c r="T22" s="19">
        <f t="shared" si="2"/>
        <v>0</v>
      </c>
      <c r="U22" s="19" t="str">
        <f t="shared" si="3"/>
        <v>Bu denemede neyi daha iyi yapabilirdin?</v>
      </c>
      <c r="V22" s="4"/>
      <c r="W22" s="4"/>
      <c r="X22" s="4"/>
      <c r="Y22" s="4"/>
      <c r="Z22" s="4"/>
      <c r="AA22" s="4"/>
      <c r="AB22" s="2"/>
      <c r="AC22" s="2"/>
    </row>
    <row r="23" spans="1:29" ht="21" customHeight="1" x14ac:dyDescent="0.25">
      <c r="A23" s="7" t="s">
        <v>23</v>
      </c>
      <c r="B23" s="13">
        <f>'Veri Girişi'!E1026</f>
        <v>0</v>
      </c>
      <c r="C23" s="14">
        <f>'Veri Girişi'!F1026</f>
        <v>0</v>
      </c>
      <c r="D23" s="11">
        <f>B23-C23/4</f>
        <v>0</v>
      </c>
      <c r="E23" s="15">
        <f>'Veri Girişi'!H1026</f>
        <v>0</v>
      </c>
      <c r="F23" s="14">
        <f>'Veri Girişi'!I1026</f>
        <v>0</v>
      </c>
      <c r="G23" s="11">
        <f>E23-F23/4</f>
        <v>0</v>
      </c>
      <c r="H23" s="15">
        <f>'Veri Girişi'!K1026</f>
        <v>0</v>
      </c>
      <c r="I23" s="14">
        <f>'Veri Girişi'!L1026</f>
        <v>0</v>
      </c>
      <c r="J23" s="11">
        <f>H23-I23/4</f>
        <v>0</v>
      </c>
      <c r="K23" s="15">
        <f>'Veri Girişi'!N1026</f>
        <v>0</v>
      </c>
      <c r="L23" s="14">
        <f>'Veri Girişi'!O1026</f>
        <v>0</v>
      </c>
      <c r="M23" s="11">
        <f>K23-L23/4</f>
        <v>0</v>
      </c>
      <c r="N23" s="15">
        <f>'Veri Girişi'!Q1026</f>
        <v>0</v>
      </c>
      <c r="O23" s="14">
        <f>'Veri Girişi'!R1026</f>
        <v>0</v>
      </c>
      <c r="P23" s="11">
        <f t="shared" si="0"/>
        <v>0</v>
      </c>
      <c r="Q23" s="15">
        <f>'Veri Girişi'!T1026</f>
        <v>0</v>
      </c>
      <c r="R23" s="14">
        <f>'Veri Girişi'!U1026</f>
        <v>0</v>
      </c>
      <c r="S23" s="11">
        <f t="shared" si="1"/>
        <v>0</v>
      </c>
      <c r="T23" s="19">
        <f t="shared" si="2"/>
        <v>0</v>
      </c>
      <c r="U23" s="19" t="str">
        <f t="shared" si="3"/>
        <v>Bu denemede neyi daha iyi yapabilirdin?</v>
      </c>
      <c r="V23" s="4"/>
      <c r="W23" s="4"/>
      <c r="X23" s="4"/>
      <c r="Y23" s="4"/>
      <c r="Z23" s="4"/>
      <c r="AA23" s="4"/>
      <c r="AB23" s="2"/>
      <c r="AC23" s="2"/>
    </row>
    <row r="24" spans="1:29" ht="21" customHeight="1" thickBot="1" x14ac:dyDescent="0.3">
      <c r="A24" s="8" t="s">
        <v>24</v>
      </c>
      <c r="B24" s="20">
        <f>'Veri Girişi'!E1081</f>
        <v>0</v>
      </c>
      <c r="C24" s="21">
        <f>'Veri Girişi'!F1081</f>
        <v>0</v>
      </c>
      <c r="D24" s="12">
        <f>B24-C24/4</f>
        <v>0</v>
      </c>
      <c r="E24" s="22">
        <f>'Veri Girişi'!H1081</f>
        <v>0</v>
      </c>
      <c r="F24" s="21">
        <f>'Veri Girişi'!I1081</f>
        <v>0</v>
      </c>
      <c r="G24" s="12">
        <f>E24-F24/4</f>
        <v>0</v>
      </c>
      <c r="H24" s="22">
        <f>'Veri Girişi'!K1081</f>
        <v>0</v>
      </c>
      <c r="I24" s="21">
        <f>'Veri Girişi'!L1081</f>
        <v>0</v>
      </c>
      <c r="J24" s="12">
        <f>H24-I24/4</f>
        <v>0</v>
      </c>
      <c r="K24" s="22">
        <f>'Veri Girişi'!N1081</f>
        <v>0</v>
      </c>
      <c r="L24" s="21">
        <f>'Veri Girişi'!O1081</f>
        <v>0</v>
      </c>
      <c r="M24" s="12">
        <f>K24-L24/4</f>
        <v>0</v>
      </c>
      <c r="N24" s="22">
        <f>'Veri Girişi'!Q1081</f>
        <v>0</v>
      </c>
      <c r="O24" s="21">
        <f>'Veri Girişi'!R1081</f>
        <v>0</v>
      </c>
      <c r="P24" s="12">
        <f t="shared" si="0"/>
        <v>0</v>
      </c>
      <c r="Q24" s="22">
        <f>'Veri Girişi'!T1081</f>
        <v>0</v>
      </c>
      <c r="R24" s="21">
        <f>'Veri Girişi'!U1081</f>
        <v>0</v>
      </c>
      <c r="S24" s="12">
        <f t="shared" si="1"/>
        <v>0</v>
      </c>
      <c r="T24" s="19">
        <f t="shared" si="2"/>
        <v>0</v>
      </c>
      <c r="U24" s="16" t="str">
        <f t="shared" si="3"/>
        <v>Bu denemede neyi daha iyi yapabilirdin?</v>
      </c>
      <c r="V24" s="4"/>
      <c r="W24" s="4"/>
      <c r="X24" s="4"/>
      <c r="Y24" s="4"/>
      <c r="Z24" s="4"/>
      <c r="AA24" s="4"/>
      <c r="AB24" s="2"/>
      <c r="AC24" s="2"/>
    </row>
    <row r="25" spans="1:29" x14ac:dyDescent="0.25">
      <c r="U25" s="2"/>
      <c r="V25" s="2"/>
      <c r="W25" s="2"/>
      <c r="X25" s="2"/>
      <c r="Y25" s="2"/>
      <c r="Z25" s="2"/>
      <c r="AA25" s="2"/>
      <c r="AB25" s="2"/>
      <c r="AC25" s="2"/>
    </row>
    <row r="26" spans="1:29" x14ac:dyDescent="0.25">
      <c r="U26" s="2"/>
      <c r="V26" s="2"/>
      <c r="W26" s="2"/>
      <c r="X26" s="2"/>
      <c r="Y26" s="2"/>
      <c r="Z26" s="2"/>
      <c r="AA26" s="2"/>
      <c r="AB26" s="2"/>
      <c r="AC26" s="2"/>
    </row>
    <row r="27" spans="1:29" x14ac:dyDescent="0.25">
      <c r="U27" s="2"/>
      <c r="V27" s="2"/>
      <c r="W27" s="2"/>
      <c r="X27" s="2"/>
      <c r="Y27" s="2"/>
      <c r="Z27" s="2"/>
      <c r="AA27" s="2"/>
      <c r="AB27" s="2"/>
      <c r="AC27" s="2"/>
    </row>
    <row r="28" spans="1:29" x14ac:dyDescent="0.25">
      <c r="U28" s="2"/>
      <c r="V28" s="2"/>
      <c r="W28" s="2"/>
      <c r="X28" s="2"/>
      <c r="Y28" s="2"/>
      <c r="Z28" s="2"/>
      <c r="AA28" s="2"/>
      <c r="AB28" s="2"/>
      <c r="AC28" s="2"/>
    </row>
    <row r="29" spans="1:29" x14ac:dyDescent="0.25">
      <c r="U29" s="2"/>
      <c r="V29" s="2"/>
      <c r="W29" s="2"/>
      <c r="X29" s="2"/>
      <c r="Y29" s="2"/>
      <c r="Z29" s="2"/>
      <c r="AA29" s="2"/>
      <c r="AB29" s="2"/>
      <c r="AC29" s="2"/>
    </row>
    <row r="30" spans="1:29" x14ac:dyDescent="0.25">
      <c r="U30" s="2"/>
      <c r="V30" s="2"/>
      <c r="W30" s="2"/>
      <c r="X30" s="2"/>
      <c r="Y30" s="2"/>
      <c r="Z30" s="2"/>
      <c r="AA30" s="2"/>
      <c r="AB30" s="2"/>
      <c r="AC30" s="2"/>
    </row>
    <row r="31" spans="1:29" x14ac:dyDescent="0.25">
      <c r="U31" s="2"/>
      <c r="V31" s="2"/>
      <c r="W31" s="2"/>
      <c r="X31" s="2"/>
      <c r="Y31" s="2"/>
      <c r="Z31" s="2"/>
      <c r="AA31" s="2"/>
      <c r="AB31" s="2"/>
      <c r="AC31" s="2"/>
    </row>
    <row r="32" spans="1:29" x14ac:dyDescent="0.25">
      <c r="U32" s="2"/>
      <c r="V32" s="2"/>
      <c r="W32" s="2"/>
      <c r="X32" s="2"/>
      <c r="Y32" s="2"/>
      <c r="Z32" s="2"/>
      <c r="AA32" s="2"/>
      <c r="AB32" s="2"/>
      <c r="AC32" s="2"/>
    </row>
    <row r="33" spans="21:29" x14ac:dyDescent="0.25">
      <c r="U33" s="2"/>
      <c r="V33" s="2"/>
      <c r="W33" s="2"/>
      <c r="X33" s="2"/>
      <c r="Y33" s="2"/>
      <c r="Z33" s="2"/>
      <c r="AA33" s="2"/>
      <c r="AB33" s="2"/>
      <c r="AC33" s="2"/>
    </row>
    <row r="34" spans="21:29" x14ac:dyDescent="0.25">
      <c r="U34" s="2"/>
      <c r="V34" s="2"/>
      <c r="W34" s="2"/>
      <c r="X34" s="2"/>
      <c r="Y34" s="2"/>
      <c r="Z34" s="2"/>
      <c r="AA34" s="2"/>
      <c r="AB34" s="2"/>
      <c r="AC34" s="2"/>
    </row>
    <row r="35" spans="21:29" x14ac:dyDescent="0.25">
      <c r="U35" s="2"/>
      <c r="V35" s="2"/>
      <c r="W35" s="2"/>
      <c r="X35" s="2"/>
      <c r="Y35" s="2"/>
      <c r="Z35" s="2"/>
      <c r="AA35" s="2"/>
      <c r="AB35" s="2"/>
      <c r="AC35" s="2"/>
    </row>
    <row r="36" spans="21:29" x14ac:dyDescent="0.25">
      <c r="U36" s="2"/>
      <c r="V36" s="2"/>
      <c r="W36" s="2"/>
      <c r="X36" s="2"/>
      <c r="Y36" s="2"/>
      <c r="Z36" s="2"/>
      <c r="AA36" s="2"/>
      <c r="AB36" s="2"/>
      <c r="AC36" s="2"/>
    </row>
    <row r="37" spans="21:29" x14ac:dyDescent="0.25">
      <c r="U37" s="2"/>
      <c r="V37" s="2"/>
      <c r="W37" s="2"/>
      <c r="X37" s="2"/>
      <c r="Y37" s="2"/>
      <c r="Z37" s="2"/>
      <c r="AA37" s="2"/>
      <c r="AB37" s="2"/>
      <c r="AC37" s="2"/>
    </row>
    <row r="38" spans="21:29" x14ac:dyDescent="0.25">
      <c r="U38" s="2"/>
      <c r="V38" s="2"/>
      <c r="W38" s="2"/>
      <c r="X38" s="2"/>
      <c r="Y38" s="2"/>
      <c r="Z38" s="2"/>
      <c r="AA38" s="2"/>
      <c r="AB38" s="2"/>
      <c r="AC38" s="2"/>
    </row>
    <row r="39" spans="21:29" x14ac:dyDescent="0.25">
      <c r="U39" s="2"/>
      <c r="V39" s="2"/>
      <c r="W39" s="2"/>
      <c r="X39" s="2"/>
      <c r="Y39" s="2"/>
      <c r="Z39" s="2"/>
      <c r="AA39" s="2"/>
      <c r="AB39" s="2"/>
      <c r="AC39" s="2"/>
    </row>
    <row r="40" spans="21:29" x14ac:dyDescent="0.25">
      <c r="U40" s="2"/>
      <c r="V40" s="2"/>
      <c r="W40" s="2"/>
      <c r="X40" s="2"/>
      <c r="Y40" s="2"/>
      <c r="Z40" s="2"/>
      <c r="AA40" s="2"/>
      <c r="AB40" s="2"/>
      <c r="AC40" s="2"/>
    </row>
    <row r="41" spans="21:29" x14ac:dyDescent="0.25">
      <c r="U41" s="2"/>
      <c r="V41" s="2"/>
      <c r="W41" s="2"/>
      <c r="X41" s="2"/>
      <c r="Y41" s="2"/>
      <c r="Z41" s="2"/>
      <c r="AA41" s="2"/>
      <c r="AB41" s="2"/>
      <c r="AC41" s="2"/>
    </row>
    <row r="42" spans="21:29" x14ac:dyDescent="0.25">
      <c r="U42" s="2"/>
      <c r="V42" s="2"/>
      <c r="W42" s="2"/>
      <c r="X42" s="2"/>
      <c r="Y42" s="2"/>
      <c r="Z42" s="2"/>
      <c r="AA42" s="2"/>
      <c r="AB42" s="2"/>
      <c r="AC42" s="2"/>
    </row>
    <row r="43" spans="21:29" x14ac:dyDescent="0.25">
      <c r="U43" s="2"/>
      <c r="V43" s="2"/>
      <c r="W43" s="2"/>
      <c r="X43" s="2"/>
      <c r="Y43" s="2"/>
      <c r="Z43" s="2"/>
      <c r="AA43" s="2"/>
      <c r="AB43" s="2"/>
      <c r="AC43" s="2"/>
    </row>
    <row r="44" spans="21:29" x14ac:dyDescent="0.25">
      <c r="U44" s="2"/>
      <c r="V44" s="2"/>
      <c r="W44" s="2"/>
      <c r="X44" s="2"/>
      <c r="Y44" s="2"/>
      <c r="Z44" s="2"/>
      <c r="AA44" s="2"/>
      <c r="AB44" s="2"/>
      <c r="AC44" s="2"/>
    </row>
    <row r="45" spans="21:29" x14ac:dyDescent="0.25">
      <c r="U45" s="2"/>
      <c r="V45" s="2"/>
      <c r="W45" s="2"/>
      <c r="X45" s="2"/>
      <c r="Y45" s="2"/>
      <c r="Z45" s="2"/>
      <c r="AA45" s="2"/>
      <c r="AB45" s="2"/>
      <c r="AC45" s="2"/>
    </row>
    <row r="46" spans="21:29" x14ac:dyDescent="0.25">
      <c r="U46" s="2"/>
      <c r="V46" s="2"/>
      <c r="W46" s="2"/>
      <c r="X46" s="2"/>
      <c r="Y46" s="2"/>
      <c r="Z46" s="2"/>
      <c r="AA46" s="2"/>
      <c r="AB46" s="2"/>
      <c r="AC46" s="2"/>
    </row>
    <row r="47" spans="21:29" x14ac:dyDescent="0.25">
      <c r="U47" s="2"/>
      <c r="V47" s="2"/>
      <c r="W47" s="2"/>
      <c r="X47" s="2"/>
      <c r="Y47" s="2"/>
      <c r="Z47" s="2"/>
      <c r="AA47" s="2"/>
      <c r="AB47" s="2"/>
      <c r="AC47" s="2"/>
    </row>
    <row r="48" spans="21:29" x14ac:dyDescent="0.25">
      <c r="U48" s="2"/>
      <c r="V48" s="2"/>
      <c r="W48" s="2"/>
      <c r="X48" s="2"/>
      <c r="Y48" s="2"/>
      <c r="Z48" s="2"/>
      <c r="AA48" s="2"/>
      <c r="AB48" s="2"/>
      <c r="AC48" s="2"/>
    </row>
    <row r="49" spans="2:29" x14ac:dyDescent="0.25">
      <c r="U49" s="2"/>
      <c r="V49" s="2"/>
      <c r="W49" s="2"/>
      <c r="X49" s="2"/>
      <c r="Y49" s="2"/>
      <c r="Z49" s="2"/>
      <c r="AA49" s="2"/>
      <c r="AB49" s="2"/>
      <c r="AC49" s="2"/>
    </row>
    <row r="50" spans="2:29" x14ac:dyDescent="0.25">
      <c r="U50" s="2"/>
      <c r="V50" s="2"/>
      <c r="W50" s="2"/>
      <c r="X50" s="2"/>
      <c r="Y50" s="2"/>
      <c r="Z50" s="2"/>
      <c r="AA50" s="2"/>
      <c r="AB50" s="2"/>
      <c r="AC50" s="2"/>
    </row>
    <row r="51" spans="2:29" x14ac:dyDescent="0.25">
      <c r="B51" s="201"/>
      <c r="C51" s="202"/>
      <c r="D51" s="202"/>
      <c r="E51" s="202"/>
      <c r="F51" s="202"/>
      <c r="G51" s="202"/>
      <c r="H51" s="202"/>
      <c r="I51" s="202"/>
      <c r="J51" s="202"/>
      <c r="K51" s="202"/>
      <c r="L51" s="203"/>
      <c r="T51" s="2"/>
      <c r="U51" s="2"/>
      <c r="V51" s="2"/>
      <c r="W51" s="2"/>
      <c r="X51" s="2"/>
      <c r="Y51" s="2"/>
      <c r="Z51" s="2"/>
      <c r="AA51" s="2"/>
      <c r="AB51" s="2"/>
      <c r="AC51" s="2"/>
    </row>
    <row r="52" spans="2:29" x14ac:dyDescent="0.25">
      <c r="B52" s="210"/>
      <c r="C52" s="210"/>
      <c r="D52" s="210"/>
      <c r="E52" s="210"/>
      <c r="F52" s="210"/>
      <c r="G52" s="210"/>
      <c r="H52" s="210"/>
      <c r="I52" s="210"/>
      <c r="J52" s="210"/>
      <c r="K52" s="210"/>
      <c r="L52" s="210"/>
      <c r="M52" s="210"/>
      <c r="N52" s="210"/>
      <c r="O52" s="210"/>
      <c r="P52" s="210"/>
      <c r="Q52" s="210"/>
      <c r="R52" s="210"/>
      <c r="S52" s="210"/>
      <c r="T52" s="2"/>
      <c r="U52" s="2"/>
      <c r="V52" s="2"/>
      <c r="W52" s="2"/>
      <c r="X52" s="2"/>
      <c r="Y52" s="2"/>
      <c r="Z52" s="2"/>
      <c r="AA52" s="2"/>
      <c r="AB52" s="2"/>
      <c r="AC52" s="2"/>
    </row>
    <row r="53" spans="2:29" x14ac:dyDescent="0.25">
      <c r="B53" s="210"/>
      <c r="C53" s="210"/>
      <c r="D53" s="210"/>
      <c r="E53" s="210"/>
      <c r="F53" s="210"/>
      <c r="G53" s="210"/>
      <c r="H53" s="210"/>
      <c r="I53" s="210"/>
      <c r="J53" s="210"/>
      <c r="K53" s="210"/>
      <c r="L53" s="210"/>
      <c r="M53" s="210"/>
      <c r="N53" s="210"/>
      <c r="O53" s="210"/>
      <c r="P53" s="210"/>
      <c r="Q53" s="210"/>
      <c r="R53" s="210"/>
      <c r="S53" s="210"/>
      <c r="T53" s="2"/>
      <c r="U53" s="2"/>
      <c r="V53" s="2"/>
      <c r="W53" s="2"/>
      <c r="X53" s="2"/>
      <c r="Y53" s="2"/>
      <c r="Z53" s="2"/>
      <c r="AA53" s="2"/>
      <c r="AB53" s="2"/>
      <c r="AC53" s="2"/>
    </row>
    <row r="54" spans="2:29" x14ac:dyDescent="0.25">
      <c r="B54" s="210"/>
      <c r="C54" s="210"/>
      <c r="D54" s="210"/>
      <c r="E54" s="210"/>
      <c r="F54" s="210"/>
      <c r="G54" s="210"/>
      <c r="H54" s="210"/>
      <c r="I54" s="210"/>
      <c r="J54" s="210"/>
      <c r="K54" s="210"/>
      <c r="L54" s="210"/>
      <c r="M54" s="210"/>
      <c r="N54" s="210"/>
      <c r="O54" s="210"/>
      <c r="P54" s="210"/>
      <c r="Q54" s="210"/>
      <c r="R54" s="210"/>
      <c r="S54" s="210"/>
      <c r="T54" s="2"/>
      <c r="U54" s="2"/>
      <c r="V54" s="2"/>
      <c r="W54" s="2"/>
      <c r="X54" s="2"/>
      <c r="Y54" s="2"/>
      <c r="Z54" s="2"/>
      <c r="AA54" s="2"/>
      <c r="AB54" s="2"/>
      <c r="AC54" s="2"/>
    </row>
    <row r="55" spans="2:29" x14ac:dyDescent="0.25">
      <c r="B55" s="210"/>
      <c r="C55" s="210"/>
      <c r="D55" s="210"/>
      <c r="E55" s="210"/>
      <c r="F55" s="210"/>
      <c r="G55" s="210"/>
      <c r="H55" s="210"/>
      <c r="I55" s="210"/>
      <c r="J55" s="210"/>
      <c r="K55" s="210"/>
      <c r="L55" s="210"/>
      <c r="M55" s="210"/>
      <c r="N55" s="210"/>
      <c r="O55" s="210"/>
      <c r="P55" s="210"/>
      <c r="Q55" s="210"/>
      <c r="R55" s="210"/>
      <c r="S55" s="210"/>
      <c r="T55" s="2"/>
      <c r="U55" s="2"/>
      <c r="V55" s="2"/>
      <c r="W55" s="2"/>
      <c r="X55" s="2"/>
      <c r="Y55" s="2"/>
      <c r="Z55" s="2"/>
      <c r="AA55" s="2"/>
      <c r="AB55" s="2"/>
      <c r="AC55" s="2"/>
    </row>
    <row r="56" spans="2:29" x14ac:dyDescent="0.25">
      <c r="T56" s="2"/>
      <c r="U56" s="2"/>
      <c r="V56" s="2"/>
      <c r="W56" s="2"/>
      <c r="X56" s="2"/>
      <c r="Y56" s="2"/>
      <c r="Z56" s="2"/>
      <c r="AA56" s="2"/>
      <c r="AB56" s="2"/>
      <c r="AC56" s="2"/>
    </row>
    <row r="57" spans="2:29" x14ac:dyDescent="0.25">
      <c r="U57" s="2"/>
      <c r="V57" s="2"/>
      <c r="W57" s="2"/>
      <c r="X57" s="2"/>
      <c r="Y57" s="2"/>
      <c r="Z57" s="2"/>
      <c r="AA57" s="2"/>
      <c r="AB57" s="2"/>
      <c r="AC57" s="2"/>
    </row>
    <row r="58" spans="2:29" x14ac:dyDescent="0.25">
      <c r="U58" s="2"/>
      <c r="V58" s="2"/>
      <c r="W58" s="2"/>
      <c r="X58" s="2"/>
      <c r="Y58" s="2"/>
      <c r="Z58" s="2"/>
      <c r="AA58" s="2"/>
      <c r="AB58" s="2"/>
      <c r="AC58" s="2"/>
    </row>
    <row r="61" spans="2:29" x14ac:dyDescent="0.25"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</row>
    <row r="62" spans="2:29" x14ac:dyDescent="0.25"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</row>
    <row r="63" spans="2:29" x14ac:dyDescent="0.25"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</row>
    <row r="64" spans="2:29" x14ac:dyDescent="0.25"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</row>
    <row r="65" spans="7:18" x14ac:dyDescent="0.25"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</row>
    <row r="66" spans="7:18" x14ac:dyDescent="0.25"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</row>
    <row r="67" spans="7:18" x14ac:dyDescent="0.25"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</row>
    <row r="68" spans="7:18" x14ac:dyDescent="0.25"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</row>
    <row r="84" spans="2:27" x14ac:dyDescent="0.25">
      <c r="B84" s="204" t="s">
        <v>40</v>
      </c>
      <c r="C84" s="205"/>
      <c r="D84" s="205"/>
      <c r="E84" s="205"/>
      <c r="F84" s="205"/>
      <c r="G84" s="205"/>
      <c r="H84" s="205"/>
      <c r="I84" s="205"/>
      <c r="J84" s="205"/>
      <c r="K84" s="205"/>
      <c r="L84" s="206"/>
      <c r="T84" s="2"/>
      <c r="U84" s="2"/>
      <c r="V84" s="2"/>
      <c r="W84" s="2"/>
      <c r="X84" s="2"/>
      <c r="Y84" s="2"/>
      <c r="Z84" s="2"/>
      <c r="AA84" s="2"/>
    </row>
    <row r="85" spans="2:27" x14ac:dyDescent="0.25">
      <c r="B85" s="210"/>
      <c r="C85" s="210"/>
      <c r="D85" s="210"/>
      <c r="E85" s="210"/>
      <c r="F85" s="210"/>
      <c r="G85" s="210"/>
      <c r="H85" s="210"/>
      <c r="I85" s="210"/>
      <c r="J85" s="210"/>
      <c r="K85" s="210"/>
      <c r="L85" s="210"/>
      <c r="M85" s="210"/>
      <c r="N85" s="210"/>
      <c r="O85" s="210"/>
      <c r="P85" s="210"/>
      <c r="Q85" s="210"/>
      <c r="R85" s="210"/>
      <c r="S85" s="210"/>
      <c r="T85" s="2"/>
      <c r="U85" s="3"/>
      <c r="V85" s="3"/>
      <c r="W85" s="3"/>
      <c r="X85" s="3"/>
      <c r="Y85" s="3"/>
      <c r="Z85" s="3"/>
      <c r="AA85" s="2"/>
    </row>
    <row r="86" spans="2:27" x14ac:dyDescent="0.25">
      <c r="B86" s="210"/>
      <c r="C86" s="210"/>
      <c r="D86" s="210"/>
      <c r="E86" s="210"/>
      <c r="F86" s="210"/>
      <c r="G86" s="210"/>
      <c r="H86" s="210"/>
      <c r="I86" s="210"/>
      <c r="J86" s="210"/>
      <c r="K86" s="210"/>
      <c r="L86" s="210"/>
      <c r="M86" s="210"/>
      <c r="N86" s="210"/>
      <c r="O86" s="210"/>
      <c r="P86" s="210"/>
      <c r="Q86" s="210"/>
      <c r="R86" s="210"/>
      <c r="S86" s="210"/>
      <c r="T86" s="2"/>
      <c r="U86" s="3"/>
      <c r="V86" s="3"/>
      <c r="W86" s="3"/>
      <c r="X86" s="3"/>
      <c r="Y86" s="3"/>
      <c r="Z86" s="3"/>
      <c r="AA86" s="2"/>
    </row>
    <row r="87" spans="2:27" x14ac:dyDescent="0.25">
      <c r="B87" s="210"/>
      <c r="C87" s="210"/>
      <c r="D87" s="210"/>
      <c r="E87" s="210"/>
      <c r="F87" s="210"/>
      <c r="G87" s="210"/>
      <c r="H87" s="210"/>
      <c r="I87" s="210"/>
      <c r="J87" s="210"/>
      <c r="K87" s="210"/>
      <c r="L87" s="210"/>
      <c r="M87" s="210"/>
      <c r="N87" s="210"/>
      <c r="O87" s="210"/>
      <c r="P87" s="210"/>
      <c r="Q87" s="210"/>
      <c r="R87" s="210"/>
      <c r="S87" s="210"/>
      <c r="T87" s="2"/>
      <c r="U87" s="3"/>
      <c r="V87" s="3"/>
      <c r="W87" s="3"/>
      <c r="X87" s="3"/>
      <c r="Y87" s="3"/>
      <c r="Z87" s="3"/>
      <c r="AA87" s="2"/>
    </row>
    <row r="88" spans="2:27" x14ac:dyDescent="0.25">
      <c r="B88" s="210"/>
      <c r="C88" s="210"/>
      <c r="D88" s="210"/>
      <c r="E88" s="210"/>
      <c r="F88" s="210"/>
      <c r="G88" s="210"/>
      <c r="H88" s="210"/>
      <c r="I88" s="210"/>
      <c r="J88" s="210"/>
      <c r="K88" s="210"/>
      <c r="L88" s="210"/>
      <c r="M88" s="210"/>
      <c r="N88" s="210"/>
      <c r="O88" s="210"/>
      <c r="P88" s="210"/>
      <c r="Q88" s="210"/>
      <c r="R88" s="210"/>
      <c r="S88" s="210"/>
    </row>
    <row r="116" spans="2:29" x14ac:dyDescent="0.25">
      <c r="Y116" s="2"/>
      <c r="Z116" s="2"/>
      <c r="AA116" s="2"/>
      <c r="AB116" s="2"/>
      <c r="AC116" s="2"/>
    </row>
    <row r="117" spans="2:29" x14ac:dyDescent="0.25">
      <c r="B117" s="204" t="s">
        <v>41</v>
      </c>
      <c r="C117" s="205"/>
      <c r="D117" s="205"/>
      <c r="E117" s="205"/>
      <c r="F117" s="205"/>
      <c r="G117" s="205"/>
      <c r="H117" s="205"/>
      <c r="I117" s="205"/>
      <c r="J117" s="205"/>
      <c r="K117" s="205"/>
      <c r="L117" s="206"/>
      <c r="Y117" s="2"/>
      <c r="Z117" s="2"/>
      <c r="AA117" s="2"/>
      <c r="AB117" s="2"/>
      <c r="AC117" s="2"/>
    </row>
    <row r="118" spans="2:29" x14ac:dyDescent="0.25">
      <c r="B118" s="201"/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3"/>
      <c r="T118" s="3"/>
      <c r="U118" s="3"/>
      <c r="V118" s="3"/>
      <c r="W118" s="3"/>
      <c r="X118" s="3"/>
      <c r="Y118" s="3"/>
      <c r="Z118" s="3"/>
      <c r="AA118" s="2"/>
      <c r="AB118" s="2"/>
      <c r="AC118" s="2"/>
    </row>
    <row r="119" spans="2:29" x14ac:dyDescent="0.25">
      <c r="B119" s="223"/>
      <c r="C119" s="224"/>
      <c r="D119" s="224"/>
      <c r="E119" s="224"/>
      <c r="F119" s="224"/>
      <c r="G119" s="224"/>
      <c r="H119" s="224"/>
      <c r="I119" s="224"/>
      <c r="J119" s="224"/>
      <c r="K119" s="224"/>
      <c r="L119" s="224"/>
      <c r="M119" s="224"/>
      <c r="N119" s="224"/>
      <c r="O119" s="224"/>
      <c r="P119" s="224"/>
      <c r="Q119" s="224"/>
      <c r="R119" s="224"/>
      <c r="S119" s="225"/>
      <c r="T119" s="3"/>
      <c r="U119" s="3"/>
      <c r="V119" s="3"/>
      <c r="W119" s="3"/>
      <c r="X119" s="3"/>
      <c r="Y119" s="3"/>
      <c r="Z119" s="3"/>
      <c r="AA119" s="2"/>
      <c r="AB119" s="2"/>
      <c r="AC119" s="2"/>
    </row>
    <row r="120" spans="2:29" x14ac:dyDescent="0.25">
      <c r="B120" s="223"/>
      <c r="C120" s="224"/>
      <c r="D120" s="224"/>
      <c r="E120" s="224"/>
      <c r="F120" s="224"/>
      <c r="G120" s="224"/>
      <c r="H120" s="224"/>
      <c r="I120" s="224"/>
      <c r="J120" s="224"/>
      <c r="K120" s="224"/>
      <c r="L120" s="224"/>
      <c r="M120" s="224"/>
      <c r="N120" s="224"/>
      <c r="O120" s="224"/>
      <c r="P120" s="224"/>
      <c r="Q120" s="224"/>
      <c r="R120" s="224"/>
      <c r="S120" s="225"/>
      <c r="T120" s="3"/>
      <c r="U120" s="3"/>
      <c r="V120" s="3"/>
      <c r="W120" s="3"/>
      <c r="X120" s="3"/>
      <c r="Y120" s="3"/>
      <c r="Z120" s="3"/>
      <c r="AA120" s="2"/>
      <c r="AB120" s="2"/>
      <c r="AC120" s="2"/>
    </row>
    <row r="121" spans="2:29" x14ac:dyDescent="0.25">
      <c r="B121" s="226"/>
      <c r="C121" s="227"/>
      <c r="D121" s="227"/>
      <c r="E121" s="227"/>
      <c r="F121" s="227"/>
      <c r="G121" s="227"/>
      <c r="H121" s="227"/>
      <c r="I121" s="227"/>
      <c r="J121" s="227"/>
      <c r="K121" s="227"/>
      <c r="L121" s="227"/>
      <c r="M121" s="227"/>
      <c r="N121" s="227"/>
      <c r="O121" s="227"/>
      <c r="P121" s="227"/>
      <c r="Q121" s="227"/>
      <c r="R121" s="227"/>
      <c r="S121" s="228"/>
      <c r="T121" s="2"/>
      <c r="U121" s="2"/>
      <c r="V121" s="2"/>
      <c r="W121" s="2"/>
      <c r="X121" s="2"/>
      <c r="Y121" s="2"/>
      <c r="Z121" s="2"/>
      <c r="AA121" s="2"/>
      <c r="AB121" s="2"/>
      <c r="AC121" s="2"/>
    </row>
    <row r="150" spans="2:27" x14ac:dyDescent="0.25">
      <c r="B150" s="201" t="s">
        <v>42</v>
      </c>
      <c r="C150" s="202"/>
      <c r="D150" s="202"/>
      <c r="E150" s="202"/>
      <c r="F150" s="202"/>
      <c r="G150" s="202"/>
      <c r="H150" s="202"/>
      <c r="I150" s="202"/>
      <c r="J150" s="202"/>
      <c r="K150" s="202"/>
      <c r="L150" s="203"/>
    </row>
    <row r="151" spans="2:27" x14ac:dyDescent="0.25">
      <c r="B151" s="201"/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3"/>
      <c r="T151" s="3"/>
      <c r="U151" s="3"/>
      <c r="V151" s="3"/>
      <c r="W151" s="3"/>
      <c r="X151" s="3"/>
      <c r="Y151" s="3"/>
      <c r="Z151" s="2"/>
      <c r="AA151" s="2"/>
    </row>
    <row r="152" spans="2:27" x14ac:dyDescent="0.25">
      <c r="B152" s="223"/>
      <c r="C152" s="224"/>
      <c r="D152" s="224"/>
      <c r="E152" s="224"/>
      <c r="F152" s="224"/>
      <c r="G152" s="224"/>
      <c r="H152" s="224"/>
      <c r="I152" s="224"/>
      <c r="J152" s="224"/>
      <c r="K152" s="224"/>
      <c r="L152" s="224"/>
      <c r="M152" s="224"/>
      <c r="N152" s="224"/>
      <c r="O152" s="224"/>
      <c r="P152" s="224"/>
      <c r="Q152" s="224"/>
      <c r="R152" s="224"/>
      <c r="S152" s="225"/>
      <c r="T152" s="3"/>
      <c r="U152" s="3"/>
      <c r="V152" s="3"/>
      <c r="W152" s="3"/>
      <c r="X152" s="3"/>
      <c r="Y152" s="3"/>
      <c r="Z152" s="2"/>
      <c r="AA152" s="2"/>
    </row>
    <row r="153" spans="2:27" x14ac:dyDescent="0.25">
      <c r="B153" s="223"/>
      <c r="C153" s="224"/>
      <c r="D153" s="224"/>
      <c r="E153" s="224"/>
      <c r="F153" s="224"/>
      <c r="G153" s="224"/>
      <c r="H153" s="224"/>
      <c r="I153" s="224"/>
      <c r="J153" s="224"/>
      <c r="K153" s="224"/>
      <c r="L153" s="224"/>
      <c r="M153" s="224"/>
      <c r="N153" s="224"/>
      <c r="O153" s="224"/>
      <c r="P153" s="224"/>
      <c r="Q153" s="224"/>
      <c r="R153" s="224"/>
      <c r="S153" s="225"/>
      <c r="T153" s="3"/>
      <c r="U153" s="3"/>
      <c r="V153" s="3"/>
      <c r="W153" s="3"/>
      <c r="X153" s="3"/>
      <c r="Y153" s="3"/>
      <c r="Z153" s="2"/>
      <c r="AA153" s="2"/>
    </row>
    <row r="154" spans="2:27" x14ac:dyDescent="0.25">
      <c r="B154" s="226"/>
      <c r="C154" s="227"/>
      <c r="D154" s="227"/>
      <c r="E154" s="227"/>
      <c r="F154" s="227"/>
      <c r="G154" s="227"/>
      <c r="H154" s="227"/>
      <c r="I154" s="227"/>
      <c r="J154" s="227"/>
      <c r="K154" s="227"/>
      <c r="L154" s="227"/>
      <c r="M154" s="227"/>
      <c r="N154" s="227"/>
      <c r="O154" s="227"/>
      <c r="P154" s="227"/>
      <c r="Q154" s="227"/>
      <c r="R154" s="227"/>
      <c r="S154" s="228"/>
      <c r="T154" s="2"/>
      <c r="U154" s="2"/>
      <c r="V154" s="2"/>
      <c r="W154" s="2"/>
      <c r="X154" s="2"/>
      <c r="Y154" s="2"/>
      <c r="Z154" s="2"/>
      <c r="AA154" s="2"/>
    </row>
    <row r="182" spans="2:26" x14ac:dyDescent="0.25">
      <c r="T182" s="2"/>
      <c r="U182" s="2"/>
      <c r="V182" s="2"/>
      <c r="W182" s="2"/>
      <c r="X182" s="2"/>
      <c r="Y182" s="2"/>
      <c r="Z182" s="2"/>
    </row>
    <row r="183" spans="2:26" x14ac:dyDescent="0.25">
      <c r="B183" s="201" t="s">
        <v>43</v>
      </c>
      <c r="C183" s="202"/>
      <c r="D183" s="202"/>
      <c r="E183" s="202"/>
      <c r="F183" s="202"/>
      <c r="G183" s="202"/>
      <c r="H183" s="202"/>
      <c r="I183" s="202"/>
      <c r="J183" s="202"/>
      <c r="K183" s="202"/>
      <c r="L183" s="203"/>
      <c r="T183" s="2"/>
      <c r="U183" s="2"/>
      <c r="V183" s="2"/>
      <c r="W183" s="2"/>
      <c r="X183" s="2"/>
      <c r="Y183" s="2"/>
      <c r="Z183" s="2"/>
    </row>
    <row r="184" spans="2:26" x14ac:dyDescent="0.25">
      <c r="B184" s="201"/>
      <c r="C184" s="202"/>
      <c r="D184" s="202"/>
      <c r="E184" s="202"/>
      <c r="F184" s="202"/>
      <c r="G184" s="202"/>
      <c r="H184" s="202"/>
      <c r="I184" s="202"/>
      <c r="J184" s="202"/>
      <c r="K184" s="202"/>
      <c r="L184" s="202"/>
      <c r="M184" s="202"/>
      <c r="N184" s="202"/>
      <c r="O184" s="202"/>
      <c r="P184" s="202"/>
      <c r="Q184" s="202"/>
      <c r="R184" s="202"/>
      <c r="S184" s="203"/>
      <c r="T184" s="2"/>
      <c r="U184" s="2"/>
      <c r="V184" s="2"/>
      <c r="W184" s="2"/>
      <c r="X184" s="2"/>
      <c r="Y184" s="2"/>
      <c r="Z184" s="2"/>
    </row>
    <row r="185" spans="2:26" x14ac:dyDescent="0.25">
      <c r="B185" s="223"/>
      <c r="C185" s="224"/>
      <c r="D185" s="224"/>
      <c r="E185" s="224"/>
      <c r="F185" s="224"/>
      <c r="G185" s="224"/>
      <c r="H185" s="224"/>
      <c r="I185" s="224"/>
      <c r="J185" s="224"/>
      <c r="K185" s="224"/>
      <c r="L185" s="224"/>
      <c r="M185" s="224"/>
      <c r="N185" s="224"/>
      <c r="O185" s="224"/>
      <c r="P185" s="224"/>
      <c r="Q185" s="224"/>
      <c r="R185" s="224"/>
      <c r="S185" s="225"/>
      <c r="T185" s="2"/>
      <c r="U185" s="2"/>
      <c r="V185" s="2"/>
      <c r="W185" s="2"/>
      <c r="X185" s="2"/>
      <c r="Y185" s="2"/>
      <c r="Z185" s="2"/>
    </row>
    <row r="186" spans="2:26" x14ac:dyDescent="0.25">
      <c r="B186" s="223"/>
      <c r="C186" s="224"/>
      <c r="D186" s="224"/>
      <c r="E186" s="224"/>
      <c r="F186" s="224"/>
      <c r="G186" s="224"/>
      <c r="H186" s="224"/>
      <c r="I186" s="224"/>
      <c r="J186" s="224"/>
      <c r="K186" s="224"/>
      <c r="L186" s="224"/>
      <c r="M186" s="224"/>
      <c r="N186" s="224"/>
      <c r="O186" s="224"/>
      <c r="P186" s="224"/>
      <c r="Q186" s="224"/>
      <c r="R186" s="224"/>
      <c r="S186" s="225"/>
      <c r="T186" s="2"/>
      <c r="U186" s="2"/>
      <c r="V186" s="2"/>
      <c r="W186" s="2"/>
      <c r="X186" s="2"/>
      <c r="Y186" s="2"/>
      <c r="Z186" s="2"/>
    </row>
    <row r="187" spans="2:26" x14ac:dyDescent="0.25">
      <c r="B187" s="226"/>
      <c r="C187" s="227"/>
      <c r="D187" s="227"/>
      <c r="E187" s="227"/>
      <c r="F187" s="227"/>
      <c r="G187" s="227"/>
      <c r="H187" s="227"/>
      <c r="I187" s="227"/>
      <c r="J187" s="227"/>
      <c r="K187" s="227"/>
      <c r="L187" s="227"/>
      <c r="M187" s="227"/>
      <c r="N187" s="227"/>
      <c r="O187" s="227"/>
      <c r="P187" s="227"/>
      <c r="Q187" s="227"/>
      <c r="R187" s="227"/>
      <c r="S187" s="228"/>
      <c r="T187" s="2"/>
      <c r="U187" s="2"/>
      <c r="V187" s="2"/>
      <c r="W187" s="2"/>
      <c r="X187" s="2"/>
      <c r="Y187" s="2"/>
      <c r="Z187" s="2"/>
    </row>
    <row r="215" spans="2:26" x14ac:dyDescent="0.25">
      <c r="T215" s="2"/>
      <c r="U215" s="2"/>
      <c r="V215" s="2"/>
      <c r="W215" s="2"/>
      <c r="X215" s="2"/>
      <c r="Y215" s="2"/>
      <c r="Z215" s="2"/>
    </row>
    <row r="216" spans="2:26" x14ac:dyDescent="0.25">
      <c r="B216" s="201" t="s">
        <v>44</v>
      </c>
      <c r="C216" s="202"/>
      <c r="D216" s="202"/>
      <c r="E216" s="202"/>
      <c r="F216" s="202"/>
      <c r="G216" s="202"/>
      <c r="H216" s="202"/>
      <c r="I216" s="202"/>
      <c r="J216" s="202"/>
      <c r="K216" s="202"/>
      <c r="L216" s="203"/>
      <c r="T216" s="2"/>
      <c r="U216" s="2"/>
      <c r="V216" s="2"/>
      <c r="W216" s="2"/>
      <c r="X216" s="2"/>
      <c r="Y216" s="2"/>
      <c r="Z216" s="2"/>
    </row>
    <row r="217" spans="2:26" x14ac:dyDescent="0.25">
      <c r="B217" s="201"/>
      <c r="C217" s="202"/>
      <c r="D217" s="202"/>
      <c r="E217" s="202"/>
      <c r="F217" s="202"/>
      <c r="G217" s="202"/>
      <c r="H217" s="202"/>
      <c r="I217" s="202"/>
      <c r="J217" s="202"/>
      <c r="K217" s="202"/>
      <c r="L217" s="202"/>
      <c r="M217" s="202"/>
      <c r="N217" s="202"/>
      <c r="O217" s="202"/>
      <c r="P217" s="202"/>
      <c r="Q217" s="202"/>
      <c r="R217" s="202"/>
      <c r="S217" s="203"/>
      <c r="T217" s="2"/>
      <c r="U217" s="2"/>
      <c r="V217" s="2"/>
      <c r="W217" s="2"/>
      <c r="X217" s="2"/>
      <c r="Y217" s="2"/>
      <c r="Z217" s="2"/>
    </row>
    <row r="218" spans="2:26" x14ac:dyDescent="0.25">
      <c r="B218" s="223"/>
      <c r="C218" s="224"/>
      <c r="D218" s="224"/>
      <c r="E218" s="224"/>
      <c r="F218" s="224"/>
      <c r="G218" s="224"/>
      <c r="H218" s="224"/>
      <c r="I218" s="224"/>
      <c r="J218" s="224"/>
      <c r="K218" s="224"/>
      <c r="L218" s="224"/>
      <c r="M218" s="224"/>
      <c r="N218" s="224"/>
      <c r="O218" s="224"/>
      <c r="P218" s="224"/>
      <c r="Q218" s="224"/>
      <c r="R218" s="224"/>
      <c r="S218" s="225"/>
      <c r="T218" s="2"/>
      <c r="U218" s="2"/>
      <c r="V218" s="2"/>
      <c r="W218" s="2"/>
      <c r="X218" s="2"/>
      <c r="Y218" s="2"/>
      <c r="Z218" s="2"/>
    </row>
    <row r="219" spans="2:26" x14ac:dyDescent="0.25">
      <c r="B219" s="223"/>
      <c r="C219" s="224"/>
      <c r="D219" s="224"/>
      <c r="E219" s="224"/>
      <c r="F219" s="224"/>
      <c r="G219" s="224"/>
      <c r="H219" s="224"/>
      <c r="I219" s="224"/>
      <c r="J219" s="224"/>
      <c r="K219" s="224"/>
      <c r="L219" s="224"/>
      <c r="M219" s="224"/>
      <c r="N219" s="224"/>
      <c r="O219" s="224"/>
      <c r="P219" s="224"/>
      <c r="Q219" s="224"/>
      <c r="R219" s="224"/>
      <c r="S219" s="225"/>
      <c r="T219" s="2"/>
      <c r="U219" s="2"/>
      <c r="V219" s="2"/>
      <c r="W219" s="2"/>
      <c r="X219" s="2"/>
      <c r="Y219" s="2"/>
      <c r="Z219" s="2"/>
    </row>
    <row r="220" spans="2:26" x14ac:dyDescent="0.25">
      <c r="B220" s="226"/>
      <c r="C220" s="227"/>
      <c r="D220" s="227"/>
      <c r="E220" s="227"/>
      <c r="F220" s="227"/>
      <c r="G220" s="227"/>
      <c r="H220" s="227"/>
      <c r="I220" s="227"/>
      <c r="J220" s="227"/>
      <c r="K220" s="227"/>
      <c r="L220" s="227"/>
      <c r="M220" s="227"/>
      <c r="N220" s="227"/>
      <c r="O220" s="227"/>
      <c r="P220" s="227"/>
      <c r="Q220" s="227"/>
      <c r="R220" s="227"/>
      <c r="S220" s="228"/>
      <c r="T220" s="2"/>
      <c r="U220" s="2"/>
      <c r="V220" s="2"/>
      <c r="W220" s="2"/>
      <c r="X220" s="2"/>
      <c r="Y220" s="2"/>
      <c r="Z220" s="2"/>
    </row>
    <row r="247" spans="1:25" x14ac:dyDescent="0.25">
      <c r="T247" s="2"/>
      <c r="U247" s="2"/>
      <c r="V247" s="2"/>
      <c r="W247" s="2"/>
      <c r="X247" s="2"/>
      <c r="Y247" s="2"/>
    </row>
    <row r="248" spans="1:25" x14ac:dyDescent="0.25">
      <c r="T248" s="2"/>
      <c r="U248" s="2"/>
      <c r="V248" s="2"/>
      <c r="W248" s="2"/>
      <c r="X248" s="2"/>
      <c r="Y248" s="2"/>
    </row>
    <row r="249" spans="1:25" x14ac:dyDescent="0.25">
      <c r="B249" s="201" t="s">
        <v>45</v>
      </c>
      <c r="C249" s="202"/>
      <c r="D249" s="202"/>
      <c r="E249" s="202"/>
      <c r="F249" s="202"/>
      <c r="G249" s="202"/>
      <c r="H249" s="202"/>
      <c r="I249" s="202"/>
      <c r="J249" s="202"/>
      <c r="K249" s="202"/>
      <c r="L249" s="203"/>
      <c r="T249" s="2"/>
      <c r="U249" s="2"/>
      <c r="V249" s="2"/>
      <c r="W249" s="2"/>
      <c r="X249" s="2"/>
      <c r="Y249" s="2"/>
    </row>
    <row r="250" spans="1:25" x14ac:dyDescent="0.25">
      <c r="B250" s="201"/>
      <c r="C250" s="202"/>
      <c r="D250" s="202"/>
      <c r="E250" s="202"/>
      <c r="F250" s="202"/>
      <c r="G250" s="202"/>
      <c r="H250" s="202"/>
      <c r="I250" s="202"/>
      <c r="J250" s="202"/>
      <c r="K250" s="202"/>
      <c r="L250" s="202"/>
      <c r="M250" s="202"/>
      <c r="N250" s="202"/>
      <c r="O250" s="202"/>
      <c r="P250" s="202"/>
      <c r="Q250" s="202"/>
      <c r="R250" s="202"/>
      <c r="S250" s="203"/>
      <c r="T250" s="2"/>
      <c r="U250" s="2"/>
      <c r="V250" s="2"/>
      <c r="W250" s="2"/>
      <c r="X250" s="2"/>
      <c r="Y250" s="2"/>
    </row>
    <row r="251" spans="1:25" x14ac:dyDescent="0.25">
      <c r="B251" s="223"/>
      <c r="C251" s="224"/>
      <c r="D251" s="224"/>
      <c r="E251" s="224"/>
      <c r="F251" s="224"/>
      <c r="G251" s="224"/>
      <c r="H251" s="224"/>
      <c r="I251" s="224"/>
      <c r="J251" s="224"/>
      <c r="K251" s="224"/>
      <c r="L251" s="224"/>
      <c r="M251" s="224"/>
      <c r="N251" s="224"/>
      <c r="O251" s="224"/>
      <c r="P251" s="224"/>
      <c r="Q251" s="224"/>
      <c r="R251" s="224"/>
      <c r="S251" s="225"/>
      <c r="T251" s="2"/>
      <c r="U251" s="2"/>
      <c r="V251" s="2"/>
      <c r="W251" s="2"/>
      <c r="X251" s="2"/>
      <c r="Y251" s="2"/>
    </row>
    <row r="252" spans="1:25" x14ac:dyDescent="0.25">
      <c r="B252" s="223"/>
      <c r="C252" s="224"/>
      <c r="D252" s="224"/>
      <c r="E252" s="224"/>
      <c r="F252" s="224"/>
      <c r="G252" s="224"/>
      <c r="H252" s="224"/>
      <c r="I252" s="224"/>
      <c r="J252" s="224"/>
      <c r="K252" s="224"/>
      <c r="L252" s="224"/>
      <c r="M252" s="224"/>
      <c r="N252" s="224"/>
      <c r="O252" s="224"/>
      <c r="P252" s="224"/>
      <c r="Q252" s="224"/>
      <c r="R252" s="224"/>
      <c r="S252" s="225"/>
      <c r="T252" s="2"/>
      <c r="U252" s="2"/>
      <c r="V252" s="2"/>
      <c r="W252" s="2"/>
      <c r="X252" s="2"/>
      <c r="Y252" s="2"/>
    </row>
    <row r="253" spans="1:25" x14ac:dyDescent="0.25">
      <c r="B253" s="226"/>
      <c r="C253" s="227"/>
      <c r="D253" s="227"/>
      <c r="E253" s="227"/>
      <c r="F253" s="227"/>
      <c r="G253" s="227"/>
      <c r="H253" s="227"/>
      <c r="I253" s="227"/>
      <c r="J253" s="227"/>
      <c r="K253" s="227"/>
      <c r="L253" s="227"/>
      <c r="M253" s="227"/>
      <c r="N253" s="227"/>
      <c r="O253" s="227"/>
      <c r="P253" s="227"/>
      <c r="Q253" s="227"/>
      <c r="R253" s="227"/>
      <c r="S253" s="228"/>
      <c r="T253" s="2"/>
      <c r="U253" s="2"/>
      <c r="V253" s="2"/>
      <c r="W253" s="2"/>
      <c r="X253" s="2"/>
      <c r="Y253" s="2"/>
    </row>
    <row r="254" spans="1:25" x14ac:dyDescent="0.25">
      <c r="T254" s="2"/>
      <c r="U254" s="2"/>
      <c r="V254" s="2"/>
      <c r="W254" s="2"/>
      <c r="X254" s="2"/>
      <c r="Y254" s="2"/>
    </row>
    <row r="255" spans="1:25" ht="15.75" thickBot="1" x14ac:dyDescent="0.3"/>
    <row r="256" spans="1:25" ht="29.25" customHeight="1" thickBot="1" x14ac:dyDescent="0.3">
      <c r="A256" s="179" t="s">
        <v>49</v>
      </c>
      <c r="B256" s="180"/>
      <c r="C256" s="180"/>
      <c r="D256" s="180"/>
      <c r="E256" s="180"/>
      <c r="F256" s="180"/>
      <c r="G256" s="180"/>
      <c r="H256" s="180"/>
      <c r="I256" s="180"/>
      <c r="J256" s="180"/>
      <c r="K256" s="180"/>
      <c r="L256" s="180"/>
      <c r="M256" s="180"/>
      <c r="N256" s="180"/>
      <c r="O256" s="180"/>
      <c r="P256" s="180"/>
      <c r="Q256" s="180"/>
      <c r="R256" s="180"/>
      <c r="S256" s="180"/>
      <c r="T256" s="180"/>
      <c r="U256" s="181"/>
    </row>
    <row r="257" spans="1:21" ht="29.25" customHeight="1" thickBot="1" x14ac:dyDescent="0.3">
      <c r="A257" s="34"/>
      <c r="B257" s="185" t="s">
        <v>3</v>
      </c>
      <c r="C257" s="186"/>
      <c r="D257" s="187"/>
      <c r="E257" s="185" t="s">
        <v>4</v>
      </c>
      <c r="F257" s="186"/>
      <c r="G257" s="187"/>
      <c r="H257" s="185" t="s">
        <v>31</v>
      </c>
      <c r="I257" s="186"/>
      <c r="J257" s="187"/>
      <c r="K257" s="185" t="s">
        <v>36</v>
      </c>
      <c r="L257" s="186"/>
      <c r="M257" s="187"/>
      <c r="N257" s="185" t="s">
        <v>25</v>
      </c>
      <c r="O257" s="186"/>
      <c r="P257" s="187"/>
      <c r="Q257" s="185" t="s">
        <v>27</v>
      </c>
      <c r="R257" s="186"/>
      <c r="S257" s="187"/>
      <c r="T257" s="188" t="s">
        <v>48</v>
      </c>
      <c r="U257" s="189"/>
    </row>
    <row r="258" spans="1:21" ht="87" customHeight="1" thickBot="1" x14ac:dyDescent="0.3">
      <c r="A258" s="41" t="s">
        <v>5</v>
      </c>
      <c r="B258" s="182"/>
      <c r="C258" s="182"/>
      <c r="D258" s="182"/>
      <c r="E258" s="182"/>
      <c r="F258" s="182"/>
      <c r="G258" s="182"/>
      <c r="H258" s="182"/>
      <c r="I258" s="182"/>
      <c r="J258" s="182"/>
      <c r="K258" s="182"/>
      <c r="L258" s="182"/>
      <c r="M258" s="182"/>
      <c r="N258" s="182"/>
      <c r="O258" s="182"/>
      <c r="P258" s="182"/>
      <c r="Q258" s="182"/>
      <c r="R258" s="182"/>
      <c r="S258" s="182"/>
      <c r="T258" s="183"/>
      <c r="U258" s="184"/>
    </row>
    <row r="259" spans="1:21" ht="87" customHeight="1" thickBot="1" x14ac:dyDescent="0.3">
      <c r="A259" s="42" t="s">
        <v>6</v>
      </c>
      <c r="B259" s="173"/>
      <c r="C259" s="173"/>
      <c r="D259" s="173"/>
      <c r="E259" s="173"/>
      <c r="F259" s="173"/>
      <c r="G259" s="173"/>
      <c r="H259" s="173"/>
      <c r="I259" s="173"/>
      <c r="J259" s="173"/>
      <c r="K259" s="173"/>
      <c r="L259" s="173"/>
      <c r="M259" s="173"/>
      <c r="N259" s="173"/>
      <c r="O259" s="173"/>
      <c r="P259" s="173"/>
      <c r="Q259" s="173"/>
      <c r="R259" s="173"/>
      <c r="S259" s="173"/>
      <c r="T259" s="174"/>
      <c r="U259" s="175"/>
    </row>
    <row r="260" spans="1:21" ht="87" customHeight="1" thickBot="1" x14ac:dyDescent="0.3">
      <c r="A260" s="42" t="s">
        <v>7</v>
      </c>
      <c r="B260" s="173"/>
      <c r="C260" s="173"/>
      <c r="D260" s="173"/>
      <c r="E260" s="173"/>
      <c r="F260" s="173"/>
      <c r="G260" s="173"/>
      <c r="H260" s="173"/>
      <c r="I260" s="173"/>
      <c r="J260" s="173"/>
      <c r="K260" s="173"/>
      <c r="L260" s="173"/>
      <c r="M260" s="173"/>
      <c r="N260" s="173"/>
      <c r="O260" s="173"/>
      <c r="P260" s="173"/>
      <c r="Q260" s="173"/>
      <c r="R260" s="173"/>
      <c r="S260" s="173"/>
      <c r="T260" s="174"/>
      <c r="U260" s="175"/>
    </row>
    <row r="261" spans="1:21" ht="87" customHeight="1" thickBot="1" x14ac:dyDescent="0.3">
      <c r="A261" s="42" t="s">
        <v>8</v>
      </c>
      <c r="B261" s="173"/>
      <c r="C261" s="173"/>
      <c r="D261" s="173"/>
      <c r="E261" s="173"/>
      <c r="F261" s="173"/>
      <c r="G261" s="173"/>
      <c r="H261" s="173"/>
      <c r="I261" s="173"/>
      <c r="J261" s="173"/>
      <c r="K261" s="173"/>
      <c r="L261" s="173"/>
      <c r="M261" s="173"/>
      <c r="N261" s="173"/>
      <c r="O261" s="173"/>
      <c r="P261" s="173"/>
      <c r="Q261" s="173"/>
      <c r="R261" s="173"/>
      <c r="S261" s="173"/>
      <c r="T261" s="174"/>
      <c r="U261" s="175"/>
    </row>
    <row r="262" spans="1:21" ht="87" customHeight="1" thickBot="1" x14ac:dyDescent="0.3">
      <c r="A262" s="43" t="s">
        <v>9</v>
      </c>
      <c r="B262" s="176"/>
      <c r="C262" s="176"/>
      <c r="D262" s="176"/>
      <c r="E262" s="176"/>
      <c r="F262" s="176"/>
      <c r="G262" s="176"/>
      <c r="H262" s="176"/>
      <c r="I262" s="176"/>
      <c r="J262" s="176"/>
      <c r="K262" s="176"/>
      <c r="L262" s="176"/>
      <c r="M262" s="176"/>
      <c r="N262" s="176"/>
      <c r="O262" s="176"/>
      <c r="P262" s="176"/>
      <c r="Q262" s="176"/>
      <c r="R262" s="176"/>
      <c r="S262" s="176"/>
      <c r="T262" s="177"/>
      <c r="U262" s="178"/>
    </row>
    <row r="263" spans="1:21" ht="29.25" customHeight="1" thickBot="1" x14ac:dyDescent="0.3">
      <c r="A263" s="179" t="s">
        <v>49</v>
      </c>
      <c r="B263" s="180"/>
      <c r="C263" s="180"/>
      <c r="D263" s="180"/>
      <c r="E263" s="180"/>
      <c r="F263" s="180"/>
      <c r="G263" s="180"/>
      <c r="H263" s="180"/>
      <c r="I263" s="180"/>
      <c r="J263" s="180"/>
      <c r="K263" s="180"/>
      <c r="L263" s="180"/>
      <c r="M263" s="180"/>
      <c r="N263" s="180"/>
      <c r="O263" s="180"/>
      <c r="P263" s="180"/>
      <c r="Q263" s="180"/>
      <c r="R263" s="180"/>
      <c r="S263" s="180"/>
      <c r="T263" s="180"/>
      <c r="U263" s="181"/>
    </row>
    <row r="264" spans="1:21" ht="29.25" customHeight="1" thickBot="1" x14ac:dyDescent="0.3">
      <c r="A264" s="34"/>
      <c r="B264" s="185" t="s">
        <v>3</v>
      </c>
      <c r="C264" s="186"/>
      <c r="D264" s="187"/>
      <c r="E264" s="185" t="s">
        <v>4</v>
      </c>
      <c r="F264" s="186"/>
      <c r="G264" s="187"/>
      <c r="H264" s="185" t="s">
        <v>31</v>
      </c>
      <c r="I264" s="186"/>
      <c r="J264" s="187"/>
      <c r="K264" s="185" t="s">
        <v>36</v>
      </c>
      <c r="L264" s="186"/>
      <c r="M264" s="187"/>
      <c r="N264" s="185" t="s">
        <v>25</v>
      </c>
      <c r="O264" s="186"/>
      <c r="P264" s="187"/>
      <c r="Q264" s="185" t="s">
        <v>27</v>
      </c>
      <c r="R264" s="186"/>
      <c r="S264" s="187"/>
      <c r="T264" s="188" t="s">
        <v>48</v>
      </c>
      <c r="U264" s="189"/>
    </row>
    <row r="265" spans="1:21" ht="87" customHeight="1" thickBot="1" x14ac:dyDescent="0.3">
      <c r="A265" s="31" t="s">
        <v>10</v>
      </c>
      <c r="B265" s="182"/>
      <c r="C265" s="182"/>
      <c r="D265" s="182"/>
      <c r="E265" s="182"/>
      <c r="F265" s="182"/>
      <c r="G265" s="182"/>
      <c r="H265" s="182"/>
      <c r="I265" s="182"/>
      <c r="J265" s="182"/>
      <c r="K265" s="182"/>
      <c r="L265" s="182"/>
      <c r="M265" s="182"/>
      <c r="N265" s="182"/>
      <c r="O265" s="182"/>
      <c r="P265" s="182"/>
      <c r="Q265" s="182"/>
      <c r="R265" s="182"/>
      <c r="S265" s="182"/>
      <c r="T265" s="183"/>
      <c r="U265" s="184"/>
    </row>
    <row r="266" spans="1:21" ht="87" customHeight="1" thickBot="1" x14ac:dyDescent="0.3">
      <c r="A266" s="32" t="s">
        <v>11</v>
      </c>
      <c r="B266" s="173"/>
      <c r="C266" s="173"/>
      <c r="D266" s="173"/>
      <c r="E266" s="173"/>
      <c r="F266" s="173"/>
      <c r="G266" s="173"/>
      <c r="H266" s="173"/>
      <c r="I266" s="173"/>
      <c r="J266" s="173"/>
      <c r="K266" s="173"/>
      <c r="L266" s="173"/>
      <c r="M266" s="173"/>
      <c r="N266" s="173"/>
      <c r="O266" s="173"/>
      <c r="P266" s="173"/>
      <c r="Q266" s="173"/>
      <c r="R266" s="173"/>
      <c r="S266" s="173"/>
      <c r="T266" s="174"/>
      <c r="U266" s="175"/>
    </row>
    <row r="267" spans="1:21" ht="87" customHeight="1" thickBot="1" x14ac:dyDescent="0.3">
      <c r="A267" s="32" t="s">
        <v>12</v>
      </c>
      <c r="B267" s="173"/>
      <c r="C267" s="173"/>
      <c r="D267" s="173"/>
      <c r="E267" s="173"/>
      <c r="F267" s="173"/>
      <c r="G267" s="173"/>
      <c r="H267" s="173"/>
      <c r="I267" s="173"/>
      <c r="J267" s="173"/>
      <c r="K267" s="173"/>
      <c r="L267" s="173"/>
      <c r="M267" s="173"/>
      <c r="N267" s="173"/>
      <c r="O267" s="173"/>
      <c r="P267" s="173"/>
      <c r="Q267" s="173"/>
      <c r="R267" s="173"/>
      <c r="S267" s="173"/>
      <c r="T267" s="174"/>
      <c r="U267" s="175"/>
    </row>
    <row r="268" spans="1:21" ht="87" customHeight="1" thickBot="1" x14ac:dyDescent="0.3">
      <c r="A268" s="32" t="s">
        <v>13</v>
      </c>
      <c r="B268" s="173"/>
      <c r="C268" s="173"/>
      <c r="D268" s="173"/>
      <c r="E268" s="173"/>
      <c r="F268" s="173"/>
      <c r="G268" s="173"/>
      <c r="H268" s="173"/>
      <c r="I268" s="173"/>
      <c r="J268" s="173"/>
      <c r="K268" s="173"/>
      <c r="L268" s="173"/>
      <c r="M268" s="173"/>
      <c r="N268" s="173"/>
      <c r="O268" s="173"/>
      <c r="P268" s="173"/>
      <c r="Q268" s="173"/>
      <c r="R268" s="173"/>
      <c r="S268" s="173"/>
      <c r="T268" s="174"/>
      <c r="U268" s="175"/>
    </row>
    <row r="269" spans="1:21" ht="87" customHeight="1" thickBot="1" x14ac:dyDescent="0.3">
      <c r="A269" s="33" t="s">
        <v>14</v>
      </c>
      <c r="B269" s="176"/>
      <c r="C269" s="176"/>
      <c r="D269" s="176"/>
      <c r="E269" s="176"/>
      <c r="F269" s="176"/>
      <c r="G269" s="176"/>
      <c r="H269" s="176"/>
      <c r="I269" s="176"/>
      <c r="J269" s="176"/>
      <c r="K269" s="176"/>
      <c r="L269" s="176"/>
      <c r="M269" s="176"/>
      <c r="N269" s="176"/>
      <c r="O269" s="176"/>
      <c r="P269" s="176"/>
      <c r="Q269" s="176"/>
      <c r="R269" s="176"/>
      <c r="S269" s="176"/>
      <c r="T269" s="177"/>
      <c r="U269" s="178"/>
    </row>
    <row r="270" spans="1:21" ht="29.25" customHeight="1" thickBot="1" x14ac:dyDescent="0.3">
      <c r="A270" s="179" t="s">
        <v>49</v>
      </c>
      <c r="B270" s="180"/>
      <c r="C270" s="180"/>
      <c r="D270" s="180"/>
      <c r="E270" s="180"/>
      <c r="F270" s="180"/>
      <c r="G270" s="180"/>
      <c r="H270" s="180"/>
      <c r="I270" s="180"/>
      <c r="J270" s="180"/>
      <c r="K270" s="180"/>
      <c r="L270" s="180"/>
      <c r="M270" s="180"/>
      <c r="N270" s="180"/>
      <c r="O270" s="180"/>
      <c r="P270" s="180"/>
      <c r="Q270" s="180"/>
      <c r="R270" s="180"/>
      <c r="S270" s="180"/>
      <c r="T270" s="180"/>
      <c r="U270" s="181"/>
    </row>
    <row r="271" spans="1:21" ht="29.25" customHeight="1" thickBot="1" x14ac:dyDescent="0.3">
      <c r="A271" s="34"/>
      <c r="B271" s="185" t="s">
        <v>3</v>
      </c>
      <c r="C271" s="186"/>
      <c r="D271" s="187"/>
      <c r="E271" s="185" t="s">
        <v>4</v>
      </c>
      <c r="F271" s="186"/>
      <c r="G271" s="187"/>
      <c r="H271" s="185" t="s">
        <v>31</v>
      </c>
      <c r="I271" s="186"/>
      <c r="J271" s="187"/>
      <c r="K271" s="185" t="s">
        <v>36</v>
      </c>
      <c r="L271" s="186"/>
      <c r="M271" s="187"/>
      <c r="N271" s="185" t="s">
        <v>25</v>
      </c>
      <c r="O271" s="186"/>
      <c r="P271" s="187"/>
      <c r="Q271" s="185" t="s">
        <v>27</v>
      </c>
      <c r="R271" s="186"/>
      <c r="S271" s="187"/>
      <c r="T271" s="188" t="s">
        <v>48</v>
      </c>
      <c r="U271" s="189"/>
    </row>
    <row r="272" spans="1:21" ht="87" customHeight="1" thickBot="1" x14ac:dyDescent="0.3">
      <c r="A272" s="31" t="s">
        <v>15</v>
      </c>
      <c r="B272" s="182"/>
      <c r="C272" s="182"/>
      <c r="D272" s="182"/>
      <c r="E272" s="182"/>
      <c r="F272" s="182"/>
      <c r="G272" s="182"/>
      <c r="H272" s="182"/>
      <c r="I272" s="182"/>
      <c r="J272" s="182"/>
      <c r="K272" s="182"/>
      <c r="L272" s="182"/>
      <c r="M272" s="182"/>
      <c r="N272" s="182"/>
      <c r="O272" s="182"/>
      <c r="P272" s="182"/>
      <c r="Q272" s="182"/>
      <c r="R272" s="182"/>
      <c r="S272" s="182"/>
      <c r="T272" s="183"/>
      <c r="U272" s="184"/>
    </row>
    <row r="273" spans="1:26" ht="87" customHeight="1" thickBot="1" x14ac:dyDescent="0.3">
      <c r="A273" s="32" t="s">
        <v>16</v>
      </c>
      <c r="B273" s="173"/>
      <c r="C273" s="173"/>
      <c r="D273" s="173"/>
      <c r="E273" s="173"/>
      <c r="F273" s="173"/>
      <c r="G273" s="173"/>
      <c r="H273" s="173"/>
      <c r="I273" s="173"/>
      <c r="J273" s="173"/>
      <c r="K273" s="173"/>
      <c r="L273" s="173"/>
      <c r="M273" s="173"/>
      <c r="N273" s="173"/>
      <c r="O273" s="173"/>
      <c r="P273" s="173"/>
      <c r="Q273" s="173"/>
      <c r="R273" s="173"/>
      <c r="S273" s="173"/>
      <c r="T273" s="174"/>
      <c r="U273" s="175"/>
    </row>
    <row r="274" spans="1:26" ht="87" customHeight="1" thickBot="1" x14ac:dyDescent="0.3">
      <c r="A274" s="32" t="s">
        <v>17</v>
      </c>
      <c r="B274" s="173"/>
      <c r="C274" s="173"/>
      <c r="D274" s="173"/>
      <c r="E274" s="173"/>
      <c r="F274" s="173"/>
      <c r="G274" s="173"/>
      <c r="H274" s="173"/>
      <c r="I274" s="173"/>
      <c r="J274" s="173"/>
      <c r="K274" s="173"/>
      <c r="L274" s="173"/>
      <c r="M274" s="173"/>
      <c r="N274" s="173"/>
      <c r="O274" s="173"/>
      <c r="P274" s="173"/>
      <c r="Q274" s="173"/>
      <c r="R274" s="173"/>
      <c r="S274" s="173"/>
      <c r="T274" s="174"/>
      <c r="U274" s="175"/>
    </row>
    <row r="275" spans="1:26" ht="87" customHeight="1" thickBot="1" x14ac:dyDescent="0.3">
      <c r="A275" s="32" t="s">
        <v>18</v>
      </c>
      <c r="B275" s="173"/>
      <c r="C275" s="173"/>
      <c r="D275" s="173"/>
      <c r="E275" s="173"/>
      <c r="F275" s="173"/>
      <c r="G275" s="173"/>
      <c r="H275" s="173"/>
      <c r="I275" s="173"/>
      <c r="J275" s="173"/>
      <c r="K275" s="173"/>
      <c r="L275" s="173"/>
      <c r="M275" s="173"/>
      <c r="N275" s="173"/>
      <c r="O275" s="173"/>
      <c r="P275" s="173"/>
      <c r="Q275" s="173"/>
      <c r="R275" s="173"/>
      <c r="S275" s="173"/>
      <c r="T275" s="174"/>
      <c r="U275" s="175"/>
    </row>
    <row r="276" spans="1:26" ht="87" customHeight="1" thickBot="1" x14ac:dyDescent="0.3">
      <c r="A276" s="33" t="s">
        <v>19</v>
      </c>
      <c r="B276" s="176"/>
      <c r="C276" s="176"/>
      <c r="D276" s="176"/>
      <c r="E276" s="176"/>
      <c r="F276" s="176"/>
      <c r="G276" s="176"/>
      <c r="H276" s="176"/>
      <c r="I276" s="176"/>
      <c r="J276" s="176"/>
      <c r="K276" s="176"/>
      <c r="L276" s="176"/>
      <c r="M276" s="176"/>
      <c r="N276" s="176"/>
      <c r="O276" s="176"/>
      <c r="P276" s="176"/>
      <c r="Q276" s="176"/>
      <c r="R276" s="176"/>
      <c r="S276" s="176"/>
      <c r="T276" s="177"/>
      <c r="U276" s="178"/>
    </row>
    <row r="277" spans="1:26" ht="29.25" customHeight="1" thickBot="1" x14ac:dyDescent="0.3">
      <c r="A277" s="179" t="s">
        <v>49</v>
      </c>
      <c r="B277" s="180"/>
      <c r="C277" s="180"/>
      <c r="D277" s="180"/>
      <c r="E277" s="180"/>
      <c r="F277" s="180"/>
      <c r="G277" s="180"/>
      <c r="H277" s="180"/>
      <c r="I277" s="180"/>
      <c r="J277" s="180"/>
      <c r="K277" s="180"/>
      <c r="L277" s="180"/>
      <c r="M277" s="180"/>
      <c r="N277" s="180"/>
      <c r="O277" s="180"/>
      <c r="P277" s="180"/>
      <c r="Q277" s="180"/>
      <c r="R277" s="180"/>
      <c r="S277" s="180"/>
      <c r="T277" s="180"/>
      <c r="U277" s="181"/>
    </row>
    <row r="278" spans="1:26" ht="29.25" customHeight="1" thickBot="1" x14ac:dyDescent="0.3">
      <c r="A278" s="34"/>
      <c r="B278" s="185" t="s">
        <v>3</v>
      </c>
      <c r="C278" s="186"/>
      <c r="D278" s="187"/>
      <c r="E278" s="185" t="s">
        <v>4</v>
      </c>
      <c r="F278" s="186"/>
      <c r="G278" s="187"/>
      <c r="H278" s="185" t="s">
        <v>31</v>
      </c>
      <c r="I278" s="186"/>
      <c r="J278" s="187"/>
      <c r="K278" s="185" t="s">
        <v>36</v>
      </c>
      <c r="L278" s="186"/>
      <c r="M278" s="187"/>
      <c r="N278" s="185" t="s">
        <v>25</v>
      </c>
      <c r="O278" s="186"/>
      <c r="P278" s="187"/>
      <c r="Q278" s="185" t="s">
        <v>27</v>
      </c>
      <c r="R278" s="186"/>
      <c r="S278" s="187"/>
      <c r="T278" s="188" t="s">
        <v>48</v>
      </c>
      <c r="U278" s="189"/>
    </row>
    <row r="279" spans="1:26" ht="87" customHeight="1" thickBot="1" x14ac:dyDescent="0.3">
      <c r="A279" s="31" t="s">
        <v>20</v>
      </c>
      <c r="B279" s="182"/>
      <c r="C279" s="182"/>
      <c r="D279" s="182"/>
      <c r="E279" s="182"/>
      <c r="F279" s="182"/>
      <c r="G279" s="182"/>
      <c r="H279" s="182"/>
      <c r="I279" s="182"/>
      <c r="J279" s="182"/>
      <c r="K279" s="182"/>
      <c r="L279" s="182"/>
      <c r="M279" s="182"/>
      <c r="N279" s="182"/>
      <c r="O279" s="182"/>
      <c r="P279" s="182"/>
      <c r="Q279" s="182"/>
      <c r="R279" s="182"/>
      <c r="S279" s="182"/>
      <c r="T279" s="183"/>
      <c r="U279" s="184"/>
    </row>
    <row r="280" spans="1:26" ht="87" customHeight="1" thickBot="1" x14ac:dyDescent="0.3">
      <c r="A280" s="32" t="s">
        <v>21</v>
      </c>
      <c r="B280" s="173"/>
      <c r="C280" s="173"/>
      <c r="D280" s="173"/>
      <c r="E280" s="173"/>
      <c r="F280" s="173"/>
      <c r="G280" s="173"/>
      <c r="H280" s="173"/>
      <c r="I280" s="173"/>
      <c r="J280" s="173"/>
      <c r="K280" s="173"/>
      <c r="L280" s="173"/>
      <c r="M280" s="173"/>
      <c r="N280" s="173"/>
      <c r="O280" s="173"/>
      <c r="P280" s="173"/>
      <c r="Q280" s="173"/>
      <c r="R280" s="173"/>
      <c r="S280" s="173"/>
      <c r="T280" s="174"/>
      <c r="U280" s="175"/>
    </row>
    <row r="281" spans="1:26" ht="87" customHeight="1" thickBot="1" x14ac:dyDescent="0.3">
      <c r="A281" s="32" t="s">
        <v>22</v>
      </c>
      <c r="B281" s="173"/>
      <c r="C281" s="173"/>
      <c r="D281" s="173"/>
      <c r="E281" s="173"/>
      <c r="F281" s="173"/>
      <c r="G281" s="173"/>
      <c r="H281" s="173"/>
      <c r="I281" s="173"/>
      <c r="J281" s="173"/>
      <c r="K281" s="173"/>
      <c r="L281" s="173"/>
      <c r="M281" s="173"/>
      <c r="N281" s="173"/>
      <c r="O281" s="173"/>
      <c r="P281" s="173"/>
      <c r="Q281" s="173"/>
      <c r="R281" s="173"/>
      <c r="S281" s="173"/>
      <c r="T281" s="174"/>
      <c r="U281" s="175"/>
    </row>
    <row r="282" spans="1:26" ht="87" customHeight="1" thickBot="1" x14ac:dyDescent="0.3">
      <c r="A282" s="32" t="s">
        <v>23</v>
      </c>
      <c r="B282" s="173"/>
      <c r="C282" s="173"/>
      <c r="D282" s="173"/>
      <c r="E282" s="173"/>
      <c r="F282" s="173"/>
      <c r="G282" s="173"/>
      <c r="H282" s="173"/>
      <c r="I282" s="173"/>
      <c r="J282" s="173"/>
      <c r="K282" s="173"/>
      <c r="L282" s="173"/>
      <c r="M282" s="173"/>
      <c r="N282" s="173"/>
      <c r="O282" s="173"/>
      <c r="P282" s="173"/>
      <c r="Q282" s="173"/>
      <c r="R282" s="173"/>
      <c r="S282" s="173"/>
      <c r="T282" s="174"/>
      <c r="U282" s="175"/>
      <c r="V282" s="2"/>
      <c r="W282" s="2"/>
      <c r="X282" s="2"/>
      <c r="Y282" s="2"/>
      <c r="Z282" s="2"/>
    </row>
    <row r="283" spans="1:26" ht="87" customHeight="1" thickBot="1" x14ac:dyDescent="0.3">
      <c r="A283" s="33" t="s">
        <v>24</v>
      </c>
      <c r="B283" s="176"/>
      <c r="C283" s="176"/>
      <c r="D283" s="176"/>
      <c r="E283" s="176"/>
      <c r="F283" s="176"/>
      <c r="G283" s="176"/>
      <c r="H283" s="176"/>
      <c r="I283" s="176"/>
      <c r="J283" s="176"/>
      <c r="K283" s="176"/>
      <c r="L283" s="176"/>
      <c r="M283" s="176"/>
      <c r="N283" s="176"/>
      <c r="O283" s="176"/>
      <c r="P283" s="176"/>
      <c r="Q283" s="176"/>
      <c r="R283" s="176"/>
      <c r="S283" s="176"/>
      <c r="T283" s="177"/>
      <c r="U283" s="178"/>
      <c r="V283" s="2"/>
      <c r="W283" s="2"/>
      <c r="X283" s="2"/>
      <c r="Y283" s="2"/>
      <c r="Z283" s="2"/>
    </row>
    <row r="284" spans="1:26" x14ac:dyDescent="0.25">
      <c r="U284" s="2"/>
      <c r="V284" s="2"/>
      <c r="W284" s="2"/>
      <c r="X284" s="2"/>
      <c r="Y284" s="2"/>
      <c r="Z284" s="2"/>
    </row>
    <row r="285" spans="1:26" x14ac:dyDescent="0.25">
      <c r="U285" s="2"/>
      <c r="V285" s="2"/>
      <c r="W285" s="2"/>
      <c r="X285" s="2"/>
      <c r="Y285" s="2"/>
      <c r="Z285" s="2"/>
    </row>
    <row r="286" spans="1:26" x14ac:dyDescent="0.25">
      <c r="U286" s="2"/>
      <c r="V286" s="2"/>
      <c r="W286" s="2"/>
      <c r="X286" s="2"/>
      <c r="Y286" s="2"/>
      <c r="Z286" s="2"/>
    </row>
    <row r="287" spans="1:26" x14ac:dyDescent="0.25">
      <c r="U287" s="2"/>
      <c r="V287" s="2"/>
      <c r="W287" s="2"/>
      <c r="X287" s="2"/>
      <c r="Y287" s="2"/>
      <c r="Z287" s="2"/>
    </row>
  </sheetData>
  <mergeCells count="201">
    <mergeCell ref="B85:S88"/>
    <mergeCell ref="N3:P3"/>
    <mergeCell ref="Q3:S3"/>
    <mergeCell ref="B217:S220"/>
    <mergeCell ref="B249:L249"/>
    <mergeCell ref="B250:S253"/>
    <mergeCell ref="B117:L117"/>
    <mergeCell ref="B118:S121"/>
    <mergeCell ref="B150:L150"/>
    <mergeCell ref="B151:S154"/>
    <mergeCell ref="B183:L183"/>
    <mergeCell ref="B184:S187"/>
    <mergeCell ref="A256:U256"/>
    <mergeCell ref="B257:D257"/>
    <mergeCell ref="E257:G257"/>
    <mergeCell ref="H257:J257"/>
    <mergeCell ref="K257:M257"/>
    <mergeCell ref="N257:P257"/>
    <mergeCell ref="Q257:S257"/>
    <mergeCell ref="T257:U257"/>
    <mergeCell ref="Y1:AB1"/>
    <mergeCell ref="Q2:U2"/>
    <mergeCell ref="Y2:AB2"/>
    <mergeCell ref="A1:D2"/>
    <mergeCell ref="E1:N2"/>
    <mergeCell ref="O1:P1"/>
    <mergeCell ref="A3:A4"/>
    <mergeCell ref="B3:D3"/>
    <mergeCell ref="E3:G3"/>
    <mergeCell ref="H3:J3"/>
    <mergeCell ref="K3:M3"/>
    <mergeCell ref="U3:U4"/>
    <mergeCell ref="B51:L51"/>
    <mergeCell ref="B52:S55"/>
    <mergeCell ref="B84:L84"/>
    <mergeCell ref="B216:L216"/>
    <mergeCell ref="Q258:S258"/>
    <mergeCell ref="T258:U258"/>
    <mergeCell ref="B259:D259"/>
    <mergeCell ref="E259:G259"/>
    <mergeCell ref="H259:J259"/>
    <mergeCell ref="K259:M259"/>
    <mergeCell ref="N259:P259"/>
    <mergeCell ref="Q259:S259"/>
    <mergeCell ref="T259:U259"/>
    <mergeCell ref="B258:D258"/>
    <mergeCell ref="E258:G258"/>
    <mergeCell ref="H258:J258"/>
    <mergeCell ref="K258:M258"/>
    <mergeCell ref="N258:P258"/>
    <mergeCell ref="Q260:S260"/>
    <mergeCell ref="T260:U260"/>
    <mergeCell ref="B261:D261"/>
    <mergeCell ref="E261:G261"/>
    <mergeCell ref="H261:J261"/>
    <mergeCell ref="K261:M261"/>
    <mergeCell ref="N261:P261"/>
    <mergeCell ref="Q261:S261"/>
    <mergeCell ref="T261:U261"/>
    <mergeCell ref="B260:D260"/>
    <mergeCell ref="E260:G260"/>
    <mergeCell ref="H260:J260"/>
    <mergeCell ref="K260:M260"/>
    <mergeCell ref="N260:P260"/>
    <mergeCell ref="Q262:S262"/>
    <mergeCell ref="T262:U262"/>
    <mergeCell ref="A263:U263"/>
    <mergeCell ref="B264:D264"/>
    <mergeCell ref="E264:G264"/>
    <mergeCell ref="H264:J264"/>
    <mergeCell ref="K264:M264"/>
    <mergeCell ref="N264:P264"/>
    <mergeCell ref="Q264:S264"/>
    <mergeCell ref="T264:U264"/>
    <mergeCell ref="B262:D262"/>
    <mergeCell ref="E262:G262"/>
    <mergeCell ref="H262:J262"/>
    <mergeCell ref="K262:M262"/>
    <mergeCell ref="N262:P262"/>
    <mergeCell ref="Q265:S265"/>
    <mergeCell ref="T265:U265"/>
    <mergeCell ref="B266:D266"/>
    <mergeCell ref="E266:G266"/>
    <mergeCell ref="H266:J266"/>
    <mergeCell ref="K266:M266"/>
    <mergeCell ref="N266:P266"/>
    <mergeCell ref="Q266:S266"/>
    <mergeCell ref="T266:U266"/>
    <mergeCell ref="B265:D265"/>
    <mergeCell ref="E265:G265"/>
    <mergeCell ref="H265:J265"/>
    <mergeCell ref="K265:M265"/>
    <mergeCell ref="N265:P265"/>
    <mergeCell ref="Q267:S267"/>
    <mergeCell ref="T267:U267"/>
    <mergeCell ref="B268:D268"/>
    <mergeCell ref="E268:G268"/>
    <mergeCell ref="H268:J268"/>
    <mergeCell ref="K268:M268"/>
    <mergeCell ref="N268:P268"/>
    <mergeCell ref="Q268:S268"/>
    <mergeCell ref="T268:U268"/>
    <mergeCell ref="B267:D267"/>
    <mergeCell ref="E267:G267"/>
    <mergeCell ref="H267:J267"/>
    <mergeCell ref="K267:M267"/>
    <mergeCell ref="N267:P267"/>
    <mergeCell ref="Q269:S269"/>
    <mergeCell ref="T269:U269"/>
    <mergeCell ref="A270:U270"/>
    <mergeCell ref="B271:D271"/>
    <mergeCell ref="E271:G271"/>
    <mergeCell ref="H271:J271"/>
    <mergeCell ref="K271:M271"/>
    <mergeCell ref="N271:P271"/>
    <mergeCell ref="Q271:S271"/>
    <mergeCell ref="T271:U271"/>
    <mergeCell ref="B269:D269"/>
    <mergeCell ref="E269:G269"/>
    <mergeCell ref="H269:J269"/>
    <mergeCell ref="K269:M269"/>
    <mergeCell ref="N269:P269"/>
    <mergeCell ref="Q272:S272"/>
    <mergeCell ref="T272:U272"/>
    <mergeCell ref="B273:D273"/>
    <mergeCell ref="E273:G273"/>
    <mergeCell ref="H273:J273"/>
    <mergeCell ref="K273:M273"/>
    <mergeCell ref="N273:P273"/>
    <mergeCell ref="Q273:S273"/>
    <mergeCell ref="T273:U273"/>
    <mergeCell ref="B272:D272"/>
    <mergeCell ref="E272:G272"/>
    <mergeCell ref="H272:J272"/>
    <mergeCell ref="K272:M272"/>
    <mergeCell ref="N272:P272"/>
    <mergeCell ref="Q274:S274"/>
    <mergeCell ref="T274:U274"/>
    <mergeCell ref="B275:D275"/>
    <mergeCell ref="E275:G275"/>
    <mergeCell ref="H275:J275"/>
    <mergeCell ref="K275:M275"/>
    <mergeCell ref="N275:P275"/>
    <mergeCell ref="Q275:S275"/>
    <mergeCell ref="T275:U275"/>
    <mergeCell ref="B274:D274"/>
    <mergeCell ref="E274:G274"/>
    <mergeCell ref="H274:J274"/>
    <mergeCell ref="K274:M274"/>
    <mergeCell ref="N274:P274"/>
    <mergeCell ref="Q276:S276"/>
    <mergeCell ref="T276:U276"/>
    <mergeCell ref="A277:U277"/>
    <mergeCell ref="B278:D278"/>
    <mergeCell ref="E278:G278"/>
    <mergeCell ref="H278:J278"/>
    <mergeCell ref="K278:M278"/>
    <mergeCell ref="N278:P278"/>
    <mergeCell ref="Q278:S278"/>
    <mergeCell ref="T278:U278"/>
    <mergeCell ref="B276:D276"/>
    <mergeCell ref="E276:G276"/>
    <mergeCell ref="H276:J276"/>
    <mergeCell ref="K276:M276"/>
    <mergeCell ref="N276:P276"/>
    <mergeCell ref="B280:D280"/>
    <mergeCell ref="E280:G280"/>
    <mergeCell ref="H280:J280"/>
    <mergeCell ref="K280:M280"/>
    <mergeCell ref="N280:P280"/>
    <mergeCell ref="Q280:S280"/>
    <mergeCell ref="T280:U280"/>
    <mergeCell ref="B279:D279"/>
    <mergeCell ref="E279:G279"/>
    <mergeCell ref="H279:J279"/>
    <mergeCell ref="K279:M279"/>
    <mergeCell ref="N279:P279"/>
    <mergeCell ref="Q1:T1"/>
    <mergeCell ref="Q283:S283"/>
    <mergeCell ref="T283:U283"/>
    <mergeCell ref="B283:D283"/>
    <mergeCell ref="E283:G283"/>
    <mergeCell ref="H283:J283"/>
    <mergeCell ref="K283:M283"/>
    <mergeCell ref="N283:P283"/>
    <mergeCell ref="Q281:S281"/>
    <mergeCell ref="T281:U281"/>
    <mergeCell ref="B282:D282"/>
    <mergeCell ref="E282:G282"/>
    <mergeCell ref="H282:J282"/>
    <mergeCell ref="K282:M282"/>
    <mergeCell ref="N282:P282"/>
    <mergeCell ref="Q282:S282"/>
    <mergeCell ref="T282:U282"/>
    <mergeCell ref="B281:D281"/>
    <mergeCell ref="E281:G281"/>
    <mergeCell ref="H281:J281"/>
    <mergeCell ref="K281:M281"/>
    <mergeCell ref="N281:P281"/>
    <mergeCell ref="Q279:S279"/>
    <mergeCell ref="T279:U279"/>
  </mergeCells>
  <conditionalFormatting sqref="U6:U24">
    <cfRule type="containsText" dxfId="37" priority="1" operator="containsText" text="Bu denemede neyi daha iyi yapabilirdin?">
      <formula>NOT(ISERROR(SEARCH("Bu denemede neyi daha iyi yapabilirdin?",U6)))</formula>
    </cfRule>
    <cfRule type="containsText" dxfId="36" priority="2" operator="containsText" text="HARİKA! Netlerini arttırmaya devam et">
      <formula>NOT(ISERROR(SEARCH("HARİKA! Netlerini arttırmaya devam et",U6)))</formula>
    </cfRule>
  </conditionalFormatting>
  <pageMargins left="0.7" right="0.7" top="0.75" bottom="0.75" header="0.3" footer="0.3"/>
  <pageSetup paperSize="9" orientation="landscape" horizontalDpi="1200" verticalDpi="1200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35"/>
  <dimension ref="A1:AD287"/>
  <sheetViews>
    <sheetView zoomScale="75" zoomScaleNormal="75" workbookViewId="0">
      <selection activeCell="K3" sqref="K3:M3"/>
    </sheetView>
  </sheetViews>
  <sheetFormatPr defaultRowHeight="15" x14ac:dyDescent="0.25"/>
  <cols>
    <col min="1" max="1" width="11.42578125" customWidth="1"/>
    <col min="2" max="20" width="5.85546875" customWidth="1"/>
    <col min="21" max="21" width="38.85546875" customWidth="1"/>
    <col min="22" max="23" width="4" customWidth="1"/>
    <col min="24" max="24" width="5" customWidth="1"/>
    <col min="25" max="25" width="4" customWidth="1"/>
    <col min="26" max="26" width="4.5703125" customWidth="1"/>
    <col min="27" max="27" width="5" customWidth="1"/>
    <col min="28" max="28" width="5.28515625" customWidth="1"/>
  </cols>
  <sheetData>
    <row r="1" spans="1:30" ht="19.5" customHeight="1" x14ac:dyDescent="0.25">
      <c r="A1" s="193" t="str">
        <f>'Ön İzleme Ekranı'!A1:E2</f>
        <v>KARACADAĞ ANADOLU LİSESİ</v>
      </c>
      <c r="B1" s="194"/>
      <c r="C1" s="194"/>
      <c r="D1" s="194"/>
      <c r="E1" s="197" t="s">
        <v>103</v>
      </c>
      <c r="F1" s="198"/>
      <c r="G1" s="198"/>
      <c r="H1" s="198"/>
      <c r="I1" s="198"/>
      <c r="J1" s="198"/>
      <c r="K1" s="198"/>
      <c r="L1" s="198"/>
      <c r="M1" s="198"/>
      <c r="N1" s="198"/>
      <c r="O1" s="211" t="s">
        <v>29</v>
      </c>
      <c r="P1" s="212"/>
      <c r="Q1" s="191">
        <f>'Ön İzleme Ekranı'!C37</f>
        <v>0</v>
      </c>
      <c r="R1" s="192"/>
      <c r="S1" s="192"/>
      <c r="T1" s="192"/>
      <c r="U1" s="91">
        <f>'Ön İzleme Ekranı'!E37</f>
        <v>0</v>
      </c>
      <c r="V1" s="5"/>
      <c r="W1" s="2"/>
      <c r="X1" s="2"/>
      <c r="Y1" s="190"/>
      <c r="Z1" s="190"/>
      <c r="AA1" s="190"/>
      <c r="AB1" s="190"/>
      <c r="AC1" s="2"/>
    </row>
    <row r="2" spans="1:30" ht="15.75" customHeight="1" thickBot="1" x14ac:dyDescent="0.3">
      <c r="A2" s="195"/>
      <c r="B2" s="196"/>
      <c r="C2" s="196"/>
      <c r="D2" s="196"/>
      <c r="E2" s="199"/>
      <c r="F2" s="200"/>
      <c r="G2" s="200"/>
      <c r="H2" s="200"/>
      <c r="I2" s="200"/>
      <c r="J2" s="200"/>
      <c r="K2" s="200"/>
      <c r="L2" s="200"/>
      <c r="M2" s="200"/>
      <c r="N2" s="200"/>
      <c r="O2" s="10" t="s">
        <v>30</v>
      </c>
      <c r="P2" s="25">
        <f>'Ön İzleme Ekranı'!B37</f>
        <v>0</v>
      </c>
      <c r="Q2" s="213"/>
      <c r="R2" s="214"/>
      <c r="S2" s="214"/>
      <c r="T2" s="214"/>
      <c r="U2" s="215"/>
      <c r="V2" s="5"/>
      <c r="W2" s="2"/>
      <c r="X2" s="2"/>
      <c r="Y2" s="190"/>
      <c r="Z2" s="190"/>
      <c r="AA2" s="190"/>
      <c r="AB2" s="190"/>
      <c r="AC2" s="3"/>
      <c r="AD2" s="1"/>
    </row>
    <row r="3" spans="1:30" ht="21.75" customHeight="1" x14ac:dyDescent="0.25">
      <c r="A3" s="229"/>
      <c r="B3" s="231" t="s">
        <v>3</v>
      </c>
      <c r="C3" s="232"/>
      <c r="D3" s="233"/>
      <c r="E3" s="231" t="s">
        <v>4</v>
      </c>
      <c r="F3" s="232"/>
      <c r="G3" s="233"/>
      <c r="H3" s="231" t="s">
        <v>31</v>
      </c>
      <c r="I3" s="232"/>
      <c r="J3" s="233"/>
      <c r="K3" s="218" t="s">
        <v>31</v>
      </c>
      <c r="L3" s="219"/>
      <c r="M3" s="220"/>
      <c r="N3" s="231"/>
      <c r="O3" s="232"/>
      <c r="P3" s="233"/>
      <c r="Q3" s="231"/>
      <c r="R3" s="232"/>
      <c r="S3" s="233"/>
      <c r="T3" s="23" t="s">
        <v>26</v>
      </c>
      <c r="U3" s="216" t="s">
        <v>73</v>
      </c>
      <c r="V3" s="4"/>
      <c r="W3" s="4"/>
      <c r="X3" s="4"/>
      <c r="Y3" s="4"/>
      <c r="Z3" s="4"/>
      <c r="AA3" s="4"/>
      <c r="AB3" s="2"/>
      <c r="AC3" s="3"/>
      <c r="AD3" s="1"/>
    </row>
    <row r="4" spans="1:30" ht="18" customHeight="1" thickBot="1" x14ac:dyDescent="0.3">
      <c r="A4" s="230"/>
      <c r="B4" s="17" t="s">
        <v>0</v>
      </c>
      <c r="C4" s="24" t="s">
        <v>1</v>
      </c>
      <c r="D4" s="18" t="s">
        <v>2</v>
      </c>
      <c r="E4" s="17" t="s">
        <v>0</v>
      </c>
      <c r="F4" s="24" t="s">
        <v>1</v>
      </c>
      <c r="G4" s="18" t="s">
        <v>2</v>
      </c>
      <c r="H4" s="17" t="s">
        <v>0</v>
      </c>
      <c r="I4" s="24" t="s">
        <v>1</v>
      </c>
      <c r="J4" s="18" t="s">
        <v>2</v>
      </c>
      <c r="K4" s="17" t="s">
        <v>0</v>
      </c>
      <c r="L4" s="24" t="s">
        <v>1</v>
      </c>
      <c r="M4" s="18" t="s">
        <v>2</v>
      </c>
      <c r="N4" s="17"/>
      <c r="O4" s="24"/>
      <c r="P4" s="18"/>
      <c r="Q4" s="17"/>
      <c r="R4" s="24"/>
      <c r="S4" s="18"/>
      <c r="T4" s="16" t="s">
        <v>2</v>
      </c>
      <c r="U4" s="217"/>
      <c r="V4" s="4"/>
      <c r="W4" s="4"/>
      <c r="X4" s="4"/>
      <c r="Y4" s="4"/>
      <c r="Z4" s="4"/>
      <c r="AA4" s="4"/>
      <c r="AB4" s="2"/>
      <c r="AC4" s="3"/>
      <c r="AD4" s="1"/>
    </row>
    <row r="5" spans="1:30" ht="21" customHeight="1" x14ac:dyDescent="0.25">
      <c r="A5" s="6" t="s">
        <v>5</v>
      </c>
      <c r="B5" s="71">
        <f>'Veri Girişi'!E37</f>
        <v>0</v>
      </c>
      <c r="C5" s="72">
        <f>'Veri Girişi'!F37</f>
        <v>0</v>
      </c>
      <c r="D5" s="73">
        <f>B5-C5/4</f>
        <v>0</v>
      </c>
      <c r="E5" s="74">
        <f>'Veri Girişi'!H37</f>
        <v>0</v>
      </c>
      <c r="F5" s="72">
        <f>'Veri Girişi'!I37</f>
        <v>0</v>
      </c>
      <c r="G5" s="73">
        <f>E5-F5/4</f>
        <v>0</v>
      </c>
      <c r="H5" s="74">
        <f>'Veri Girişi'!K37</f>
        <v>0</v>
      </c>
      <c r="I5" s="72">
        <f>'Veri Girişi'!L37</f>
        <v>0</v>
      </c>
      <c r="J5" s="73">
        <f>H5-I5/4</f>
        <v>0</v>
      </c>
      <c r="K5" s="74">
        <f>'Veri Girişi'!N37</f>
        <v>0</v>
      </c>
      <c r="L5" s="72">
        <f>'Veri Girişi'!O37</f>
        <v>0</v>
      </c>
      <c r="M5" s="73">
        <f>K5-L5/4</f>
        <v>0</v>
      </c>
      <c r="N5" s="74">
        <f>'Veri Girişi'!Q37</f>
        <v>0</v>
      </c>
      <c r="O5" s="72">
        <f>'Veri Girişi'!R37</f>
        <v>0</v>
      </c>
      <c r="P5" s="73">
        <f>N5-O5/3</f>
        <v>0</v>
      </c>
      <c r="Q5" s="74">
        <f>'Veri Girişi'!T37</f>
        <v>0</v>
      </c>
      <c r="R5" s="72">
        <f>'Veri Girişi'!U37</f>
        <v>0</v>
      </c>
      <c r="S5" s="73">
        <f>Q5-R5/3</f>
        <v>0</v>
      </c>
      <c r="T5" s="19">
        <f>SUM(D5,G5,J5,M5,P5,S5)</f>
        <v>0</v>
      </c>
      <c r="U5" s="92" t="s">
        <v>74</v>
      </c>
      <c r="V5" s="4"/>
      <c r="W5" s="4"/>
      <c r="X5" s="4"/>
      <c r="Y5" s="4"/>
      <c r="Z5" s="4"/>
      <c r="AA5" s="4"/>
      <c r="AB5" s="2"/>
      <c r="AC5" s="3"/>
      <c r="AD5" s="1"/>
    </row>
    <row r="6" spans="1:30" ht="21" customHeight="1" x14ac:dyDescent="0.25">
      <c r="A6" s="7" t="s">
        <v>6</v>
      </c>
      <c r="B6" s="13">
        <f>'Veri Girişi'!E92</f>
        <v>0</v>
      </c>
      <c r="C6" s="14">
        <f>'Veri Girişi'!F92</f>
        <v>0</v>
      </c>
      <c r="D6" s="11">
        <f>B6-C6/4</f>
        <v>0</v>
      </c>
      <c r="E6" s="15">
        <f>'Veri Girişi'!H92</f>
        <v>0</v>
      </c>
      <c r="F6" s="14">
        <f>'Veri Girişi'!I92</f>
        <v>0</v>
      </c>
      <c r="G6" s="11">
        <f>E6-F6/4</f>
        <v>0</v>
      </c>
      <c r="H6" s="15">
        <f>'Veri Girişi'!K92</f>
        <v>0</v>
      </c>
      <c r="I6" s="14">
        <f>'Veri Girişi'!L92</f>
        <v>0</v>
      </c>
      <c r="J6" s="11">
        <f>H6-I6/4</f>
        <v>0</v>
      </c>
      <c r="K6" s="15">
        <f>'Veri Girişi'!N92</f>
        <v>0</v>
      </c>
      <c r="L6" s="14">
        <f>'Veri Girişi'!O92</f>
        <v>0</v>
      </c>
      <c r="M6" s="11">
        <f>K6-L6/4</f>
        <v>0</v>
      </c>
      <c r="N6" s="15">
        <f>'Veri Girişi'!Q92</f>
        <v>0</v>
      </c>
      <c r="O6" s="14">
        <f>'Veri Girişi'!R92</f>
        <v>0</v>
      </c>
      <c r="P6" s="11">
        <f t="shared" ref="P6:P24" si="0">N6-O6/3</f>
        <v>0</v>
      </c>
      <c r="Q6" s="15">
        <f>'Veri Girişi'!T92</f>
        <v>0</v>
      </c>
      <c r="R6" s="14">
        <f>'Veri Girişi'!U92</f>
        <v>0</v>
      </c>
      <c r="S6" s="11">
        <f t="shared" ref="S6:S24" si="1">Q6-R6/3</f>
        <v>0</v>
      </c>
      <c r="T6" s="19">
        <f t="shared" ref="T6:T24" si="2">SUM(D6,G6,J6,M6,P6,S6)</f>
        <v>0</v>
      </c>
      <c r="U6" s="19" t="str">
        <f>IF(T6&gt;T5,"HARİKA! Netlerini arttırmaya devam et","Bu denemede neyi daha iyi yapabilirdin?")</f>
        <v>Bu denemede neyi daha iyi yapabilirdin?</v>
      </c>
      <c r="V6" s="4"/>
      <c r="W6" s="4"/>
      <c r="X6" s="4"/>
      <c r="Y6" s="4"/>
      <c r="Z6" s="4"/>
      <c r="AA6" s="4"/>
      <c r="AB6" s="2"/>
      <c r="AC6" s="2"/>
    </row>
    <row r="7" spans="1:30" ht="21" customHeight="1" x14ac:dyDescent="0.25">
      <c r="A7" s="7" t="s">
        <v>7</v>
      </c>
      <c r="B7" s="13">
        <f>'Veri Girişi'!E147</f>
        <v>0</v>
      </c>
      <c r="C7" s="14">
        <f>'Veri Girişi'!F147</f>
        <v>0</v>
      </c>
      <c r="D7" s="11">
        <f>B7-C7/4</f>
        <v>0</v>
      </c>
      <c r="E7" s="15">
        <f>'Veri Girişi'!H147</f>
        <v>0</v>
      </c>
      <c r="F7" s="14">
        <f>'Veri Girişi'!I147</f>
        <v>0</v>
      </c>
      <c r="G7" s="11">
        <f>E7-F7/4</f>
        <v>0</v>
      </c>
      <c r="H7" s="15">
        <f>'Veri Girişi'!K147</f>
        <v>0</v>
      </c>
      <c r="I7" s="14">
        <f>'Veri Girişi'!L147</f>
        <v>0</v>
      </c>
      <c r="J7" s="11">
        <f>H7-I7/4</f>
        <v>0</v>
      </c>
      <c r="K7" s="15">
        <f>'Veri Girişi'!N147</f>
        <v>0</v>
      </c>
      <c r="L7" s="14">
        <f>'Veri Girişi'!O147</f>
        <v>0</v>
      </c>
      <c r="M7" s="11">
        <f>K7-L7/4</f>
        <v>0</v>
      </c>
      <c r="N7" s="15">
        <f>'Veri Girişi'!Q147</f>
        <v>0</v>
      </c>
      <c r="O7" s="14">
        <f>'Veri Girişi'!R147</f>
        <v>0</v>
      </c>
      <c r="P7" s="11">
        <f t="shared" si="0"/>
        <v>0</v>
      </c>
      <c r="Q7" s="15">
        <f>'Veri Girişi'!T147</f>
        <v>0</v>
      </c>
      <c r="R7" s="14">
        <f>'Veri Girişi'!U147</f>
        <v>0</v>
      </c>
      <c r="S7" s="11">
        <f t="shared" si="1"/>
        <v>0</v>
      </c>
      <c r="T7" s="19">
        <f t="shared" si="2"/>
        <v>0</v>
      </c>
      <c r="U7" s="19" t="str">
        <f t="shared" ref="U7:U24" si="3">IF(T7&gt;T6,"HARİKA! Netlerini arttırmaya devam et","Bu denemede neyi daha iyi yapabilirdin?")</f>
        <v>Bu denemede neyi daha iyi yapabilirdin?</v>
      </c>
      <c r="V7" s="4"/>
      <c r="W7" s="4"/>
      <c r="X7" s="4"/>
      <c r="Y7" s="4"/>
      <c r="Z7" s="4"/>
      <c r="AA7" s="4"/>
      <c r="AB7" s="2"/>
      <c r="AC7" s="2"/>
    </row>
    <row r="8" spans="1:30" ht="21" customHeight="1" x14ac:dyDescent="0.25">
      <c r="A8" s="7" t="s">
        <v>8</v>
      </c>
      <c r="B8" s="13">
        <f>'Veri Girişi'!E202</f>
        <v>0</v>
      </c>
      <c r="C8" s="14">
        <f>'Veri Girişi'!F202</f>
        <v>0</v>
      </c>
      <c r="D8" s="11">
        <f>B8-C8/4</f>
        <v>0</v>
      </c>
      <c r="E8" s="15">
        <f>'Veri Girişi'!H202</f>
        <v>0</v>
      </c>
      <c r="F8" s="14">
        <f>'Veri Girişi'!I202</f>
        <v>0</v>
      </c>
      <c r="G8" s="11">
        <f>E8-F8/4</f>
        <v>0</v>
      </c>
      <c r="H8" s="15">
        <f>'Veri Girişi'!K202</f>
        <v>0</v>
      </c>
      <c r="I8" s="14">
        <f>'Veri Girişi'!L202</f>
        <v>0</v>
      </c>
      <c r="J8" s="11">
        <f>H8-I8/4</f>
        <v>0</v>
      </c>
      <c r="K8" s="15">
        <f>'Veri Girişi'!N202</f>
        <v>0</v>
      </c>
      <c r="L8" s="14">
        <f>'Veri Girişi'!O202</f>
        <v>0</v>
      </c>
      <c r="M8" s="11">
        <f>K8-L8/4</f>
        <v>0</v>
      </c>
      <c r="N8" s="15">
        <f>'Veri Girişi'!Q202</f>
        <v>0</v>
      </c>
      <c r="O8" s="14">
        <f>'Veri Girişi'!R202</f>
        <v>0</v>
      </c>
      <c r="P8" s="11">
        <f t="shared" si="0"/>
        <v>0</v>
      </c>
      <c r="Q8" s="15">
        <f>'Veri Girişi'!T202</f>
        <v>0</v>
      </c>
      <c r="R8" s="14">
        <f>'Veri Girişi'!U202</f>
        <v>0</v>
      </c>
      <c r="S8" s="11">
        <f t="shared" si="1"/>
        <v>0</v>
      </c>
      <c r="T8" s="19">
        <f t="shared" si="2"/>
        <v>0</v>
      </c>
      <c r="U8" s="19" t="str">
        <f t="shared" si="3"/>
        <v>Bu denemede neyi daha iyi yapabilirdin?</v>
      </c>
      <c r="V8" s="4"/>
      <c r="W8" s="4"/>
      <c r="X8" s="4"/>
      <c r="Y8" s="4"/>
      <c r="Z8" s="4"/>
      <c r="AA8" s="4"/>
      <c r="AB8" s="2"/>
      <c r="AC8" s="2"/>
    </row>
    <row r="9" spans="1:30" ht="21" customHeight="1" x14ac:dyDescent="0.25">
      <c r="A9" s="7" t="s">
        <v>9</v>
      </c>
      <c r="B9" s="13">
        <f>'Veri Girişi'!E257</f>
        <v>0</v>
      </c>
      <c r="C9" s="14">
        <f>'Veri Girişi'!F257</f>
        <v>0</v>
      </c>
      <c r="D9" s="11">
        <f>B9-C9/4</f>
        <v>0</v>
      </c>
      <c r="E9" s="15">
        <f>'Veri Girişi'!H257</f>
        <v>0</v>
      </c>
      <c r="F9" s="14">
        <f>'Veri Girişi'!I257</f>
        <v>0</v>
      </c>
      <c r="G9" s="11">
        <f>E9-F9/4</f>
        <v>0</v>
      </c>
      <c r="H9" s="15">
        <f>'Veri Girişi'!K257</f>
        <v>0</v>
      </c>
      <c r="I9" s="14">
        <f>'Veri Girişi'!L257</f>
        <v>0</v>
      </c>
      <c r="J9" s="11">
        <f>H9-I9/4</f>
        <v>0</v>
      </c>
      <c r="K9" s="15">
        <f>'Veri Girişi'!N257</f>
        <v>0</v>
      </c>
      <c r="L9" s="14">
        <f>'Veri Girişi'!O257</f>
        <v>0</v>
      </c>
      <c r="M9" s="11">
        <f>K9-L9/4</f>
        <v>0</v>
      </c>
      <c r="N9" s="15">
        <f>'Veri Girişi'!Q257</f>
        <v>0</v>
      </c>
      <c r="O9" s="14">
        <f>'Veri Girişi'!R257</f>
        <v>0</v>
      </c>
      <c r="P9" s="11">
        <f t="shared" si="0"/>
        <v>0</v>
      </c>
      <c r="Q9" s="15">
        <f>'Veri Girişi'!T257</f>
        <v>0</v>
      </c>
      <c r="R9" s="14">
        <f>'Veri Girişi'!U257</f>
        <v>0</v>
      </c>
      <c r="S9" s="11">
        <f t="shared" si="1"/>
        <v>0</v>
      </c>
      <c r="T9" s="19">
        <f t="shared" si="2"/>
        <v>0</v>
      </c>
      <c r="U9" s="19" t="str">
        <f t="shared" si="3"/>
        <v>Bu denemede neyi daha iyi yapabilirdin?</v>
      </c>
      <c r="V9" s="4"/>
      <c r="W9" s="4"/>
      <c r="X9" s="4"/>
      <c r="Y9" s="4"/>
      <c r="Z9" s="4"/>
      <c r="AA9" s="4"/>
      <c r="AB9" s="2"/>
      <c r="AC9" s="2"/>
    </row>
    <row r="10" spans="1:30" ht="21" customHeight="1" x14ac:dyDescent="0.25">
      <c r="A10" s="7" t="s">
        <v>10</v>
      </c>
      <c r="B10" s="13">
        <f>'Veri Girişi'!E312</f>
        <v>0</v>
      </c>
      <c r="C10" s="14">
        <f>'Veri Girişi'!F312</f>
        <v>0</v>
      </c>
      <c r="D10" s="11">
        <f>B10-C10/4</f>
        <v>0</v>
      </c>
      <c r="E10" s="15">
        <f>'Veri Girişi'!H312</f>
        <v>0</v>
      </c>
      <c r="F10" s="14">
        <f>'Veri Girişi'!I312</f>
        <v>0</v>
      </c>
      <c r="G10" s="11">
        <f>E10-F10/4</f>
        <v>0</v>
      </c>
      <c r="H10" s="15">
        <f>'Veri Girişi'!K312</f>
        <v>0</v>
      </c>
      <c r="I10" s="14">
        <f>'Veri Girişi'!L312</f>
        <v>0</v>
      </c>
      <c r="J10" s="11">
        <f>H10-I10/4</f>
        <v>0</v>
      </c>
      <c r="K10" s="15">
        <f>'Veri Girişi'!N312</f>
        <v>0</v>
      </c>
      <c r="L10" s="14">
        <f>'Veri Girişi'!O312</f>
        <v>0</v>
      </c>
      <c r="M10" s="11">
        <f>K10-L10/4</f>
        <v>0</v>
      </c>
      <c r="N10" s="15">
        <f>'Veri Girişi'!Q312</f>
        <v>0</v>
      </c>
      <c r="O10" s="14">
        <f>'Veri Girişi'!R312</f>
        <v>0</v>
      </c>
      <c r="P10" s="11">
        <f t="shared" si="0"/>
        <v>0</v>
      </c>
      <c r="Q10" s="15">
        <f>'Veri Girişi'!T312</f>
        <v>0</v>
      </c>
      <c r="R10" s="14">
        <f>'Veri Girişi'!U312</f>
        <v>0</v>
      </c>
      <c r="S10" s="11">
        <f t="shared" si="1"/>
        <v>0</v>
      </c>
      <c r="T10" s="19">
        <f t="shared" si="2"/>
        <v>0</v>
      </c>
      <c r="U10" s="19" t="str">
        <f t="shared" si="3"/>
        <v>Bu denemede neyi daha iyi yapabilirdin?</v>
      </c>
      <c r="V10" s="4"/>
      <c r="W10" s="4"/>
      <c r="X10" s="4"/>
      <c r="Y10" s="4"/>
      <c r="Z10" s="4"/>
      <c r="AA10" s="4"/>
      <c r="AB10" s="2"/>
      <c r="AC10" s="2"/>
    </row>
    <row r="11" spans="1:30" ht="21" customHeight="1" x14ac:dyDescent="0.25">
      <c r="A11" s="7" t="s">
        <v>11</v>
      </c>
      <c r="B11" s="13">
        <f>'Veri Girişi'!E367</f>
        <v>0</v>
      </c>
      <c r="C11" s="14">
        <f>'Veri Girişi'!F367</f>
        <v>0</v>
      </c>
      <c r="D11" s="11">
        <f>B11-C11/4</f>
        <v>0</v>
      </c>
      <c r="E11" s="15">
        <f>'Veri Girişi'!H367</f>
        <v>0</v>
      </c>
      <c r="F11" s="14">
        <f>'Veri Girişi'!I367</f>
        <v>0</v>
      </c>
      <c r="G11" s="11">
        <f>E11-F11/4</f>
        <v>0</v>
      </c>
      <c r="H11" s="15">
        <f>'Veri Girişi'!K367</f>
        <v>0</v>
      </c>
      <c r="I11" s="14">
        <f>'Veri Girişi'!L367</f>
        <v>0</v>
      </c>
      <c r="J11" s="11">
        <f>H11-I11/4</f>
        <v>0</v>
      </c>
      <c r="K11" s="15">
        <f>'Veri Girişi'!N367</f>
        <v>0</v>
      </c>
      <c r="L11" s="14">
        <f>'Veri Girişi'!O367</f>
        <v>0</v>
      </c>
      <c r="M11" s="11">
        <f>K11-L11/4</f>
        <v>0</v>
      </c>
      <c r="N11" s="15">
        <f>'Veri Girişi'!Q367</f>
        <v>0</v>
      </c>
      <c r="O11" s="14">
        <f>'Veri Girişi'!R367</f>
        <v>0</v>
      </c>
      <c r="P11" s="11">
        <f t="shared" si="0"/>
        <v>0</v>
      </c>
      <c r="Q11" s="15">
        <f>'Veri Girişi'!T367</f>
        <v>0</v>
      </c>
      <c r="R11" s="14">
        <f>'Veri Girişi'!U367</f>
        <v>0</v>
      </c>
      <c r="S11" s="11">
        <f t="shared" si="1"/>
        <v>0</v>
      </c>
      <c r="T11" s="19">
        <f t="shared" si="2"/>
        <v>0</v>
      </c>
      <c r="U11" s="19" t="str">
        <f t="shared" si="3"/>
        <v>Bu denemede neyi daha iyi yapabilirdin?</v>
      </c>
      <c r="V11" s="4"/>
      <c r="W11" s="4"/>
      <c r="X11" s="4"/>
      <c r="Y11" s="4"/>
      <c r="Z11" s="4"/>
      <c r="AA11" s="4"/>
      <c r="AB11" s="2"/>
      <c r="AC11" s="2"/>
    </row>
    <row r="12" spans="1:30" ht="21" customHeight="1" x14ac:dyDescent="0.25">
      <c r="A12" s="7" t="s">
        <v>12</v>
      </c>
      <c r="B12" s="13">
        <f>'Veri Girişi'!E422</f>
        <v>0</v>
      </c>
      <c r="C12" s="14">
        <f>'Veri Girişi'!F422</f>
        <v>0</v>
      </c>
      <c r="D12" s="11">
        <f>B12-C12/4</f>
        <v>0</v>
      </c>
      <c r="E12" s="15">
        <f>'Veri Girişi'!H422</f>
        <v>0</v>
      </c>
      <c r="F12" s="14">
        <f>'Veri Girişi'!I422</f>
        <v>0</v>
      </c>
      <c r="G12" s="11">
        <f>E12-F12/4</f>
        <v>0</v>
      </c>
      <c r="H12" s="15">
        <f>'Veri Girişi'!K422</f>
        <v>0</v>
      </c>
      <c r="I12" s="14">
        <f>'Veri Girişi'!L422</f>
        <v>0</v>
      </c>
      <c r="J12" s="11">
        <f>H12-I12/4</f>
        <v>0</v>
      </c>
      <c r="K12" s="15">
        <f>'Veri Girişi'!N422</f>
        <v>0</v>
      </c>
      <c r="L12" s="14">
        <f>'Veri Girişi'!O422</f>
        <v>0</v>
      </c>
      <c r="M12" s="11">
        <f>K12-L12/4</f>
        <v>0</v>
      </c>
      <c r="N12" s="15">
        <f>'Veri Girişi'!Q422</f>
        <v>0</v>
      </c>
      <c r="O12" s="14">
        <f>'Veri Girişi'!R422</f>
        <v>0</v>
      </c>
      <c r="P12" s="11">
        <f t="shared" si="0"/>
        <v>0</v>
      </c>
      <c r="Q12" s="15">
        <f>'Veri Girişi'!T422</f>
        <v>0</v>
      </c>
      <c r="R12" s="14">
        <f>'Veri Girişi'!U422</f>
        <v>0</v>
      </c>
      <c r="S12" s="11">
        <f t="shared" si="1"/>
        <v>0</v>
      </c>
      <c r="T12" s="19">
        <f t="shared" si="2"/>
        <v>0</v>
      </c>
      <c r="U12" s="19" t="str">
        <f t="shared" si="3"/>
        <v>Bu denemede neyi daha iyi yapabilirdin?</v>
      </c>
      <c r="V12" s="4"/>
      <c r="W12" s="4"/>
      <c r="X12" s="4"/>
      <c r="Y12" s="4"/>
      <c r="Z12" s="4"/>
      <c r="AA12" s="4"/>
      <c r="AB12" s="2"/>
      <c r="AC12" s="2"/>
    </row>
    <row r="13" spans="1:30" ht="21" customHeight="1" x14ac:dyDescent="0.25">
      <c r="A13" s="7" t="s">
        <v>13</v>
      </c>
      <c r="B13" s="13">
        <f>'Veri Girişi'!E477</f>
        <v>0</v>
      </c>
      <c r="C13" s="14">
        <f>'Veri Girişi'!F477</f>
        <v>0</v>
      </c>
      <c r="D13" s="11">
        <f>B13-C13/4</f>
        <v>0</v>
      </c>
      <c r="E13" s="15">
        <f>'Veri Girişi'!H477</f>
        <v>0</v>
      </c>
      <c r="F13" s="14">
        <f>'Veri Girişi'!I477</f>
        <v>0</v>
      </c>
      <c r="G13" s="11">
        <f>E13-F13/4</f>
        <v>0</v>
      </c>
      <c r="H13" s="15">
        <f>'Veri Girişi'!K477</f>
        <v>0</v>
      </c>
      <c r="I13" s="14">
        <f>'Veri Girişi'!L477</f>
        <v>0</v>
      </c>
      <c r="J13" s="11">
        <f>H13-I13/4</f>
        <v>0</v>
      </c>
      <c r="K13" s="15">
        <f>'Veri Girişi'!N477</f>
        <v>0</v>
      </c>
      <c r="L13" s="14">
        <f>'Veri Girişi'!O477</f>
        <v>0</v>
      </c>
      <c r="M13" s="11">
        <f>K13-L13/4</f>
        <v>0</v>
      </c>
      <c r="N13" s="15">
        <f>'Veri Girişi'!Q477</f>
        <v>0</v>
      </c>
      <c r="O13" s="14">
        <f>'Veri Girişi'!R477</f>
        <v>0</v>
      </c>
      <c r="P13" s="11">
        <f t="shared" si="0"/>
        <v>0</v>
      </c>
      <c r="Q13" s="15">
        <f>'Veri Girişi'!T477</f>
        <v>0</v>
      </c>
      <c r="R13" s="14">
        <f>'Veri Girişi'!U477</f>
        <v>0</v>
      </c>
      <c r="S13" s="11">
        <f t="shared" si="1"/>
        <v>0</v>
      </c>
      <c r="T13" s="19">
        <f t="shared" si="2"/>
        <v>0</v>
      </c>
      <c r="U13" s="19" t="str">
        <f t="shared" si="3"/>
        <v>Bu denemede neyi daha iyi yapabilirdin?</v>
      </c>
      <c r="V13" s="4"/>
      <c r="W13" s="4"/>
      <c r="X13" s="4"/>
      <c r="Y13" s="4"/>
      <c r="Z13" s="4"/>
      <c r="AA13" s="4"/>
      <c r="AB13" s="2"/>
      <c r="AC13" s="2"/>
    </row>
    <row r="14" spans="1:30" ht="21" customHeight="1" x14ac:dyDescent="0.25">
      <c r="A14" s="7" t="s">
        <v>14</v>
      </c>
      <c r="B14" s="13">
        <f>'Veri Girişi'!E532</f>
        <v>0</v>
      </c>
      <c r="C14" s="14">
        <f>'Veri Girişi'!F532</f>
        <v>0</v>
      </c>
      <c r="D14" s="11">
        <f>B14-C14/4</f>
        <v>0</v>
      </c>
      <c r="E14" s="15">
        <f>'Veri Girişi'!H532</f>
        <v>0</v>
      </c>
      <c r="F14" s="14">
        <f>'Veri Girişi'!I532</f>
        <v>0</v>
      </c>
      <c r="G14" s="11">
        <f>E14-F14/4</f>
        <v>0</v>
      </c>
      <c r="H14" s="15">
        <f>'Veri Girişi'!K532</f>
        <v>0</v>
      </c>
      <c r="I14" s="14">
        <f>'Veri Girişi'!L532</f>
        <v>0</v>
      </c>
      <c r="J14" s="11">
        <f>H14-I14/4</f>
        <v>0</v>
      </c>
      <c r="K14" s="15">
        <f>'Veri Girişi'!N532</f>
        <v>0</v>
      </c>
      <c r="L14" s="14">
        <f>'Veri Girişi'!O532</f>
        <v>0</v>
      </c>
      <c r="M14" s="11">
        <f>K14-L14/4</f>
        <v>0</v>
      </c>
      <c r="N14" s="15">
        <f>'Veri Girişi'!Q532</f>
        <v>0</v>
      </c>
      <c r="O14" s="14">
        <f>'Veri Girişi'!R532</f>
        <v>0</v>
      </c>
      <c r="P14" s="11">
        <f t="shared" si="0"/>
        <v>0</v>
      </c>
      <c r="Q14" s="15">
        <f>'Veri Girişi'!T532</f>
        <v>0</v>
      </c>
      <c r="R14" s="14">
        <f>'Veri Girişi'!U532</f>
        <v>0</v>
      </c>
      <c r="S14" s="11">
        <f t="shared" si="1"/>
        <v>0</v>
      </c>
      <c r="T14" s="19">
        <f t="shared" si="2"/>
        <v>0</v>
      </c>
      <c r="U14" s="19" t="str">
        <f t="shared" si="3"/>
        <v>Bu denemede neyi daha iyi yapabilirdin?</v>
      </c>
      <c r="V14" s="4"/>
      <c r="W14" s="4"/>
      <c r="X14" s="4"/>
      <c r="Y14" s="4"/>
      <c r="Z14" s="4"/>
      <c r="AA14" s="4"/>
      <c r="AB14" s="2"/>
      <c r="AC14" s="2"/>
    </row>
    <row r="15" spans="1:30" ht="21" customHeight="1" x14ac:dyDescent="0.25">
      <c r="A15" s="7" t="s">
        <v>15</v>
      </c>
      <c r="B15" s="13">
        <f>'Veri Girişi'!E587</f>
        <v>0</v>
      </c>
      <c r="C15" s="14">
        <f>'Veri Girişi'!F587</f>
        <v>0</v>
      </c>
      <c r="D15" s="11">
        <f>B15-C15/4</f>
        <v>0</v>
      </c>
      <c r="E15" s="15">
        <f>'Veri Girişi'!H587</f>
        <v>0</v>
      </c>
      <c r="F15" s="14">
        <f>'Veri Girişi'!I587</f>
        <v>0</v>
      </c>
      <c r="G15" s="11">
        <f>E15-F15/4</f>
        <v>0</v>
      </c>
      <c r="H15" s="15">
        <f>'Veri Girişi'!K587</f>
        <v>0</v>
      </c>
      <c r="I15" s="14">
        <f>'Veri Girişi'!L587</f>
        <v>0</v>
      </c>
      <c r="J15" s="11">
        <f>H15-I15/4</f>
        <v>0</v>
      </c>
      <c r="K15" s="15">
        <f>'Veri Girişi'!N587</f>
        <v>0</v>
      </c>
      <c r="L15" s="14">
        <f>'Veri Girişi'!O587</f>
        <v>0</v>
      </c>
      <c r="M15" s="11">
        <f>K15-L15/4</f>
        <v>0</v>
      </c>
      <c r="N15" s="15">
        <f>'Veri Girişi'!Q587</f>
        <v>0</v>
      </c>
      <c r="O15" s="14">
        <f>'Veri Girişi'!R587</f>
        <v>0</v>
      </c>
      <c r="P15" s="11">
        <f t="shared" si="0"/>
        <v>0</v>
      </c>
      <c r="Q15" s="15">
        <f>'Veri Girişi'!T587</f>
        <v>0</v>
      </c>
      <c r="R15" s="14">
        <f>'Veri Girişi'!U587</f>
        <v>0</v>
      </c>
      <c r="S15" s="11">
        <f t="shared" si="1"/>
        <v>0</v>
      </c>
      <c r="T15" s="19">
        <f t="shared" si="2"/>
        <v>0</v>
      </c>
      <c r="U15" s="19" t="str">
        <f t="shared" si="3"/>
        <v>Bu denemede neyi daha iyi yapabilirdin?</v>
      </c>
      <c r="V15" s="4"/>
      <c r="W15" s="4"/>
      <c r="X15" s="4"/>
      <c r="Y15" s="4"/>
      <c r="Z15" s="4"/>
      <c r="AA15" s="4"/>
      <c r="AB15" s="2"/>
      <c r="AC15" s="2"/>
    </row>
    <row r="16" spans="1:30" ht="21" customHeight="1" x14ac:dyDescent="0.25">
      <c r="A16" s="7" t="s">
        <v>16</v>
      </c>
      <c r="B16" s="13">
        <f>'Veri Girişi'!E642</f>
        <v>0</v>
      </c>
      <c r="C16" s="14">
        <f>'Veri Girişi'!F642</f>
        <v>0</v>
      </c>
      <c r="D16" s="11">
        <f>B16-C16/4</f>
        <v>0</v>
      </c>
      <c r="E16" s="15">
        <f>'Veri Girişi'!H642</f>
        <v>0</v>
      </c>
      <c r="F16" s="14">
        <f>'Veri Girişi'!I642</f>
        <v>0</v>
      </c>
      <c r="G16" s="11">
        <f>E16-F16/4</f>
        <v>0</v>
      </c>
      <c r="H16" s="15">
        <f>'Veri Girişi'!K642</f>
        <v>0</v>
      </c>
      <c r="I16" s="14">
        <f>'Veri Girişi'!L642</f>
        <v>0</v>
      </c>
      <c r="J16" s="11">
        <f>H16-I16/4</f>
        <v>0</v>
      </c>
      <c r="K16" s="15">
        <f>'Veri Girişi'!N642</f>
        <v>0</v>
      </c>
      <c r="L16" s="14">
        <f>'Veri Girişi'!O642</f>
        <v>0</v>
      </c>
      <c r="M16" s="11">
        <f>K16-L16/4</f>
        <v>0</v>
      </c>
      <c r="N16" s="15">
        <f>'Veri Girişi'!Q642</f>
        <v>0</v>
      </c>
      <c r="O16" s="14">
        <f>'Veri Girişi'!R642</f>
        <v>0</v>
      </c>
      <c r="P16" s="11">
        <f t="shared" si="0"/>
        <v>0</v>
      </c>
      <c r="Q16" s="15">
        <f>'Veri Girişi'!T642</f>
        <v>0</v>
      </c>
      <c r="R16" s="14">
        <f>'Veri Girişi'!U642</f>
        <v>0</v>
      </c>
      <c r="S16" s="11">
        <f t="shared" si="1"/>
        <v>0</v>
      </c>
      <c r="T16" s="19">
        <f t="shared" si="2"/>
        <v>0</v>
      </c>
      <c r="U16" s="19" t="str">
        <f t="shared" si="3"/>
        <v>Bu denemede neyi daha iyi yapabilirdin?</v>
      </c>
      <c r="V16" s="4"/>
      <c r="W16" s="4"/>
      <c r="X16" s="4"/>
      <c r="Y16" s="4"/>
      <c r="Z16" s="4"/>
      <c r="AA16" s="4"/>
      <c r="AB16" s="2"/>
      <c r="AC16" s="2"/>
    </row>
    <row r="17" spans="1:29" ht="21" customHeight="1" x14ac:dyDescent="0.25">
      <c r="A17" s="7" t="s">
        <v>17</v>
      </c>
      <c r="B17" s="13">
        <f>'Veri Girişi'!E697</f>
        <v>0</v>
      </c>
      <c r="C17" s="14">
        <f>'Veri Girişi'!F697</f>
        <v>0</v>
      </c>
      <c r="D17" s="11">
        <f>B17-C17/4</f>
        <v>0</v>
      </c>
      <c r="E17" s="15">
        <f>'Veri Girişi'!H697</f>
        <v>0</v>
      </c>
      <c r="F17" s="14">
        <f>'Veri Girişi'!I697</f>
        <v>0</v>
      </c>
      <c r="G17" s="11">
        <f>E17-F17/4</f>
        <v>0</v>
      </c>
      <c r="H17" s="15">
        <f>'Veri Girişi'!K697</f>
        <v>0</v>
      </c>
      <c r="I17" s="14">
        <f>'Veri Girişi'!L697</f>
        <v>0</v>
      </c>
      <c r="J17" s="11">
        <f>H17-I17/4</f>
        <v>0</v>
      </c>
      <c r="K17" s="15">
        <f>'Veri Girişi'!N697</f>
        <v>0</v>
      </c>
      <c r="L17" s="14">
        <f>'Veri Girişi'!O697</f>
        <v>0</v>
      </c>
      <c r="M17" s="11">
        <f>K17-L17/4</f>
        <v>0</v>
      </c>
      <c r="N17" s="15">
        <f>'Veri Girişi'!Q697</f>
        <v>0</v>
      </c>
      <c r="O17" s="14">
        <f>'Veri Girişi'!R697</f>
        <v>0</v>
      </c>
      <c r="P17" s="11">
        <f t="shared" si="0"/>
        <v>0</v>
      </c>
      <c r="Q17" s="15">
        <f>'Veri Girişi'!T697</f>
        <v>0</v>
      </c>
      <c r="R17" s="14">
        <f>'Veri Girişi'!U697</f>
        <v>0</v>
      </c>
      <c r="S17" s="11">
        <f t="shared" si="1"/>
        <v>0</v>
      </c>
      <c r="T17" s="19">
        <f t="shared" si="2"/>
        <v>0</v>
      </c>
      <c r="U17" s="19" t="str">
        <f t="shared" si="3"/>
        <v>Bu denemede neyi daha iyi yapabilirdin?</v>
      </c>
      <c r="V17" s="4"/>
      <c r="W17" s="4"/>
      <c r="X17" s="4"/>
      <c r="Y17" s="4"/>
      <c r="Z17" s="4"/>
      <c r="AA17" s="4"/>
      <c r="AB17" s="2"/>
      <c r="AC17" s="2"/>
    </row>
    <row r="18" spans="1:29" ht="21" customHeight="1" x14ac:dyDescent="0.25">
      <c r="A18" s="7" t="s">
        <v>18</v>
      </c>
      <c r="B18" s="13">
        <f>'Veri Girişi'!E752</f>
        <v>0</v>
      </c>
      <c r="C18" s="14">
        <f>'Veri Girişi'!F752</f>
        <v>0</v>
      </c>
      <c r="D18" s="11">
        <f>B18-C18/4</f>
        <v>0</v>
      </c>
      <c r="E18" s="15">
        <f>'Veri Girişi'!H752</f>
        <v>0</v>
      </c>
      <c r="F18" s="14">
        <f>'Veri Girişi'!I752</f>
        <v>0</v>
      </c>
      <c r="G18" s="11">
        <f>E18-F18/4</f>
        <v>0</v>
      </c>
      <c r="H18" s="15">
        <f>'Veri Girişi'!K752</f>
        <v>0</v>
      </c>
      <c r="I18" s="14">
        <f>'Veri Girişi'!L752</f>
        <v>0</v>
      </c>
      <c r="J18" s="11">
        <f>H18-I18/4</f>
        <v>0</v>
      </c>
      <c r="K18" s="15">
        <f>'Veri Girişi'!N752</f>
        <v>0</v>
      </c>
      <c r="L18" s="14">
        <f>'Veri Girişi'!O752</f>
        <v>0</v>
      </c>
      <c r="M18" s="11">
        <f>K18-L18/4</f>
        <v>0</v>
      </c>
      <c r="N18" s="15">
        <f>'Veri Girişi'!Q752</f>
        <v>0</v>
      </c>
      <c r="O18" s="14">
        <f>'Veri Girişi'!R752</f>
        <v>0</v>
      </c>
      <c r="P18" s="11">
        <f t="shared" si="0"/>
        <v>0</v>
      </c>
      <c r="Q18" s="15">
        <f>'Veri Girişi'!T752</f>
        <v>0</v>
      </c>
      <c r="R18" s="14">
        <f>'Veri Girişi'!U752</f>
        <v>0</v>
      </c>
      <c r="S18" s="11">
        <f t="shared" si="1"/>
        <v>0</v>
      </c>
      <c r="T18" s="19">
        <f t="shared" si="2"/>
        <v>0</v>
      </c>
      <c r="U18" s="19" t="str">
        <f t="shared" si="3"/>
        <v>Bu denemede neyi daha iyi yapabilirdin?</v>
      </c>
      <c r="V18" s="4"/>
      <c r="W18" s="4"/>
      <c r="X18" s="4"/>
      <c r="Y18" s="4"/>
      <c r="Z18" s="4"/>
      <c r="AA18" s="4"/>
      <c r="AB18" s="2"/>
      <c r="AC18" s="2"/>
    </row>
    <row r="19" spans="1:29" ht="21" customHeight="1" x14ac:dyDescent="0.25">
      <c r="A19" s="7" t="s">
        <v>19</v>
      </c>
      <c r="B19" s="13">
        <f>'Veri Girişi'!E807</f>
        <v>0</v>
      </c>
      <c r="C19" s="14">
        <f>'Veri Girişi'!F807</f>
        <v>0</v>
      </c>
      <c r="D19" s="11">
        <f>B19-C19/4</f>
        <v>0</v>
      </c>
      <c r="E19" s="15">
        <f>'Veri Girişi'!H807</f>
        <v>0</v>
      </c>
      <c r="F19" s="14">
        <f>'Veri Girişi'!I807</f>
        <v>0</v>
      </c>
      <c r="G19" s="11">
        <f>E19-F19/4</f>
        <v>0</v>
      </c>
      <c r="H19" s="15">
        <f>'Veri Girişi'!K807</f>
        <v>0</v>
      </c>
      <c r="I19" s="14">
        <f>'Veri Girişi'!L807</f>
        <v>0</v>
      </c>
      <c r="J19" s="11">
        <f>H19-I19/4</f>
        <v>0</v>
      </c>
      <c r="K19" s="15">
        <f>'Veri Girişi'!N807</f>
        <v>0</v>
      </c>
      <c r="L19" s="14">
        <f>'Veri Girişi'!O807</f>
        <v>0</v>
      </c>
      <c r="M19" s="11">
        <f>K19-L19/4</f>
        <v>0</v>
      </c>
      <c r="N19" s="15">
        <f>'Veri Girişi'!Q807</f>
        <v>0</v>
      </c>
      <c r="O19" s="14">
        <f>'Veri Girişi'!R807</f>
        <v>0</v>
      </c>
      <c r="P19" s="11">
        <f t="shared" si="0"/>
        <v>0</v>
      </c>
      <c r="Q19" s="15">
        <f>'Veri Girişi'!T807</f>
        <v>0</v>
      </c>
      <c r="R19" s="14">
        <f>'Veri Girişi'!U807</f>
        <v>0</v>
      </c>
      <c r="S19" s="11">
        <f t="shared" si="1"/>
        <v>0</v>
      </c>
      <c r="T19" s="19">
        <f t="shared" si="2"/>
        <v>0</v>
      </c>
      <c r="U19" s="19" t="str">
        <f t="shared" si="3"/>
        <v>Bu denemede neyi daha iyi yapabilirdin?</v>
      </c>
      <c r="V19" s="4"/>
      <c r="W19" s="4"/>
      <c r="X19" s="4"/>
      <c r="Y19" s="4"/>
      <c r="Z19" s="4"/>
      <c r="AA19" s="4"/>
      <c r="AB19" s="2"/>
      <c r="AC19" s="2"/>
    </row>
    <row r="20" spans="1:29" ht="21" customHeight="1" x14ac:dyDescent="0.25">
      <c r="A20" s="7" t="s">
        <v>20</v>
      </c>
      <c r="B20" s="13">
        <f>'Veri Girişi'!E862</f>
        <v>0</v>
      </c>
      <c r="C20" s="14">
        <f>'Veri Girişi'!F862</f>
        <v>0</v>
      </c>
      <c r="D20" s="11">
        <f>B20-C20/4</f>
        <v>0</v>
      </c>
      <c r="E20" s="15">
        <f>'Veri Girişi'!H862</f>
        <v>0</v>
      </c>
      <c r="F20" s="14">
        <f>'Veri Girişi'!I862</f>
        <v>0</v>
      </c>
      <c r="G20" s="11">
        <f>E20-F20/4</f>
        <v>0</v>
      </c>
      <c r="H20" s="15">
        <f>'Veri Girişi'!K862</f>
        <v>0</v>
      </c>
      <c r="I20" s="14">
        <f>'Veri Girişi'!L862</f>
        <v>0</v>
      </c>
      <c r="J20" s="11">
        <f>H20-I20/4</f>
        <v>0</v>
      </c>
      <c r="K20" s="15">
        <f>'Veri Girişi'!N862</f>
        <v>0</v>
      </c>
      <c r="L20" s="14">
        <f>'Veri Girişi'!O862</f>
        <v>0</v>
      </c>
      <c r="M20" s="11">
        <f>K20-L20/4</f>
        <v>0</v>
      </c>
      <c r="N20" s="15">
        <f>'Veri Girişi'!Q862</f>
        <v>0</v>
      </c>
      <c r="O20" s="14">
        <f>'Veri Girişi'!R862</f>
        <v>0</v>
      </c>
      <c r="P20" s="11">
        <f t="shared" si="0"/>
        <v>0</v>
      </c>
      <c r="Q20" s="15">
        <f>'Veri Girişi'!T862</f>
        <v>0</v>
      </c>
      <c r="R20" s="14">
        <f>'Veri Girişi'!U862</f>
        <v>0</v>
      </c>
      <c r="S20" s="11">
        <f t="shared" si="1"/>
        <v>0</v>
      </c>
      <c r="T20" s="19">
        <f t="shared" si="2"/>
        <v>0</v>
      </c>
      <c r="U20" s="19" t="str">
        <f t="shared" si="3"/>
        <v>Bu denemede neyi daha iyi yapabilirdin?</v>
      </c>
      <c r="V20" s="4"/>
      <c r="W20" s="4"/>
      <c r="X20" s="4"/>
      <c r="Y20" s="4"/>
      <c r="Z20" s="4"/>
      <c r="AA20" s="4"/>
      <c r="AB20" s="2"/>
      <c r="AC20" s="2"/>
    </row>
    <row r="21" spans="1:29" ht="21" customHeight="1" x14ac:dyDescent="0.25">
      <c r="A21" s="7" t="s">
        <v>21</v>
      </c>
      <c r="B21" s="13">
        <f>'Veri Girişi'!E917</f>
        <v>0</v>
      </c>
      <c r="C21" s="14">
        <f>'Veri Girişi'!F917</f>
        <v>0</v>
      </c>
      <c r="D21" s="11">
        <f>B21-C21/4</f>
        <v>0</v>
      </c>
      <c r="E21" s="15">
        <f>'Veri Girişi'!H917</f>
        <v>0</v>
      </c>
      <c r="F21" s="14">
        <f>'Veri Girişi'!I917</f>
        <v>0</v>
      </c>
      <c r="G21" s="11">
        <f>E21-F21/4</f>
        <v>0</v>
      </c>
      <c r="H21" s="15">
        <f>'Veri Girişi'!K917</f>
        <v>0</v>
      </c>
      <c r="I21" s="14">
        <f>'Veri Girişi'!L917</f>
        <v>0</v>
      </c>
      <c r="J21" s="11">
        <f>H21-I21/4</f>
        <v>0</v>
      </c>
      <c r="K21" s="15">
        <f>'Veri Girişi'!N917</f>
        <v>0</v>
      </c>
      <c r="L21" s="14">
        <f>'Veri Girişi'!O917</f>
        <v>0</v>
      </c>
      <c r="M21" s="11">
        <f>K21-L21/4</f>
        <v>0</v>
      </c>
      <c r="N21" s="15">
        <f>'Veri Girişi'!Q917</f>
        <v>0</v>
      </c>
      <c r="O21" s="14">
        <f>'Veri Girişi'!R917</f>
        <v>0</v>
      </c>
      <c r="P21" s="11">
        <f t="shared" si="0"/>
        <v>0</v>
      </c>
      <c r="Q21" s="15">
        <f>'Veri Girişi'!T917</f>
        <v>0</v>
      </c>
      <c r="R21" s="14">
        <f>'Veri Girişi'!U917</f>
        <v>0</v>
      </c>
      <c r="S21" s="11">
        <f t="shared" si="1"/>
        <v>0</v>
      </c>
      <c r="T21" s="19">
        <f t="shared" si="2"/>
        <v>0</v>
      </c>
      <c r="U21" s="19" t="str">
        <f t="shared" si="3"/>
        <v>Bu denemede neyi daha iyi yapabilirdin?</v>
      </c>
      <c r="V21" s="4"/>
      <c r="W21" s="4"/>
      <c r="X21" s="4"/>
      <c r="Y21" s="4"/>
      <c r="Z21" s="4"/>
      <c r="AA21" s="4"/>
      <c r="AB21" s="2"/>
      <c r="AC21" s="2"/>
    </row>
    <row r="22" spans="1:29" ht="21" customHeight="1" x14ac:dyDescent="0.25">
      <c r="A22" s="7" t="s">
        <v>22</v>
      </c>
      <c r="B22" s="13">
        <f>'Veri Girişi'!E972</f>
        <v>0</v>
      </c>
      <c r="C22" s="14">
        <f>'Veri Girişi'!F972</f>
        <v>0</v>
      </c>
      <c r="D22" s="11">
        <f>B22-C22/4</f>
        <v>0</v>
      </c>
      <c r="E22" s="15">
        <f>'Veri Girişi'!H972</f>
        <v>0</v>
      </c>
      <c r="F22" s="14">
        <f>'Veri Girişi'!I972</f>
        <v>0</v>
      </c>
      <c r="G22" s="11">
        <f>E22-F22/4</f>
        <v>0</v>
      </c>
      <c r="H22" s="15">
        <f>'Veri Girişi'!K972</f>
        <v>0</v>
      </c>
      <c r="I22" s="14">
        <f>'Veri Girişi'!L972</f>
        <v>0</v>
      </c>
      <c r="J22" s="11">
        <f>H22-I22/4</f>
        <v>0</v>
      </c>
      <c r="K22" s="15">
        <f>'Veri Girişi'!N972</f>
        <v>0</v>
      </c>
      <c r="L22" s="14">
        <f>'Veri Girişi'!O972</f>
        <v>0</v>
      </c>
      <c r="M22" s="11">
        <f>K22-L22/4</f>
        <v>0</v>
      </c>
      <c r="N22" s="15">
        <f>'Veri Girişi'!Q972</f>
        <v>0</v>
      </c>
      <c r="O22" s="14">
        <f>'Veri Girişi'!R972</f>
        <v>0</v>
      </c>
      <c r="P22" s="11">
        <f t="shared" si="0"/>
        <v>0</v>
      </c>
      <c r="Q22" s="15">
        <f>'Veri Girişi'!T972</f>
        <v>0</v>
      </c>
      <c r="R22" s="14">
        <f>'Veri Girişi'!U972</f>
        <v>0</v>
      </c>
      <c r="S22" s="11">
        <f t="shared" si="1"/>
        <v>0</v>
      </c>
      <c r="T22" s="19">
        <f t="shared" si="2"/>
        <v>0</v>
      </c>
      <c r="U22" s="19" t="str">
        <f t="shared" si="3"/>
        <v>Bu denemede neyi daha iyi yapabilirdin?</v>
      </c>
      <c r="V22" s="4"/>
      <c r="W22" s="4"/>
      <c r="X22" s="4"/>
      <c r="Y22" s="4"/>
      <c r="Z22" s="4"/>
      <c r="AA22" s="4"/>
      <c r="AB22" s="2"/>
      <c r="AC22" s="2"/>
    </row>
    <row r="23" spans="1:29" ht="21" customHeight="1" x14ac:dyDescent="0.25">
      <c r="A23" s="7" t="s">
        <v>23</v>
      </c>
      <c r="B23" s="13">
        <f>'Veri Girişi'!E1027</f>
        <v>0</v>
      </c>
      <c r="C23" s="14">
        <f>'Veri Girişi'!F1027</f>
        <v>0</v>
      </c>
      <c r="D23" s="11">
        <f>B23-C23/4</f>
        <v>0</v>
      </c>
      <c r="E23" s="15">
        <f>'Veri Girişi'!H1027</f>
        <v>0</v>
      </c>
      <c r="F23" s="14">
        <f>'Veri Girişi'!I1027</f>
        <v>0</v>
      </c>
      <c r="G23" s="11">
        <f>E23-F23/4</f>
        <v>0</v>
      </c>
      <c r="H23" s="15">
        <f>'Veri Girişi'!K1027</f>
        <v>0</v>
      </c>
      <c r="I23" s="14">
        <f>'Veri Girişi'!L1027</f>
        <v>0</v>
      </c>
      <c r="J23" s="11">
        <f>H23-I23/4</f>
        <v>0</v>
      </c>
      <c r="K23" s="15">
        <f>'Veri Girişi'!N1027</f>
        <v>0</v>
      </c>
      <c r="L23" s="14">
        <f>'Veri Girişi'!O1027</f>
        <v>0</v>
      </c>
      <c r="M23" s="11">
        <f>K23-L23/4</f>
        <v>0</v>
      </c>
      <c r="N23" s="15">
        <f>'Veri Girişi'!Q1027</f>
        <v>0</v>
      </c>
      <c r="O23" s="14">
        <f>'Veri Girişi'!R1027</f>
        <v>0</v>
      </c>
      <c r="P23" s="11">
        <f t="shared" si="0"/>
        <v>0</v>
      </c>
      <c r="Q23" s="15">
        <f>'Veri Girişi'!T1027</f>
        <v>0</v>
      </c>
      <c r="R23" s="14">
        <f>'Veri Girişi'!U1027</f>
        <v>0</v>
      </c>
      <c r="S23" s="11">
        <f t="shared" si="1"/>
        <v>0</v>
      </c>
      <c r="T23" s="19">
        <f t="shared" si="2"/>
        <v>0</v>
      </c>
      <c r="U23" s="19" t="str">
        <f t="shared" si="3"/>
        <v>Bu denemede neyi daha iyi yapabilirdin?</v>
      </c>
      <c r="V23" s="4"/>
      <c r="W23" s="4"/>
      <c r="X23" s="4"/>
      <c r="Y23" s="4"/>
      <c r="Z23" s="4"/>
      <c r="AA23" s="4"/>
      <c r="AB23" s="2"/>
      <c r="AC23" s="2"/>
    </row>
    <row r="24" spans="1:29" ht="21" customHeight="1" thickBot="1" x14ac:dyDescent="0.3">
      <c r="A24" s="8" t="s">
        <v>24</v>
      </c>
      <c r="B24" s="20">
        <f>'Veri Girişi'!E1082</f>
        <v>0</v>
      </c>
      <c r="C24" s="21">
        <f>'Veri Girişi'!F1082</f>
        <v>0</v>
      </c>
      <c r="D24" s="12">
        <f>B24-C24/4</f>
        <v>0</v>
      </c>
      <c r="E24" s="22">
        <f>'Veri Girişi'!H1082</f>
        <v>0</v>
      </c>
      <c r="F24" s="21">
        <f>'Veri Girişi'!I1082</f>
        <v>0</v>
      </c>
      <c r="G24" s="12">
        <f>E24-F24/4</f>
        <v>0</v>
      </c>
      <c r="H24" s="22">
        <f>'Veri Girişi'!K1082</f>
        <v>0</v>
      </c>
      <c r="I24" s="21">
        <f>'Veri Girişi'!L1082</f>
        <v>0</v>
      </c>
      <c r="J24" s="12">
        <f>H24-I24/4</f>
        <v>0</v>
      </c>
      <c r="K24" s="22">
        <f>'Veri Girişi'!N1082</f>
        <v>0</v>
      </c>
      <c r="L24" s="21">
        <f>'Veri Girişi'!O1082</f>
        <v>0</v>
      </c>
      <c r="M24" s="12">
        <f>K24-L24/4</f>
        <v>0</v>
      </c>
      <c r="N24" s="22">
        <f>'Veri Girişi'!Q1082</f>
        <v>0</v>
      </c>
      <c r="O24" s="21">
        <f>'Veri Girişi'!R1082</f>
        <v>0</v>
      </c>
      <c r="P24" s="12">
        <f t="shared" si="0"/>
        <v>0</v>
      </c>
      <c r="Q24" s="22">
        <f>'Veri Girişi'!T1082</f>
        <v>0</v>
      </c>
      <c r="R24" s="21">
        <f>'Veri Girişi'!U1082</f>
        <v>0</v>
      </c>
      <c r="S24" s="12">
        <f t="shared" si="1"/>
        <v>0</v>
      </c>
      <c r="T24" s="19">
        <f t="shared" si="2"/>
        <v>0</v>
      </c>
      <c r="U24" s="16" t="str">
        <f t="shared" si="3"/>
        <v>Bu denemede neyi daha iyi yapabilirdin?</v>
      </c>
      <c r="V24" s="4"/>
      <c r="W24" s="4"/>
      <c r="X24" s="4"/>
      <c r="Y24" s="4"/>
      <c r="Z24" s="4"/>
      <c r="AA24" s="4"/>
      <c r="AB24" s="2"/>
      <c r="AC24" s="2"/>
    </row>
    <row r="25" spans="1:29" x14ac:dyDescent="0.25">
      <c r="U25" s="2"/>
      <c r="V25" s="2"/>
      <c r="W25" s="2"/>
      <c r="X25" s="2"/>
      <c r="Y25" s="2"/>
      <c r="Z25" s="2"/>
      <c r="AA25" s="2"/>
      <c r="AB25" s="2"/>
      <c r="AC25" s="2"/>
    </row>
    <row r="26" spans="1:29" x14ac:dyDescent="0.25">
      <c r="U26" s="2"/>
      <c r="V26" s="2"/>
      <c r="W26" s="2"/>
      <c r="X26" s="2"/>
      <c r="Y26" s="2"/>
      <c r="Z26" s="2"/>
      <c r="AA26" s="2"/>
      <c r="AB26" s="2"/>
      <c r="AC26" s="2"/>
    </row>
    <row r="27" spans="1:29" x14ac:dyDescent="0.25">
      <c r="U27" s="2"/>
      <c r="V27" s="2"/>
      <c r="W27" s="2"/>
      <c r="X27" s="2"/>
      <c r="Y27" s="2"/>
      <c r="Z27" s="2"/>
      <c r="AA27" s="2"/>
      <c r="AB27" s="2"/>
      <c r="AC27" s="2"/>
    </row>
    <row r="28" spans="1:29" x14ac:dyDescent="0.25">
      <c r="U28" s="2"/>
      <c r="V28" s="2"/>
      <c r="W28" s="2"/>
      <c r="X28" s="2"/>
      <c r="Y28" s="2"/>
      <c r="Z28" s="2"/>
      <c r="AA28" s="2"/>
      <c r="AB28" s="2"/>
      <c r="AC28" s="2"/>
    </row>
    <row r="29" spans="1:29" x14ac:dyDescent="0.25">
      <c r="U29" s="2"/>
      <c r="V29" s="2"/>
      <c r="W29" s="2"/>
      <c r="X29" s="2"/>
      <c r="Y29" s="2"/>
      <c r="Z29" s="2"/>
      <c r="AA29" s="2"/>
      <c r="AB29" s="2"/>
      <c r="AC29" s="2"/>
    </row>
    <row r="30" spans="1:29" x14ac:dyDescent="0.25">
      <c r="U30" s="2"/>
      <c r="V30" s="2"/>
      <c r="W30" s="2"/>
      <c r="X30" s="2"/>
      <c r="Y30" s="2"/>
      <c r="Z30" s="2"/>
      <c r="AA30" s="2"/>
      <c r="AB30" s="2"/>
      <c r="AC30" s="2"/>
    </row>
    <row r="31" spans="1:29" x14ac:dyDescent="0.25">
      <c r="U31" s="2"/>
      <c r="V31" s="2"/>
      <c r="W31" s="2"/>
      <c r="X31" s="2"/>
      <c r="Y31" s="2"/>
      <c r="Z31" s="2"/>
      <c r="AA31" s="2"/>
      <c r="AB31" s="2"/>
      <c r="AC31" s="2"/>
    </row>
    <row r="32" spans="1:29" x14ac:dyDescent="0.25">
      <c r="U32" s="2"/>
      <c r="V32" s="2"/>
      <c r="W32" s="2"/>
      <c r="X32" s="2"/>
      <c r="Y32" s="2"/>
      <c r="Z32" s="2"/>
      <c r="AA32" s="2"/>
      <c r="AB32" s="2"/>
      <c r="AC32" s="2"/>
    </row>
    <row r="33" spans="21:29" x14ac:dyDescent="0.25">
      <c r="U33" s="2"/>
      <c r="V33" s="2"/>
      <c r="W33" s="2"/>
      <c r="X33" s="2"/>
      <c r="Y33" s="2"/>
      <c r="Z33" s="2"/>
      <c r="AA33" s="2"/>
      <c r="AB33" s="2"/>
      <c r="AC33" s="2"/>
    </row>
    <row r="34" spans="21:29" x14ac:dyDescent="0.25">
      <c r="U34" s="2"/>
      <c r="V34" s="2"/>
      <c r="W34" s="2"/>
      <c r="X34" s="2"/>
      <c r="Y34" s="2"/>
      <c r="Z34" s="2"/>
      <c r="AA34" s="2"/>
      <c r="AB34" s="2"/>
      <c r="AC34" s="2"/>
    </row>
    <row r="35" spans="21:29" x14ac:dyDescent="0.25">
      <c r="U35" s="2"/>
      <c r="V35" s="2"/>
      <c r="W35" s="2"/>
      <c r="X35" s="2"/>
      <c r="Y35" s="2"/>
      <c r="Z35" s="2"/>
      <c r="AA35" s="2"/>
      <c r="AB35" s="2"/>
      <c r="AC35" s="2"/>
    </row>
    <row r="36" spans="21:29" x14ac:dyDescent="0.25">
      <c r="U36" s="2"/>
      <c r="V36" s="2"/>
      <c r="W36" s="2"/>
      <c r="X36" s="2"/>
      <c r="Y36" s="2"/>
      <c r="Z36" s="2"/>
      <c r="AA36" s="2"/>
      <c r="AB36" s="2"/>
      <c r="AC36" s="2"/>
    </row>
    <row r="37" spans="21:29" x14ac:dyDescent="0.25">
      <c r="U37" s="2"/>
      <c r="V37" s="2"/>
      <c r="W37" s="2"/>
      <c r="X37" s="2"/>
      <c r="Y37" s="2"/>
      <c r="Z37" s="2"/>
      <c r="AA37" s="2"/>
      <c r="AB37" s="2"/>
      <c r="AC37" s="2"/>
    </row>
    <row r="38" spans="21:29" x14ac:dyDescent="0.25">
      <c r="U38" s="2"/>
      <c r="V38" s="2"/>
      <c r="W38" s="2"/>
      <c r="X38" s="2"/>
      <c r="Y38" s="2"/>
      <c r="Z38" s="2"/>
      <c r="AA38" s="2"/>
      <c r="AB38" s="2"/>
      <c r="AC38" s="2"/>
    </row>
    <row r="39" spans="21:29" x14ac:dyDescent="0.25">
      <c r="U39" s="2"/>
      <c r="V39" s="2"/>
      <c r="W39" s="2"/>
      <c r="X39" s="2"/>
      <c r="Y39" s="2"/>
      <c r="Z39" s="2"/>
      <c r="AA39" s="2"/>
      <c r="AB39" s="2"/>
      <c r="AC39" s="2"/>
    </row>
    <row r="40" spans="21:29" x14ac:dyDescent="0.25">
      <c r="U40" s="2"/>
      <c r="V40" s="2"/>
      <c r="W40" s="2"/>
      <c r="X40" s="2"/>
      <c r="Y40" s="2"/>
      <c r="Z40" s="2"/>
      <c r="AA40" s="2"/>
      <c r="AB40" s="2"/>
      <c r="AC40" s="2"/>
    </row>
    <row r="41" spans="21:29" x14ac:dyDescent="0.25">
      <c r="U41" s="2"/>
      <c r="V41" s="2"/>
      <c r="W41" s="2"/>
      <c r="X41" s="2"/>
      <c r="Y41" s="2"/>
      <c r="Z41" s="2"/>
      <c r="AA41" s="2"/>
      <c r="AB41" s="2"/>
      <c r="AC41" s="2"/>
    </row>
    <row r="42" spans="21:29" x14ac:dyDescent="0.25">
      <c r="U42" s="2"/>
      <c r="V42" s="2"/>
      <c r="W42" s="2"/>
      <c r="X42" s="2"/>
      <c r="Y42" s="2"/>
      <c r="Z42" s="2"/>
      <c r="AA42" s="2"/>
      <c r="AB42" s="2"/>
      <c r="AC42" s="2"/>
    </row>
    <row r="43" spans="21:29" x14ac:dyDescent="0.25">
      <c r="U43" s="2"/>
      <c r="V43" s="2"/>
      <c r="W43" s="2"/>
      <c r="X43" s="2"/>
      <c r="Y43" s="2"/>
      <c r="Z43" s="2"/>
      <c r="AA43" s="2"/>
      <c r="AB43" s="2"/>
      <c r="AC43" s="2"/>
    </row>
    <row r="44" spans="21:29" x14ac:dyDescent="0.25">
      <c r="U44" s="2"/>
      <c r="V44" s="2"/>
      <c r="W44" s="2"/>
      <c r="X44" s="2"/>
      <c r="Y44" s="2"/>
      <c r="Z44" s="2"/>
      <c r="AA44" s="2"/>
      <c r="AB44" s="2"/>
      <c r="AC44" s="2"/>
    </row>
    <row r="45" spans="21:29" x14ac:dyDescent="0.25">
      <c r="U45" s="2"/>
      <c r="V45" s="2"/>
      <c r="W45" s="2"/>
      <c r="X45" s="2"/>
      <c r="Y45" s="2"/>
      <c r="Z45" s="2"/>
      <c r="AA45" s="2"/>
      <c r="AB45" s="2"/>
      <c r="AC45" s="2"/>
    </row>
    <row r="46" spans="21:29" x14ac:dyDescent="0.25">
      <c r="U46" s="2"/>
      <c r="V46" s="2"/>
      <c r="W46" s="2"/>
      <c r="X46" s="2"/>
      <c r="Y46" s="2"/>
      <c r="Z46" s="2"/>
      <c r="AA46" s="2"/>
      <c r="AB46" s="2"/>
      <c r="AC46" s="2"/>
    </row>
    <row r="47" spans="21:29" x14ac:dyDescent="0.25">
      <c r="U47" s="2"/>
      <c r="V47" s="2"/>
      <c r="W47" s="2"/>
      <c r="X47" s="2"/>
      <c r="Y47" s="2"/>
      <c r="Z47" s="2"/>
      <c r="AA47" s="2"/>
      <c r="AB47" s="2"/>
      <c r="AC47" s="2"/>
    </row>
    <row r="48" spans="21:29" x14ac:dyDescent="0.25">
      <c r="U48" s="2"/>
      <c r="V48" s="2"/>
      <c r="W48" s="2"/>
      <c r="X48" s="2"/>
      <c r="Y48" s="2"/>
      <c r="Z48" s="2"/>
      <c r="AA48" s="2"/>
      <c r="AB48" s="2"/>
      <c r="AC48" s="2"/>
    </row>
    <row r="49" spans="2:29" x14ac:dyDescent="0.25">
      <c r="U49" s="2"/>
      <c r="V49" s="2"/>
      <c r="W49" s="2"/>
      <c r="X49" s="2"/>
      <c r="Y49" s="2"/>
      <c r="Z49" s="2"/>
      <c r="AA49" s="2"/>
      <c r="AB49" s="2"/>
      <c r="AC49" s="2"/>
    </row>
    <row r="50" spans="2:29" x14ac:dyDescent="0.25">
      <c r="U50" s="2"/>
      <c r="V50" s="2"/>
      <c r="W50" s="2"/>
      <c r="X50" s="2"/>
      <c r="Y50" s="2"/>
      <c r="Z50" s="2"/>
      <c r="AA50" s="2"/>
      <c r="AB50" s="2"/>
      <c r="AC50" s="2"/>
    </row>
    <row r="51" spans="2:29" x14ac:dyDescent="0.25">
      <c r="B51" s="201"/>
      <c r="C51" s="202"/>
      <c r="D51" s="202"/>
      <c r="E51" s="202"/>
      <c r="F51" s="202"/>
      <c r="G51" s="202"/>
      <c r="H51" s="202"/>
      <c r="I51" s="202"/>
      <c r="J51" s="202"/>
      <c r="K51" s="202"/>
      <c r="L51" s="203"/>
      <c r="T51" s="2"/>
      <c r="U51" s="2"/>
      <c r="V51" s="2"/>
      <c r="W51" s="2"/>
      <c r="X51" s="2"/>
      <c r="Y51" s="2"/>
      <c r="Z51" s="2"/>
      <c r="AA51" s="2"/>
      <c r="AB51" s="2"/>
      <c r="AC51" s="2"/>
    </row>
    <row r="52" spans="2:29" x14ac:dyDescent="0.25">
      <c r="B52" s="210"/>
      <c r="C52" s="210"/>
      <c r="D52" s="210"/>
      <c r="E52" s="210"/>
      <c r="F52" s="210"/>
      <c r="G52" s="210"/>
      <c r="H52" s="210"/>
      <c r="I52" s="210"/>
      <c r="J52" s="210"/>
      <c r="K52" s="210"/>
      <c r="L52" s="210"/>
      <c r="M52" s="210"/>
      <c r="N52" s="210"/>
      <c r="O52" s="210"/>
      <c r="P52" s="210"/>
      <c r="Q52" s="210"/>
      <c r="R52" s="210"/>
      <c r="S52" s="210"/>
      <c r="T52" s="2"/>
      <c r="U52" s="2"/>
      <c r="V52" s="2"/>
      <c r="W52" s="2"/>
      <c r="X52" s="2"/>
      <c r="Y52" s="2"/>
      <c r="Z52" s="2"/>
      <c r="AA52" s="2"/>
      <c r="AB52" s="2"/>
      <c r="AC52" s="2"/>
    </row>
    <row r="53" spans="2:29" x14ac:dyDescent="0.25">
      <c r="B53" s="210"/>
      <c r="C53" s="210"/>
      <c r="D53" s="210"/>
      <c r="E53" s="210"/>
      <c r="F53" s="210"/>
      <c r="G53" s="210"/>
      <c r="H53" s="210"/>
      <c r="I53" s="210"/>
      <c r="J53" s="210"/>
      <c r="K53" s="210"/>
      <c r="L53" s="210"/>
      <c r="M53" s="210"/>
      <c r="N53" s="210"/>
      <c r="O53" s="210"/>
      <c r="P53" s="210"/>
      <c r="Q53" s="210"/>
      <c r="R53" s="210"/>
      <c r="S53" s="210"/>
      <c r="T53" s="2"/>
      <c r="U53" s="2"/>
      <c r="V53" s="2"/>
      <c r="W53" s="2"/>
      <c r="X53" s="2"/>
      <c r="Y53" s="2"/>
      <c r="Z53" s="2"/>
      <c r="AA53" s="2"/>
      <c r="AB53" s="2"/>
      <c r="AC53" s="2"/>
    </row>
    <row r="54" spans="2:29" x14ac:dyDescent="0.25">
      <c r="B54" s="210"/>
      <c r="C54" s="210"/>
      <c r="D54" s="210"/>
      <c r="E54" s="210"/>
      <c r="F54" s="210"/>
      <c r="G54" s="210"/>
      <c r="H54" s="210"/>
      <c r="I54" s="210"/>
      <c r="J54" s="210"/>
      <c r="K54" s="210"/>
      <c r="L54" s="210"/>
      <c r="M54" s="210"/>
      <c r="N54" s="210"/>
      <c r="O54" s="210"/>
      <c r="P54" s="210"/>
      <c r="Q54" s="210"/>
      <c r="R54" s="210"/>
      <c r="S54" s="210"/>
      <c r="T54" s="2"/>
      <c r="U54" s="2"/>
      <c r="V54" s="2"/>
      <c r="W54" s="2"/>
      <c r="X54" s="2"/>
      <c r="Y54" s="2"/>
      <c r="Z54" s="2"/>
      <c r="AA54" s="2"/>
      <c r="AB54" s="2"/>
      <c r="AC54" s="2"/>
    </row>
    <row r="55" spans="2:29" x14ac:dyDescent="0.25">
      <c r="B55" s="210"/>
      <c r="C55" s="210"/>
      <c r="D55" s="210"/>
      <c r="E55" s="210"/>
      <c r="F55" s="210"/>
      <c r="G55" s="210"/>
      <c r="H55" s="210"/>
      <c r="I55" s="210"/>
      <c r="J55" s="210"/>
      <c r="K55" s="210"/>
      <c r="L55" s="210"/>
      <c r="M55" s="210"/>
      <c r="N55" s="210"/>
      <c r="O55" s="210"/>
      <c r="P55" s="210"/>
      <c r="Q55" s="210"/>
      <c r="R55" s="210"/>
      <c r="S55" s="210"/>
      <c r="T55" s="2"/>
      <c r="U55" s="2"/>
      <c r="V55" s="2"/>
      <c r="W55" s="2"/>
      <c r="X55" s="2"/>
      <c r="Y55" s="2"/>
      <c r="Z55" s="2"/>
      <c r="AA55" s="2"/>
      <c r="AB55" s="2"/>
      <c r="AC55" s="2"/>
    </row>
    <row r="56" spans="2:29" x14ac:dyDescent="0.25">
      <c r="T56" s="2"/>
      <c r="U56" s="2"/>
      <c r="V56" s="2"/>
      <c r="W56" s="2"/>
      <c r="X56" s="2"/>
      <c r="Y56" s="2"/>
      <c r="Z56" s="2"/>
      <c r="AA56" s="2"/>
      <c r="AB56" s="2"/>
      <c r="AC56" s="2"/>
    </row>
    <row r="57" spans="2:29" x14ac:dyDescent="0.25">
      <c r="U57" s="2"/>
      <c r="V57" s="2"/>
      <c r="W57" s="2"/>
      <c r="X57" s="2"/>
      <c r="Y57" s="2"/>
      <c r="Z57" s="2"/>
      <c r="AA57" s="2"/>
      <c r="AB57" s="2"/>
      <c r="AC57" s="2"/>
    </row>
    <row r="58" spans="2:29" x14ac:dyDescent="0.25">
      <c r="U58" s="2"/>
      <c r="V58" s="2"/>
      <c r="W58" s="2"/>
      <c r="X58" s="2"/>
      <c r="Y58" s="2"/>
      <c r="Z58" s="2"/>
      <c r="AA58" s="2"/>
      <c r="AB58" s="2"/>
      <c r="AC58" s="2"/>
    </row>
    <row r="61" spans="2:29" x14ac:dyDescent="0.25"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</row>
    <row r="62" spans="2:29" x14ac:dyDescent="0.25"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</row>
    <row r="63" spans="2:29" x14ac:dyDescent="0.25"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</row>
    <row r="64" spans="2:29" x14ac:dyDescent="0.25"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</row>
    <row r="65" spans="7:18" x14ac:dyDescent="0.25"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</row>
    <row r="66" spans="7:18" x14ac:dyDescent="0.25"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</row>
    <row r="67" spans="7:18" x14ac:dyDescent="0.25"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</row>
    <row r="68" spans="7:18" x14ac:dyDescent="0.25"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</row>
    <row r="84" spans="2:27" x14ac:dyDescent="0.25">
      <c r="B84" s="204" t="s">
        <v>40</v>
      </c>
      <c r="C84" s="205"/>
      <c r="D84" s="205"/>
      <c r="E84" s="205"/>
      <c r="F84" s="205"/>
      <c r="G84" s="205"/>
      <c r="H84" s="205"/>
      <c r="I84" s="205"/>
      <c r="J84" s="205"/>
      <c r="K84" s="205"/>
      <c r="L84" s="206"/>
      <c r="T84" s="2"/>
      <c r="U84" s="2"/>
      <c r="V84" s="2"/>
      <c r="W84" s="2"/>
      <c r="X84" s="2"/>
      <c r="Y84" s="2"/>
      <c r="Z84" s="2"/>
      <c r="AA84" s="2"/>
    </row>
    <row r="85" spans="2:27" x14ac:dyDescent="0.25">
      <c r="B85" s="210"/>
      <c r="C85" s="210"/>
      <c r="D85" s="210"/>
      <c r="E85" s="210"/>
      <c r="F85" s="210"/>
      <c r="G85" s="210"/>
      <c r="H85" s="210"/>
      <c r="I85" s="210"/>
      <c r="J85" s="210"/>
      <c r="K85" s="210"/>
      <c r="L85" s="210"/>
      <c r="M85" s="210"/>
      <c r="N85" s="210"/>
      <c r="O85" s="210"/>
      <c r="P85" s="210"/>
      <c r="Q85" s="210"/>
      <c r="R85" s="210"/>
      <c r="S85" s="210"/>
      <c r="T85" s="2"/>
      <c r="U85" s="3"/>
      <c r="V85" s="3"/>
      <c r="W85" s="3"/>
      <c r="X85" s="3"/>
      <c r="Y85" s="3"/>
      <c r="Z85" s="3"/>
      <c r="AA85" s="2"/>
    </row>
    <row r="86" spans="2:27" x14ac:dyDescent="0.25">
      <c r="B86" s="210"/>
      <c r="C86" s="210"/>
      <c r="D86" s="210"/>
      <c r="E86" s="210"/>
      <c r="F86" s="210"/>
      <c r="G86" s="210"/>
      <c r="H86" s="210"/>
      <c r="I86" s="210"/>
      <c r="J86" s="210"/>
      <c r="K86" s="210"/>
      <c r="L86" s="210"/>
      <c r="M86" s="210"/>
      <c r="N86" s="210"/>
      <c r="O86" s="210"/>
      <c r="P86" s="210"/>
      <c r="Q86" s="210"/>
      <c r="R86" s="210"/>
      <c r="S86" s="210"/>
      <c r="T86" s="2"/>
      <c r="U86" s="3"/>
      <c r="V86" s="3"/>
      <c r="W86" s="3"/>
      <c r="X86" s="3"/>
      <c r="Y86" s="3"/>
      <c r="Z86" s="3"/>
      <c r="AA86" s="2"/>
    </row>
    <row r="87" spans="2:27" x14ac:dyDescent="0.25">
      <c r="B87" s="210"/>
      <c r="C87" s="210"/>
      <c r="D87" s="210"/>
      <c r="E87" s="210"/>
      <c r="F87" s="210"/>
      <c r="G87" s="210"/>
      <c r="H87" s="210"/>
      <c r="I87" s="210"/>
      <c r="J87" s="210"/>
      <c r="K87" s="210"/>
      <c r="L87" s="210"/>
      <c r="M87" s="210"/>
      <c r="N87" s="210"/>
      <c r="O87" s="210"/>
      <c r="P87" s="210"/>
      <c r="Q87" s="210"/>
      <c r="R87" s="210"/>
      <c r="S87" s="210"/>
      <c r="T87" s="2"/>
      <c r="U87" s="3"/>
      <c r="V87" s="3"/>
      <c r="W87" s="3"/>
      <c r="X87" s="3"/>
      <c r="Y87" s="3"/>
      <c r="Z87" s="3"/>
      <c r="AA87" s="2"/>
    </row>
    <row r="88" spans="2:27" x14ac:dyDescent="0.25">
      <c r="B88" s="210"/>
      <c r="C88" s="210"/>
      <c r="D88" s="210"/>
      <c r="E88" s="210"/>
      <c r="F88" s="210"/>
      <c r="G88" s="210"/>
      <c r="H88" s="210"/>
      <c r="I88" s="210"/>
      <c r="J88" s="210"/>
      <c r="K88" s="210"/>
      <c r="L88" s="210"/>
      <c r="M88" s="210"/>
      <c r="N88" s="210"/>
      <c r="O88" s="210"/>
      <c r="P88" s="210"/>
      <c r="Q88" s="210"/>
      <c r="R88" s="210"/>
      <c r="S88" s="210"/>
    </row>
    <row r="116" spans="2:29" x14ac:dyDescent="0.25">
      <c r="Y116" s="2"/>
      <c r="Z116" s="2"/>
      <c r="AA116" s="2"/>
      <c r="AB116" s="2"/>
      <c r="AC116" s="2"/>
    </row>
    <row r="117" spans="2:29" x14ac:dyDescent="0.25">
      <c r="B117" s="204" t="s">
        <v>41</v>
      </c>
      <c r="C117" s="205"/>
      <c r="D117" s="205"/>
      <c r="E117" s="205"/>
      <c r="F117" s="205"/>
      <c r="G117" s="205"/>
      <c r="H117" s="205"/>
      <c r="I117" s="205"/>
      <c r="J117" s="205"/>
      <c r="K117" s="205"/>
      <c r="L117" s="206"/>
      <c r="Y117" s="2"/>
      <c r="Z117" s="2"/>
      <c r="AA117" s="2"/>
      <c r="AB117" s="2"/>
      <c r="AC117" s="2"/>
    </row>
    <row r="118" spans="2:29" x14ac:dyDescent="0.25">
      <c r="B118" s="201"/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3"/>
      <c r="T118" s="3"/>
      <c r="U118" s="3"/>
      <c r="V118" s="3"/>
      <c r="W118" s="3"/>
      <c r="X118" s="3"/>
      <c r="Y118" s="3"/>
      <c r="Z118" s="3"/>
      <c r="AA118" s="2"/>
      <c r="AB118" s="2"/>
      <c r="AC118" s="2"/>
    </row>
    <row r="119" spans="2:29" x14ac:dyDescent="0.25">
      <c r="B119" s="223"/>
      <c r="C119" s="224"/>
      <c r="D119" s="224"/>
      <c r="E119" s="224"/>
      <c r="F119" s="224"/>
      <c r="G119" s="224"/>
      <c r="H119" s="224"/>
      <c r="I119" s="224"/>
      <c r="J119" s="224"/>
      <c r="K119" s="224"/>
      <c r="L119" s="224"/>
      <c r="M119" s="224"/>
      <c r="N119" s="224"/>
      <c r="O119" s="224"/>
      <c r="P119" s="224"/>
      <c r="Q119" s="224"/>
      <c r="R119" s="224"/>
      <c r="S119" s="225"/>
      <c r="T119" s="3"/>
      <c r="U119" s="3"/>
      <c r="V119" s="3"/>
      <c r="W119" s="3"/>
      <c r="X119" s="3"/>
      <c r="Y119" s="3"/>
      <c r="Z119" s="3"/>
      <c r="AA119" s="2"/>
      <c r="AB119" s="2"/>
      <c r="AC119" s="2"/>
    </row>
    <row r="120" spans="2:29" x14ac:dyDescent="0.25">
      <c r="B120" s="223"/>
      <c r="C120" s="224"/>
      <c r="D120" s="224"/>
      <c r="E120" s="224"/>
      <c r="F120" s="224"/>
      <c r="G120" s="224"/>
      <c r="H120" s="224"/>
      <c r="I120" s="224"/>
      <c r="J120" s="224"/>
      <c r="K120" s="224"/>
      <c r="L120" s="224"/>
      <c r="M120" s="224"/>
      <c r="N120" s="224"/>
      <c r="O120" s="224"/>
      <c r="P120" s="224"/>
      <c r="Q120" s="224"/>
      <c r="R120" s="224"/>
      <c r="S120" s="225"/>
      <c r="T120" s="3"/>
      <c r="U120" s="3"/>
      <c r="V120" s="3"/>
      <c r="W120" s="3"/>
      <c r="X120" s="3"/>
      <c r="Y120" s="3"/>
      <c r="Z120" s="3"/>
      <c r="AA120" s="2"/>
      <c r="AB120" s="2"/>
      <c r="AC120" s="2"/>
    </row>
    <row r="121" spans="2:29" x14ac:dyDescent="0.25">
      <c r="B121" s="226"/>
      <c r="C121" s="227"/>
      <c r="D121" s="227"/>
      <c r="E121" s="227"/>
      <c r="F121" s="227"/>
      <c r="G121" s="227"/>
      <c r="H121" s="227"/>
      <c r="I121" s="227"/>
      <c r="J121" s="227"/>
      <c r="K121" s="227"/>
      <c r="L121" s="227"/>
      <c r="M121" s="227"/>
      <c r="N121" s="227"/>
      <c r="O121" s="227"/>
      <c r="P121" s="227"/>
      <c r="Q121" s="227"/>
      <c r="R121" s="227"/>
      <c r="S121" s="228"/>
      <c r="T121" s="2"/>
      <c r="U121" s="2"/>
      <c r="V121" s="2"/>
      <c r="W121" s="2"/>
      <c r="X121" s="2"/>
      <c r="Y121" s="2"/>
      <c r="Z121" s="2"/>
      <c r="AA121" s="2"/>
      <c r="AB121" s="2"/>
      <c r="AC121" s="2"/>
    </row>
    <row r="150" spans="2:27" x14ac:dyDescent="0.25">
      <c r="B150" s="201" t="s">
        <v>42</v>
      </c>
      <c r="C150" s="202"/>
      <c r="D150" s="202"/>
      <c r="E150" s="202"/>
      <c r="F150" s="202"/>
      <c r="G150" s="202"/>
      <c r="H150" s="202"/>
      <c r="I150" s="202"/>
      <c r="J150" s="202"/>
      <c r="K150" s="202"/>
      <c r="L150" s="203"/>
    </row>
    <row r="151" spans="2:27" x14ac:dyDescent="0.25">
      <c r="B151" s="201"/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3"/>
      <c r="T151" s="3"/>
      <c r="U151" s="3"/>
      <c r="V151" s="3"/>
      <c r="W151" s="3"/>
      <c r="X151" s="3"/>
      <c r="Y151" s="3"/>
      <c r="Z151" s="2"/>
      <c r="AA151" s="2"/>
    </row>
    <row r="152" spans="2:27" x14ac:dyDescent="0.25">
      <c r="B152" s="223"/>
      <c r="C152" s="224"/>
      <c r="D152" s="224"/>
      <c r="E152" s="224"/>
      <c r="F152" s="224"/>
      <c r="G152" s="224"/>
      <c r="H152" s="224"/>
      <c r="I152" s="224"/>
      <c r="J152" s="224"/>
      <c r="K152" s="224"/>
      <c r="L152" s="224"/>
      <c r="M152" s="224"/>
      <c r="N152" s="224"/>
      <c r="O152" s="224"/>
      <c r="P152" s="224"/>
      <c r="Q152" s="224"/>
      <c r="R152" s="224"/>
      <c r="S152" s="225"/>
      <c r="T152" s="3"/>
      <c r="U152" s="3"/>
      <c r="V152" s="3"/>
      <c r="W152" s="3"/>
      <c r="X152" s="3"/>
      <c r="Y152" s="3"/>
      <c r="Z152" s="2"/>
      <c r="AA152" s="2"/>
    </row>
    <row r="153" spans="2:27" x14ac:dyDescent="0.25">
      <c r="B153" s="223"/>
      <c r="C153" s="224"/>
      <c r="D153" s="224"/>
      <c r="E153" s="224"/>
      <c r="F153" s="224"/>
      <c r="G153" s="224"/>
      <c r="H153" s="224"/>
      <c r="I153" s="224"/>
      <c r="J153" s="224"/>
      <c r="K153" s="224"/>
      <c r="L153" s="224"/>
      <c r="M153" s="224"/>
      <c r="N153" s="224"/>
      <c r="O153" s="224"/>
      <c r="P153" s="224"/>
      <c r="Q153" s="224"/>
      <c r="R153" s="224"/>
      <c r="S153" s="225"/>
      <c r="T153" s="3"/>
      <c r="U153" s="3"/>
      <c r="V153" s="3"/>
      <c r="W153" s="3"/>
      <c r="X153" s="3"/>
      <c r="Y153" s="3"/>
      <c r="Z153" s="2"/>
      <c r="AA153" s="2"/>
    </row>
    <row r="154" spans="2:27" x14ac:dyDescent="0.25">
      <c r="B154" s="226"/>
      <c r="C154" s="227"/>
      <c r="D154" s="227"/>
      <c r="E154" s="227"/>
      <c r="F154" s="227"/>
      <c r="G154" s="227"/>
      <c r="H154" s="227"/>
      <c r="I154" s="227"/>
      <c r="J154" s="227"/>
      <c r="K154" s="227"/>
      <c r="L154" s="227"/>
      <c r="M154" s="227"/>
      <c r="N154" s="227"/>
      <c r="O154" s="227"/>
      <c r="P154" s="227"/>
      <c r="Q154" s="227"/>
      <c r="R154" s="227"/>
      <c r="S154" s="228"/>
      <c r="T154" s="2"/>
      <c r="U154" s="2"/>
      <c r="V154" s="2"/>
      <c r="W154" s="2"/>
      <c r="X154" s="2"/>
      <c r="Y154" s="2"/>
      <c r="Z154" s="2"/>
      <c r="AA154" s="2"/>
    </row>
    <row r="182" spans="2:26" x14ac:dyDescent="0.25">
      <c r="T182" s="2"/>
      <c r="U182" s="2"/>
      <c r="V182" s="2"/>
      <c r="W182" s="2"/>
      <c r="X182" s="2"/>
      <c r="Y182" s="2"/>
      <c r="Z182" s="2"/>
    </row>
    <row r="183" spans="2:26" x14ac:dyDescent="0.25">
      <c r="B183" s="201" t="s">
        <v>43</v>
      </c>
      <c r="C183" s="202"/>
      <c r="D183" s="202"/>
      <c r="E183" s="202"/>
      <c r="F183" s="202"/>
      <c r="G183" s="202"/>
      <c r="H183" s="202"/>
      <c r="I183" s="202"/>
      <c r="J183" s="202"/>
      <c r="K183" s="202"/>
      <c r="L183" s="203"/>
      <c r="T183" s="2"/>
      <c r="U183" s="2"/>
      <c r="V183" s="2"/>
      <c r="W183" s="2"/>
      <c r="X183" s="2"/>
      <c r="Y183" s="2"/>
      <c r="Z183" s="2"/>
    </row>
    <row r="184" spans="2:26" x14ac:dyDescent="0.25">
      <c r="B184" s="201"/>
      <c r="C184" s="202"/>
      <c r="D184" s="202"/>
      <c r="E184" s="202"/>
      <c r="F184" s="202"/>
      <c r="G184" s="202"/>
      <c r="H184" s="202"/>
      <c r="I184" s="202"/>
      <c r="J184" s="202"/>
      <c r="K184" s="202"/>
      <c r="L184" s="202"/>
      <c r="M184" s="202"/>
      <c r="N184" s="202"/>
      <c r="O184" s="202"/>
      <c r="P184" s="202"/>
      <c r="Q184" s="202"/>
      <c r="R184" s="202"/>
      <c r="S184" s="203"/>
      <c r="T184" s="2"/>
      <c r="U184" s="2"/>
      <c r="V184" s="2"/>
      <c r="W184" s="2"/>
      <c r="X184" s="2"/>
      <c r="Y184" s="2"/>
      <c r="Z184" s="2"/>
    </row>
    <row r="185" spans="2:26" x14ac:dyDescent="0.25">
      <c r="B185" s="223"/>
      <c r="C185" s="224"/>
      <c r="D185" s="224"/>
      <c r="E185" s="224"/>
      <c r="F185" s="224"/>
      <c r="G185" s="224"/>
      <c r="H185" s="224"/>
      <c r="I185" s="224"/>
      <c r="J185" s="224"/>
      <c r="K185" s="224"/>
      <c r="L185" s="224"/>
      <c r="M185" s="224"/>
      <c r="N185" s="224"/>
      <c r="O185" s="224"/>
      <c r="P185" s="224"/>
      <c r="Q185" s="224"/>
      <c r="R185" s="224"/>
      <c r="S185" s="225"/>
      <c r="T185" s="2"/>
      <c r="U185" s="2"/>
      <c r="V185" s="2"/>
      <c r="W185" s="2"/>
      <c r="X185" s="2"/>
      <c r="Y185" s="2"/>
      <c r="Z185" s="2"/>
    </row>
    <row r="186" spans="2:26" x14ac:dyDescent="0.25">
      <c r="B186" s="223"/>
      <c r="C186" s="224"/>
      <c r="D186" s="224"/>
      <c r="E186" s="224"/>
      <c r="F186" s="224"/>
      <c r="G186" s="224"/>
      <c r="H186" s="224"/>
      <c r="I186" s="224"/>
      <c r="J186" s="224"/>
      <c r="K186" s="224"/>
      <c r="L186" s="224"/>
      <c r="M186" s="224"/>
      <c r="N186" s="224"/>
      <c r="O186" s="224"/>
      <c r="P186" s="224"/>
      <c r="Q186" s="224"/>
      <c r="R186" s="224"/>
      <c r="S186" s="225"/>
      <c r="T186" s="2"/>
      <c r="U186" s="2"/>
      <c r="V186" s="2"/>
      <c r="W186" s="2"/>
      <c r="X186" s="2"/>
      <c r="Y186" s="2"/>
      <c r="Z186" s="2"/>
    </row>
    <row r="187" spans="2:26" x14ac:dyDescent="0.25">
      <c r="B187" s="226"/>
      <c r="C187" s="227"/>
      <c r="D187" s="227"/>
      <c r="E187" s="227"/>
      <c r="F187" s="227"/>
      <c r="G187" s="227"/>
      <c r="H187" s="227"/>
      <c r="I187" s="227"/>
      <c r="J187" s="227"/>
      <c r="K187" s="227"/>
      <c r="L187" s="227"/>
      <c r="M187" s="227"/>
      <c r="N187" s="227"/>
      <c r="O187" s="227"/>
      <c r="P187" s="227"/>
      <c r="Q187" s="227"/>
      <c r="R187" s="227"/>
      <c r="S187" s="228"/>
      <c r="T187" s="2"/>
      <c r="U187" s="2"/>
      <c r="V187" s="2"/>
      <c r="W187" s="2"/>
      <c r="X187" s="2"/>
      <c r="Y187" s="2"/>
      <c r="Z187" s="2"/>
    </row>
    <row r="215" spans="2:26" x14ac:dyDescent="0.25">
      <c r="T215" s="2"/>
      <c r="U215" s="2"/>
      <c r="V215" s="2"/>
      <c r="W215" s="2"/>
      <c r="X215" s="2"/>
      <c r="Y215" s="2"/>
      <c r="Z215" s="2"/>
    </row>
    <row r="216" spans="2:26" x14ac:dyDescent="0.25">
      <c r="B216" s="201" t="s">
        <v>44</v>
      </c>
      <c r="C216" s="202"/>
      <c r="D216" s="202"/>
      <c r="E216" s="202"/>
      <c r="F216" s="202"/>
      <c r="G216" s="202"/>
      <c r="H216" s="202"/>
      <c r="I216" s="202"/>
      <c r="J216" s="202"/>
      <c r="K216" s="202"/>
      <c r="L216" s="203"/>
      <c r="T216" s="2"/>
      <c r="U216" s="2"/>
      <c r="V216" s="2"/>
      <c r="W216" s="2"/>
      <c r="X216" s="2"/>
      <c r="Y216" s="2"/>
      <c r="Z216" s="2"/>
    </row>
    <row r="217" spans="2:26" x14ac:dyDescent="0.25">
      <c r="B217" s="201"/>
      <c r="C217" s="202"/>
      <c r="D217" s="202"/>
      <c r="E217" s="202"/>
      <c r="F217" s="202"/>
      <c r="G217" s="202"/>
      <c r="H217" s="202"/>
      <c r="I217" s="202"/>
      <c r="J217" s="202"/>
      <c r="K217" s="202"/>
      <c r="L217" s="202"/>
      <c r="M217" s="202"/>
      <c r="N217" s="202"/>
      <c r="O217" s="202"/>
      <c r="P217" s="202"/>
      <c r="Q217" s="202"/>
      <c r="R217" s="202"/>
      <c r="S217" s="203"/>
      <c r="T217" s="2"/>
      <c r="U217" s="2"/>
      <c r="V217" s="2"/>
      <c r="W217" s="2"/>
      <c r="X217" s="2"/>
      <c r="Y217" s="2"/>
      <c r="Z217" s="2"/>
    </row>
    <row r="218" spans="2:26" x14ac:dyDescent="0.25">
      <c r="B218" s="223"/>
      <c r="C218" s="224"/>
      <c r="D218" s="224"/>
      <c r="E218" s="224"/>
      <c r="F218" s="224"/>
      <c r="G218" s="224"/>
      <c r="H218" s="224"/>
      <c r="I218" s="224"/>
      <c r="J218" s="224"/>
      <c r="K218" s="224"/>
      <c r="L218" s="224"/>
      <c r="M218" s="224"/>
      <c r="N218" s="224"/>
      <c r="O218" s="224"/>
      <c r="P218" s="224"/>
      <c r="Q218" s="224"/>
      <c r="R218" s="224"/>
      <c r="S218" s="225"/>
      <c r="T218" s="2"/>
      <c r="U218" s="2"/>
      <c r="V218" s="2"/>
      <c r="W218" s="2"/>
      <c r="X218" s="2"/>
      <c r="Y218" s="2"/>
      <c r="Z218" s="2"/>
    </row>
    <row r="219" spans="2:26" x14ac:dyDescent="0.25">
      <c r="B219" s="223"/>
      <c r="C219" s="224"/>
      <c r="D219" s="224"/>
      <c r="E219" s="224"/>
      <c r="F219" s="224"/>
      <c r="G219" s="224"/>
      <c r="H219" s="224"/>
      <c r="I219" s="224"/>
      <c r="J219" s="224"/>
      <c r="K219" s="224"/>
      <c r="L219" s="224"/>
      <c r="M219" s="224"/>
      <c r="N219" s="224"/>
      <c r="O219" s="224"/>
      <c r="P219" s="224"/>
      <c r="Q219" s="224"/>
      <c r="R219" s="224"/>
      <c r="S219" s="225"/>
      <c r="T219" s="2"/>
      <c r="U219" s="2"/>
      <c r="V219" s="2"/>
      <c r="W219" s="2"/>
      <c r="X219" s="2"/>
      <c r="Y219" s="2"/>
      <c r="Z219" s="2"/>
    </row>
    <row r="220" spans="2:26" x14ac:dyDescent="0.25">
      <c r="B220" s="226"/>
      <c r="C220" s="227"/>
      <c r="D220" s="227"/>
      <c r="E220" s="227"/>
      <c r="F220" s="227"/>
      <c r="G220" s="227"/>
      <c r="H220" s="227"/>
      <c r="I220" s="227"/>
      <c r="J220" s="227"/>
      <c r="K220" s="227"/>
      <c r="L220" s="227"/>
      <c r="M220" s="227"/>
      <c r="N220" s="227"/>
      <c r="O220" s="227"/>
      <c r="P220" s="227"/>
      <c r="Q220" s="227"/>
      <c r="R220" s="227"/>
      <c r="S220" s="228"/>
      <c r="T220" s="2"/>
      <c r="U220" s="2"/>
      <c r="V220" s="2"/>
      <c r="W220" s="2"/>
      <c r="X220" s="2"/>
      <c r="Y220" s="2"/>
      <c r="Z220" s="2"/>
    </row>
    <row r="247" spans="1:25" x14ac:dyDescent="0.25">
      <c r="T247" s="2"/>
      <c r="U247" s="2"/>
      <c r="V247" s="2"/>
      <c r="W247" s="2"/>
      <c r="X247" s="2"/>
      <c r="Y247" s="2"/>
    </row>
    <row r="248" spans="1:25" x14ac:dyDescent="0.25">
      <c r="T248" s="2"/>
      <c r="U248" s="2"/>
      <c r="V248" s="2"/>
      <c r="W248" s="2"/>
      <c r="X248" s="2"/>
      <c r="Y248" s="2"/>
    </row>
    <row r="249" spans="1:25" x14ac:dyDescent="0.25">
      <c r="B249" s="201" t="s">
        <v>45</v>
      </c>
      <c r="C249" s="202"/>
      <c r="D249" s="202"/>
      <c r="E249" s="202"/>
      <c r="F249" s="202"/>
      <c r="G249" s="202"/>
      <c r="H249" s="202"/>
      <c r="I249" s="202"/>
      <c r="J249" s="202"/>
      <c r="K249" s="202"/>
      <c r="L249" s="203"/>
      <c r="T249" s="2"/>
      <c r="U249" s="2"/>
      <c r="V249" s="2"/>
      <c r="W249" s="2"/>
      <c r="X249" s="2"/>
      <c r="Y249" s="2"/>
    </row>
    <row r="250" spans="1:25" x14ac:dyDescent="0.25">
      <c r="B250" s="201"/>
      <c r="C250" s="202"/>
      <c r="D250" s="202"/>
      <c r="E250" s="202"/>
      <c r="F250" s="202"/>
      <c r="G250" s="202"/>
      <c r="H250" s="202"/>
      <c r="I250" s="202"/>
      <c r="J250" s="202"/>
      <c r="K250" s="202"/>
      <c r="L250" s="202"/>
      <c r="M250" s="202"/>
      <c r="N250" s="202"/>
      <c r="O250" s="202"/>
      <c r="P250" s="202"/>
      <c r="Q250" s="202"/>
      <c r="R250" s="202"/>
      <c r="S250" s="203"/>
      <c r="T250" s="2"/>
      <c r="U250" s="2"/>
      <c r="V250" s="2"/>
      <c r="W250" s="2"/>
      <c r="X250" s="2"/>
      <c r="Y250" s="2"/>
    </row>
    <row r="251" spans="1:25" x14ac:dyDescent="0.25">
      <c r="B251" s="223"/>
      <c r="C251" s="224"/>
      <c r="D251" s="224"/>
      <c r="E251" s="224"/>
      <c r="F251" s="224"/>
      <c r="G251" s="224"/>
      <c r="H251" s="224"/>
      <c r="I251" s="224"/>
      <c r="J251" s="224"/>
      <c r="K251" s="224"/>
      <c r="L251" s="224"/>
      <c r="M251" s="224"/>
      <c r="N251" s="224"/>
      <c r="O251" s="224"/>
      <c r="P251" s="224"/>
      <c r="Q251" s="224"/>
      <c r="R251" s="224"/>
      <c r="S251" s="225"/>
      <c r="T251" s="2"/>
      <c r="U251" s="2"/>
      <c r="V251" s="2"/>
      <c r="W251" s="2"/>
      <c r="X251" s="2"/>
      <c r="Y251" s="2"/>
    </row>
    <row r="252" spans="1:25" x14ac:dyDescent="0.25">
      <c r="B252" s="223"/>
      <c r="C252" s="224"/>
      <c r="D252" s="224"/>
      <c r="E252" s="224"/>
      <c r="F252" s="224"/>
      <c r="G252" s="224"/>
      <c r="H252" s="224"/>
      <c r="I252" s="224"/>
      <c r="J252" s="224"/>
      <c r="K252" s="224"/>
      <c r="L252" s="224"/>
      <c r="M252" s="224"/>
      <c r="N252" s="224"/>
      <c r="O252" s="224"/>
      <c r="P252" s="224"/>
      <c r="Q252" s="224"/>
      <c r="R252" s="224"/>
      <c r="S252" s="225"/>
      <c r="T252" s="2"/>
      <c r="U252" s="2"/>
      <c r="V252" s="2"/>
      <c r="W252" s="2"/>
      <c r="X252" s="2"/>
      <c r="Y252" s="2"/>
    </row>
    <row r="253" spans="1:25" x14ac:dyDescent="0.25">
      <c r="B253" s="226"/>
      <c r="C253" s="227"/>
      <c r="D253" s="227"/>
      <c r="E253" s="227"/>
      <c r="F253" s="227"/>
      <c r="G253" s="227"/>
      <c r="H253" s="227"/>
      <c r="I253" s="227"/>
      <c r="J253" s="227"/>
      <c r="K253" s="227"/>
      <c r="L253" s="227"/>
      <c r="M253" s="227"/>
      <c r="N253" s="227"/>
      <c r="O253" s="227"/>
      <c r="P253" s="227"/>
      <c r="Q253" s="227"/>
      <c r="R253" s="227"/>
      <c r="S253" s="228"/>
      <c r="T253" s="2"/>
      <c r="U253" s="2"/>
      <c r="V253" s="2"/>
      <c r="W253" s="2"/>
      <c r="X253" s="2"/>
      <c r="Y253" s="2"/>
    </row>
    <row r="254" spans="1:25" x14ac:dyDescent="0.25">
      <c r="T254" s="2"/>
      <c r="U254" s="2"/>
      <c r="V254" s="2"/>
      <c r="W254" s="2"/>
      <c r="X254" s="2"/>
      <c r="Y254" s="2"/>
    </row>
    <row r="255" spans="1:25" ht="15.75" thickBot="1" x14ac:dyDescent="0.3"/>
    <row r="256" spans="1:25" ht="29.25" customHeight="1" thickBot="1" x14ac:dyDescent="0.3">
      <c r="A256" s="179" t="s">
        <v>49</v>
      </c>
      <c r="B256" s="180"/>
      <c r="C256" s="180"/>
      <c r="D256" s="180"/>
      <c r="E256" s="180"/>
      <c r="F256" s="180"/>
      <c r="G256" s="180"/>
      <c r="H256" s="180"/>
      <c r="I256" s="180"/>
      <c r="J256" s="180"/>
      <c r="K256" s="180"/>
      <c r="L256" s="180"/>
      <c r="M256" s="180"/>
      <c r="N256" s="180"/>
      <c r="O256" s="180"/>
      <c r="P256" s="180"/>
      <c r="Q256" s="180"/>
      <c r="R256" s="180"/>
      <c r="S256" s="180"/>
      <c r="T256" s="180"/>
      <c r="U256" s="181"/>
    </row>
    <row r="257" spans="1:21" ht="29.25" customHeight="1" thickBot="1" x14ac:dyDescent="0.3">
      <c r="A257" s="34"/>
      <c r="B257" s="185" t="s">
        <v>3</v>
      </c>
      <c r="C257" s="186"/>
      <c r="D257" s="187"/>
      <c r="E257" s="185" t="s">
        <v>4</v>
      </c>
      <c r="F257" s="186"/>
      <c r="G257" s="187"/>
      <c r="H257" s="185" t="s">
        <v>31</v>
      </c>
      <c r="I257" s="186"/>
      <c r="J257" s="187"/>
      <c r="K257" s="185" t="s">
        <v>36</v>
      </c>
      <c r="L257" s="186"/>
      <c r="M257" s="187"/>
      <c r="N257" s="185" t="s">
        <v>25</v>
      </c>
      <c r="O257" s="186"/>
      <c r="P257" s="187"/>
      <c r="Q257" s="185" t="s">
        <v>27</v>
      </c>
      <c r="R257" s="186"/>
      <c r="S257" s="187"/>
      <c r="T257" s="188" t="s">
        <v>48</v>
      </c>
      <c r="U257" s="189"/>
    </row>
    <row r="258" spans="1:21" ht="87" customHeight="1" thickBot="1" x14ac:dyDescent="0.3">
      <c r="A258" s="41" t="s">
        <v>5</v>
      </c>
      <c r="B258" s="182"/>
      <c r="C258" s="182"/>
      <c r="D258" s="182"/>
      <c r="E258" s="182"/>
      <c r="F258" s="182"/>
      <c r="G258" s="182"/>
      <c r="H258" s="182"/>
      <c r="I258" s="182"/>
      <c r="J258" s="182"/>
      <c r="K258" s="182"/>
      <c r="L258" s="182"/>
      <c r="M258" s="182"/>
      <c r="N258" s="182"/>
      <c r="O258" s="182"/>
      <c r="P258" s="182"/>
      <c r="Q258" s="182"/>
      <c r="R258" s="182"/>
      <c r="S258" s="182"/>
      <c r="T258" s="183"/>
      <c r="U258" s="184"/>
    </row>
    <row r="259" spans="1:21" ht="87" customHeight="1" thickBot="1" x14ac:dyDescent="0.3">
      <c r="A259" s="42" t="s">
        <v>6</v>
      </c>
      <c r="B259" s="173"/>
      <c r="C259" s="173"/>
      <c r="D259" s="173"/>
      <c r="E259" s="173"/>
      <c r="F259" s="173"/>
      <c r="G259" s="173"/>
      <c r="H259" s="173"/>
      <c r="I259" s="173"/>
      <c r="J259" s="173"/>
      <c r="K259" s="173"/>
      <c r="L259" s="173"/>
      <c r="M259" s="173"/>
      <c r="N259" s="173"/>
      <c r="O259" s="173"/>
      <c r="P259" s="173"/>
      <c r="Q259" s="173"/>
      <c r="R259" s="173"/>
      <c r="S259" s="173"/>
      <c r="T259" s="174"/>
      <c r="U259" s="175"/>
    </row>
    <row r="260" spans="1:21" ht="87" customHeight="1" thickBot="1" x14ac:dyDescent="0.3">
      <c r="A260" s="42" t="s">
        <v>7</v>
      </c>
      <c r="B260" s="173"/>
      <c r="C260" s="173"/>
      <c r="D260" s="173"/>
      <c r="E260" s="173"/>
      <c r="F260" s="173"/>
      <c r="G260" s="173"/>
      <c r="H260" s="173"/>
      <c r="I260" s="173"/>
      <c r="J260" s="173"/>
      <c r="K260" s="173"/>
      <c r="L260" s="173"/>
      <c r="M260" s="173"/>
      <c r="N260" s="173"/>
      <c r="O260" s="173"/>
      <c r="P260" s="173"/>
      <c r="Q260" s="173"/>
      <c r="R260" s="173"/>
      <c r="S260" s="173"/>
      <c r="T260" s="174"/>
      <c r="U260" s="175"/>
    </row>
    <row r="261" spans="1:21" ht="87" customHeight="1" thickBot="1" x14ac:dyDescent="0.3">
      <c r="A261" s="42" t="s">
        <v>8</v>
      </c>
      <c r="B261" s="173"/>
      <c r="C261" s="173"/>
      <c r="D261" s="173"/>
      <c r="E261" s="173"/>
      <c r="F261" s="173"/>
      <c r="G261" s="173"/>
      <c r="H261" s="173"/>
      <c r="I261" s="173"/>
      <c r="J261" s="173"/>
      <c r="K261" s="173"/>
      <c r="L261" s="173"/>
      <c r="M261" s="173"/>
      <c r="N261" s="173"/>
      <c r="O261" s="173"/>
      <c r="P261" s="173"/>
      <c r="Q261" s="173"/>
      <c r="R261" s="173"/>
      <c r="S261" s="173"/>
      <c r="T261" s="174"/>
      <c r="U261" s="175"/>
    </row>
    <row r="262" spans="1:21" ht="87" customHeight="1" thickBot="1" x14ac:dyDescent="0.3">
      <c r="A262" s="43" t="s">
        <v>9</v>
      </c>
      <c r="B262" s="176"/>
      <c r="C262" s="176"/>
      <c r="D262" s="176"/>
      <c r="E262" s="176"/>
      <c r="F262" s="176"/>
      <c r="G262" s="176"/>
      <c r="H262" s="176"/>
      <c r="I262" s="176"/>
      <c r="J262" s="176"/>
      <c r="K262" s="176"/>
      <c r="L262" s="176"/>
      <c r="M262" s="176"/>
      <c r="N262" s="176"/>
      <c r="O262" s="176"/>
      <c r="P262" s="176"/>
      <c r="Q262" s="176"/>
      <c r="R262" s="176"/>
      <c r="S262" s="176"/>
      <c r="T262" s="177"/>
      <c r="U262" s="178"/>
    </row>
    <row r="263" spans="1:21" ht="29.25" customHeight="1" thickBot="1" x14ac:dyDescent="0.3">
      <c r="A263" s="179" t="s">
        <v>49</v>
      </c>
      <c r="B263" s="180"/>
      <c r="C263" s="180"/>
      <c r="D263" s="180"/>
      <c r="E263" s="180"/>
      <c r="F263" s="180"/>
      <c r="G263" s="180"/>
      <c r="H263" s="180"/>
      <c r="I263" s="180"/>
      <c r="J263" s="180"/>
      <c r="K263" s="180"/>
      <c r="L263" s="180"/>
      <c r="M263" s="180"/>
      <c r="N263" s="180"/>
      <c r="O263" s="180"/>
      <c r="P263" s="180"/>
      <c r="Q263" s="180"/>
      <c r="R263" s="180"/>
      <c r="S263" s="180"/>
      <c r="T263" s="180"/>
      <c r="U263" s="181"/>
    </row>
    <row r="264" spans="1:21" ht="29.25" customHeight="1" thickBot="1" x14ac:dyDescent="0.3">
      <c r="A264" s="34"/>
      <c r="B264" s="185" t="s">
        <v>3</v>
      </c>
      <c r="C264" s="186"/>
      <c r="D264" s="187"/>
      <c r="E264" s="185" t="s">
        <v>4</v>
      </c>
      <c r="F264" s="186"/>
      <c r="G264" s="187"/>
      <c r="H264" s="185" t="s">
        <v>31</v>
      </c>
      <c r="I264" s="186"/>
      <c r="J264" s="187"/>
      <c r="K264" s="185" t="s">
        <v>36</v>
      </c>
      <c r="L264" s="186"/>
      <c r="M264" s="187"/>
      <c r="N264" s="185" t="s">
        <v>25</v>
      </c>
      <c r="O264" s="186"/>
      <c r="P264" s="187"/>
      <c r="Q264" s="185" t="s">
        <v>27</v>
      </c>
      <c r="R264" s="186"/>
      <c r="S264" s="187"/>
      <c r="T264" s="188" t="s">
        <v>48</v>
      </c>
      <c r="U264" s="189"/>
    </row>
    <row r="265" spans="1:21" ht="87" customHeight="1" thickBot="1" x14ac:dyDescent="0.3">
      <c r="A265" s="31" t="s">
        <v>10</v>
      </c>
      <c r="B265" s="182"/>
      <c r="C265" s="182"/>
      <c r="D265" s="182"/>
      <c r="E265" s="182"/>
      <c r="F265" s="182"/>
      <c r="G265" s="182"/>
      <c r="H265" s="182"/>
      <c r="I265" s="182"/>
      <c r="J265" s="182"/>
      <c r="K265" s="182"/>
      <c r="L265" s="182"/>
      <c r="M265" s="182"/>
      <c r="N265" s="182"/>
      <c r="O265" s="182"/>
      <c r="P265" s="182"/>
      <c r="Q265" s="182"/>
      <c r="R265" s="182"/>
      <c r="S265" s="182"/>
      <c r="T265" s="183"/>
      <c r="U265" s="184"/>
    </row>
    <row r="266" spans="1:21" ht="87" customHeight="1" thickBot="1" x14ac:dyDescent="0.3">
      <c r="A266" s="32" t="s">
        <v>11</v>
      </c>
      <c r="B266" s="173"/>
      <c r="C266" s="173"/>
      <c r="D266" s="173"/>
      <c r="E266" s="173"/>
      <c r="F266" s="173"/>
      <c r="G266" s="173"/>
      <c r="H266" s="173"/>
      <c r="I266" s="173"/>
      <c r="J266" s="173"/>
      <c r="K266" s="173"/>
      <c r="L266" s="173"/>
      <c r="M266" s="173"/>
      <c r="N266" s="173"/>
      <c r="O266" s="173"/>
      <c r="P266" s="173"/>
      <c r="Q266" s="173"/>
      <c r="R266" s="173"/>
      <c r="S266" s="173"/>
      <c r="T266" s="174"/>
      <c r="U266" s="175"/>
    </row>
    <row r="267" spans="1:21" ht="87" customHeight="1" thickBot="1" x14ac:dyDescent="0.3">
      <c r="A267" s="32" t="s">
        <v>12</v>
      </c>
      <c r="B267" s="173"/>
      <c r="C267" s="173"/>
      <c r="D267" s="173"/>
      <c r="E267" s="173"/>
      <c r="F267" s="173"/>
      <c r="G267" s="173"/>
      <c r="H267" s="173"/>
      <c r="I267" s="173"/>
      <c r="J267" s="173"/>
      <c r="K267" s="173"/>
      <c r="L267" s="173"/>
      <c r="M267" s="173"/>
      <c r="N267" s="173"/>
      <c r="O267" s="173"/>
      <c r="P267" s="173"/>
      <c r="Q267" s="173"/>
      <c r="R267" s="173"/>
      <c r="S267" s="173"/>
      <c r="T267" s="174"/>
      <c r="U267" s="175"/>
    </row>
    <row r="268" spans="1:21" ht="87" customHeight="1" thickBot="1" x14ac:dyDescent="0.3">
      <c r="A268" s="32" t="s">
        <v>13</v>
      </c>
      <c r="B268" s="173"/>
      <c r="C268" s="173"/>
      <c r="D268" s="173"/>
      <c r="E268" s="173"/>
      <c r="F268" s="173"/>
      <c r="G268" s="173"/>
      <c r="H268" s="173"/>
      <c r="I268" s="173"/>
      <c r="J268" s="173"/>
      <c r="K268" s="173"/>
      <c r="L268" s="173"/>
      <c r="M268" s="173"/>
      <c r="N268" s="173"/>
      <c r="O268" s="173"/>
      <c r="P268" s="173"/>
      <c r="Q268" s="173"/>
      <c r="R268" s="173"/>
      <c r="S268" s="173"/>
      <c r="T268" s="174"/>
      <c r="U268" s="175"/>
    </row>
    <row r="269" spans="1:21" ht="87" customHeight="1" thickBot="1" x14ac:dyDescent="0.3">
      <c r="A269" s="33" t="s">
        <v>14</v>
      </c>
      <c r="B269" s="176"/>
      <c r="C269" s="176"/>
      <c r="D269" s="176"/>
      <c r="E269" s="176"/>
      <c r="F269" s="176"/>
      <c r="G269" s="176"/>
      <c r="H269" s="176"/>
      <c r="I269" s="176"/>
      <c r="J269" s="176"/>
      <c r="K269" s="176"/>
      <c r="L269" s="176"/>
      <c r="M269" s="176"/>
      <c r="N269" s="176"/>
      <c r="O269" s="176"/>
      <c r="P269" s="176"/>
      <c r="Q269" s="176"/>
      <c r="R269" s="176"/>
      <c r="S269" s="176"/>
      <c r="T269" s="177"/>
      <c r="U269" s="178"/>
    </row>
    <row r="270" spans="1:21" ht="29.25" customHeight="1" thickBot="1" x14ac:dyDescent="0.3">
      <c r="A270" s="179" t="s">
        <v>49</v>
      </c>
      <c r="B270" s="180"/>
      <c r="C270" s="180"/>
      <c r="D270" s="180"/>
      <c r="E270" s="180"/>
      <c r="F270" s="180"/>
      <c r="G270" s="180"/>
      <c r="H270" s="180"/>
      <c r="I270" s="180"/>
      <c r="J270" s="180"/>
      <c r="K270" s="180"/>
      <c r="L270" s="180"/>
      <c r="M270" s="180"/>
      <c r="N270" s="180"/>
      <c r="O270" s="180"/>
      <c r="P270" s="180"/>
      <c r="Q270" s="180"/>
      <c r="R270" s="180"/>
      <c r="S270" s="180"/>
      <c r="T270" s="180"/>
      <c r="U270" s="181"/>
    </row>
    <row r="271" spans="1:21" ht="29.25" customHeight="1" thickBot="1" x14ac:dyDescent="0.3">
      <c r="A271" s="34"/>
      <c r="B271" s="185" t="s">
        <v>3</v>
      </c>
      <c r="C271" s="186"/>
      <c r="D271" s="187"/>
      <c r="E271" s="185" t="s">
        <v>4</v>
      </c>
      <c r="F271" s="186"/>
      <c r="G271" s="187"/>
      <c r="H271" s="185" t="s">
        <v>31</v>
      </c>
      <c r="I271" s="186"/>
      <c r="J271" s="187"/>
      <c r="K271" s="185" t="s">
        <v>36</v>
      </c>
      <c r="L271" s="186"/>
      <c r="M271" s="187"/>
      <c r="N271" s="185" t="s">
        <v>25</v>
      </c>
      <c r="O271" s="186"/>
      <c r="P271" s="187"/>
      <c r="Q271" s="185" t="s">
        <v>27</v>
      </c>
      <c r="R271" s="186"/>
      <c r="S271" s="187"/>
      <c r="T271" s="188" t="s">
        <v>48</v>
      </c>
      <c r="U271" s="189"/>
    </row>
    <row r="272" spans="1:21" ht="87" customHeight="1" thickBot="1" x14ac:dyDescent="0.3">
      <c r="A272" s="31" t="s">
        <v>15</v>
      </c>
      <c r="B272" s="182"/>
      <c r="C272" s="182"/>
      <c r="D272" s="182"/>
      <c r="E272" s="182"/>
      <c r="F272" s="182"/>
      <c r="G272" s="182"/>
      <c r="H272" s="182"/>
      <c r="I272" s="182"/>
      <c r="J272" s="182"/>
      <c r="K272" s="182"/>
      <c r="L272" s="182"/>
      <c r="M272" s="182"/>
      <c r="N272" s="182"/>
      <c r="O272" s="182"/>
      <c r="P272" s="182"/>
      <c r="Q272" s="182"/>
      <c r="R272" s="182"/>
      <c r="S272" s="182"/>
      <c r="T272" s="183"/>
      <c r="U272" s="184"/>
    </row>
    <row r="273" spans="1:26" ht="87" customHeight="1" thickBot="1" x14ac:dyDescent="0.3">
      <c r="A273" s="32" t="s">
        <v>16</v>
      </c>
      <c r="B273" s="173"/>
      <c r="C273" s="173"/>
      <c r="D273" s="173"/>
      <c r="E273" s="173"/>
      <c r="F273" s="173"/>
      <c r="G273" s="173"/>
      <c r="H273" s="173"/>
      <c r="I273" s="173"/>
      <c r="J273" s="173"/>
      <c r="K273" s="173"/>
      <c r="L273" s="173"/>
      <c r="M273" s="173"/>
      <c r="N273" s="173"/>
      <c r="O273" s="173"/>
      <c r="P273" s="173"/>
      <c r="Q273" s="173"/>
      <c r="R273" s="173"/>
      <c r="S273" s="173"/>
      <c r="T273" s="174"/>
      <c r="U273" s="175"/>
    </row>
    <row r="274" spans="1:26" ht="87" customHeight="1" thickBot="1" x14ac:dyDescent="0.3">
      <c r="A274" s="32" t="s">
        <v>17</v>
      </c>
      <c r="B274" s="173"/>
      <c r="C274" s="173"/>
      <c r="D274" s="173"/>
      <c r="E274" s="173"/>
      <c r="F274" s="173"/>
      <c r="G274" s="173"/>
      <c r="H274" s="173"/>
      <c r="I274" s="173"/>
      <c r="J274" s="173"/>
      <c r="K274" s="173"/>
      <c r="L274" s="173"/>
      <c r="M274" s="173"/>
      <c r="N274" s="173"/>
      <c r="O274" s="173"/>
      <c r="P274" s="173"/>
      <c r="Q274" s="173"/>
      <c r="R274" s="173"/>
      <c r="S274" s="173"/>
      <c r="T274" s="174"/>
      <c r="U274" s="175"/>
    </row>
    <row r="275" spans="1:26" ht="87" customHeight="1" thickBot="1" x14ac:dyDescent="0.3">
      <c r="A275" s="32" t="s">
        <v>18</v>
      </c>
      <c r="B275" s="173"/>
      <c r="C275" s="173"/>
      <c r="D275" s="173"/>
      <c r="E275" s="173"/>
      <c r="F275" s="173"/>
      <c r="G275" s="173"/>
      <c r="H275" s="173"/>
      <c r="I275" s="173"/>
      <c r="J275" s="173"/>
      <c r="K275" s="173"/>
      <c r="L275" s="173"/>
      <c r="M275" s="173"/>
      <c r="N275" s="173"/>
      <c r="O275" s="173"/>
      <c r="P275" s="173"/>
      <c r="Q275" s="173"/>
      <c r="R275" s="173"/>
      <c r="S275" s="173"/>
      <c r="T275" s="174"/>
      <c r="U275" s="175"/>
    </row>
    <row r="276" spans="1:26" ht="87" customHeight="1" thickBot="1" x14ac:dyDescent="0.3">
      <c r="A276" s="33" t="s">
        <v>19</v>
      </c>
      <c r="B276" s="176"/>
      <c r="C276" s="176"/>
      <c r="D276" s="176"/>
      <c r="E276" s="176"/>
      <c r="F276" s="176"/>
      <c r="G276" s="176"/>
      <c r="H276" s="176"/>
      <c r="I276" s="176"/>
      <c r="J276" s="176"/>
      <c r="K276" s="176"/>
      <c r="L276" s="176"/>
      <c r="M276" s="176"/>
      <c r="N276" s="176"/>
      <c r="O276" s="176"/>
      <c r="P276" s="176"/>
      <c r="Q276" s="176"/>
      <c r="R276" s="176"/>
      <c r="S276" s="176"/>
      <c r="T276" s="177"/>
      <c r="U276" s="178"/>
    </row>
    <row r="277" spans="1:26" ht="29.25" customHeight="1" thickBot="1" x14ac:dyDescent="0.3">
      <c r="A277" s="179" t="s">
        <v>49</v>
      </c>
      <c r="B277" s="180"/>
      <c r="C277" s="180"/>
      <c r="D277" s="180"/>
      <c r="E277" s="180"/>
      <c r="F277" s="180"/>
      <c r="G277" s="180"/>
      <c r="H277" s="180"/>
      <c r="I277" s="180"/>
      <c r="J277" s="180"/>
      <c r="K277" s="180"/>
      <c r="L277" s="180"/>
      <c r="M277" s="180"/>
      <c r="N277" s="180"/>
      <c r="O277" s="180"/>
      <c r="P277" s="180"/>
      <c r="Q277" s="180"/>
      <c r="R277" s="180"/>
      <c r="S277" s="180"/>
      <c r="T277" s="180"/>
      <c r="U277" s="181"/>
    </row>
    <row r="278" spans="1:26" ht="29.25" customHeight="1" thickBot="1" x14ac:dyDescent="0.3">
      <c r="A278" s="34"/>
      <c r="B278" s="185" t="s">
        <v>3</v>
      </c>
      <c r="C278" s="186"/>
      <c r="D278" s="187"/>
      <c r="E278" s="185" t="s">
        <v>4</v>
      </c>
      <c r="F278" s="186"/>
      <c r="G278" s="187"/>
      <c r="H278" s="185" t="s">
        <v>31</v>
      </c>
      <c r="I278" s="186"/>
      <c r="J278" s="187"/>
      <c r="K278" s="185" t="s">
        <v>36</v>
      </c>
      <c r="L278" s="186"/>
      <c r="M278" s="187"/>
      <c r="N278" s="185" t="s">
        <v>25</v>
      </c>
      <c r="O278" s="186"/>
      <c r="P278" s="187"/>
      <c r="Q278" s="185" t="s">
        <v>27</v>
      </c>
      <c r="R278" s="186"/>
      <c r="S278" s="187"/>
      <c r="T278" s="188" t="s">
        <v>48</v>
      </c>
      <c r="U278" s="189"/>
    </row>
    <row r="279" spans="1:26" ht="87" customHeight="1" thickBot="1" x14ac:dyDescent="0.3">
      <c r="A279" s="31" t="s">
        <v>20</v>
      </c>
      <c r="B279" s="182"/>
      <c r="C279" s="182"/>
      <c r="D279" s="182"/>
      <c r="E279" s="182"/>
      <c r="F279" s="182"/>
      <c r="G279" s="182"/>
      <c r="H279" s="182"/>
      <c r="I279" s="182"/>
      <c r="J279" s="182"/>
      <c r="K279" s="182"/>
      <c r="L279" s="182"/>
      <c r="M279" s="182"/>
      <c r="N279" s="182"/>
      <c r="O279" s="182"/>
      <c r="P279" s="182"/>
      <c r="Q279" s="182"/>
      <c r="R279" s="182"/>
      <c r="S279" s="182"/>
      <c r="T279" s="183"/>
      <c r="U279" s="184"/>
    </row>
    <row r="280" spans="1:26" ht="87" customHeight="1" thickBot="1" x14ac:dyDescent="0.3">
      <c r="A280" s="32" t="s">
        <v>21</v>
      </c>
      <c r="B280" s="173"/>
      <c r="C280" s="173"/>
      <c r="D280" s="173"/>
      <c r="E280" s="173"/>
      <c r="F280" s="173"/>
      <c r="G280" s="173"/>
      <c r="H280" s="173"/>
      <c r="I280" s="173"/>
      <c r="J280" s="173"/>
      <c r="K280" s="173"/>
      <c r="L280" s="173"/>
      <c r="M280" s="173"/>
      <c r="N280" s="173"/>
      <c r="O280" s="173"/>
      <c r="P280" s="173"/>
      <c r="Q280" s="173"/>
      <c r="R280" s="173"/>
      <c r="S280" s="173"/>
      <c r="T280" s="174"/>
      <c r="U280" s="175"/>
    </row>
    <row r="281" spans="1:26" ht="87" customHeight="1" thickBot="1" x14ac:dyDescent="0.3">
      <c r="A281" s="32" t="s">
        <v>22</v>
      </c>
      <c r="B281" s="173"/>
      <c r="C281" s="173"/>
      <c r="D281" s="173"/>
      <c r="E281" s="173"/>
      <c r="F281" s="173"/>
      <c r="G281" s="173"/>
      <c r="H281" s="173"/>
      <c r="I281" s="173"/>
      <c r="J281" s="173"/>
      <c r="K281" s="173"/>
      <c r="L281" s="173"/>
      <c r="M281" s="173"/>
      <c r="N281" s="173"/>
      <c r="O281" s="173"/>
      <c r="P281" s="173"/>
      <c r="Q281" s="173"/>
      <c r="R281" s="173"/>
      <c r="S281" s="173"/>
      <c r="T281" s="174"/>
      <c r="U281" s="175"/>
    </row>
    <row r="282" spans="1:26" ht="87" customHeight="1" thickBot="1" x14ac:dyDescent="0.3">
      <c r="A282" s="32" t="s">
        <v>23</v>
      </c>
      <c r="B282" s="173"/>
      <c r="C282" s="173"/>
      <c r="D282" s="173"/>
      <c r="E282" s="173"/>
      <c r="F282" s="173"/>
      <c r="G282" s="173"/>
      <c r="H282" s="173"/>
      <c r="I282" s="173"/>
      <c r="J282" s="173"/>
      <c r="K282" s="173"/>
      <c r="L282" s="173"/>
      <c r="M282" s="173"/>
      <c r="N282" s="173"/>
      <c r="O282" s="173"/>
      <c r="P282" s="173"/>
      <c r="Q282" s="173"/>
      <c r="R282" s="173"/>
      <c r="S282" s="173"/>
      <c r="T282" s="174"/>
      <c r="U282" s="175"/>
      <c r="V282" s="2"/>
      <c r="W282" s="2"/>
      <c r="X282" s="2"/>
      <c r="Y282" s="2"/>
      <c r="Z282" s="2"/>
    </row>
    <row r="283" spans="1:26" ht="87" customHeight="1" thickBot="1" x14ac:dyDescent="0.3">
      <c r="A283" s="33" t="s">
        <v>24</v>
      </c>
      <c r="B283" s="176"/>
      <c r="C283" s="176"/>
      <c r="D283" s="176"/>
      <c r="E283" s="176"/>
      <c r="F283" s="176"/>
      <c r="G283" s="176"/>
      <c r="H283" s="176"/>
      <c r="I283" s="176"/>
      <c r="J283" s="176"/>
      <c r="K283" s="176"/>
      <c r="L283" s="176"/>
      <c r="M283" s="176"/>
      <c r="N283" s="176"/>
      <c r="O283" s="176"/>
      <c r="P283" s="176"/>
      <c r="Q283" s="176"/>
      <c r="R283" s="176"/>
      <c r="S283" s="176"/>
      <c r="T283" s="177"/>
      <c r="U283" s="178"/>
      <c r="V283" s="2"/>
      <c r="W283" s="2"/>
      <c r="X283" s="2"/>
      <c r="Y283" s="2"/>
      <c r="Z283" s="2"/>
    </row>
    <row r="284" spans="1:26" x14ac:dyDescent="0.25">
      <c r="U284" s="2"/>
      <c r="V284" s="2"/>
      <c r="W284" s="2"/>
      <c r="X284" s="2"/>
      <c r="Y284" s="2"/>
      <c r="Z284" s="2"/>
    </row>
    <row r="285" spans="1:26" x14ac:dyDescent="0.25">
      <c r="U285" s="2"/>
      <c r="V285" s="2"/>
      <c r="W285" s="2"/>
      <c r="X285" s="2"/>
      <c r="Y285" s="2"/>
      <c r="Z285" s="2"/>
    </row>
    <row r="286" spans="1:26" x14ac:dyDescent="0.25">
      <c r="U286" s="2"/>
      <c r="V286" s="2"/>
      <c r="W286" s="2"/>
      <c r="X286" s="2"/>
      <c r="Y286" s="2"/>
      <c r="Z286" s="2"/>
    </row>
    <row r="287" spans="1:26" x14ac:dyDescent="0.25">
      <c r="U287" s="2"/>
      <c r="V287" s="2"/>
      <c r="W287" s="2"/>
      <c r="X287" s="2"/>
      <c r="Y287" s="2"/>
      <c r="Z287" s="2"/>
    </row>
  </sheetData>
  <mergeCells count="201">
    <mergeCell ref="B85:S88"/>
    <mergeCell ref="N3:P3"/>
    <mergeCell ref="Q3:S3"/>
    <mergeCell ref="B217:S220"/>
    <mergeCell ref="B249:L249"/>
    <mergeCell ref="B250:S253"/>
    <mergeCell ref="B117:L117"/>
    <mergeCell ref="B118:S121"/>
    <mergeCell ref="B150:L150"/>
    <mergeCell ref="B151:S154"/>
    <mergeCell ref="B183:L183"/>
    <mergeCell ref="B184:S187"/>
    <mergeCell ref="A256:U256"/>
    <mergeCell ref="B257:D257"/>
    <mergeCell ref="E257:G257"/>
    <mergeCell ref="H257:J257"/>
    <mergeCell ref="K257:M257"/>
    <mergeCell ref="N257:P257"/>
    <mergeCell ref="Q257:S257"/>
    <mergeCell ref="T257:U257"/>
    <mergeCell ref="Y1:AB1"/>
    <mergeCell ref="Q2:U2"/>
    <mergeCell ref="Y2:AB2"/>
    <mergeCell ref="A1:D2"/>
    <mergeCell ref="E1:N2"/>
    <mergeCell ref="O1:P1"/>
    <mergeCell ref="A3:A4"/>
    <mergeCell ref="B3:D3"/>
    <mergeCell ref="E3:G3"/>
    <mergeCell ref="H3:J3"/>
    <mergeCell ref="K3:M3"/>
    <mergeCell ref="U3:U4"/>
    <mergeCell ref="B51:L51"/>
    <mergeCell ref="B52:S55"/>
    <mergeCell ref="B84:L84"/>
    <mergeCell ref="B216:L216"/>
    <mergeCell ref="Q258:S258"/>
    <mergeCell ref="T258:U258"/>
    <mergeCell ref="B259:D259"/>
    <mergeCell ref="E259:G259"/>
    <mergeCell ref="H259:J259"/>
    <mergeCell ref="K259:M259"/>
    <mergeCell ref="N259:P259"/>
    <mergeCell ref="Q259:S259"/>
    <mergeCell ref="T259:U259"/>
    <mergeCell ref="B258:D258"/>
    <mergeCell ref="E258:G258"/>
    <mergeCell ref="H258:J258"/>
    <mergeCell ref="K258:M258"/>
    <mergeCell ref="N258:P258"/>
    <mergeCell ref="Q260:S260"/>
    <mergeCell ref="T260:U260"/>
    <mergeCell ref="B261:D261"/>
    <mergeCell ref="E261:G261"/>
    <mergeCell ref="H261:J261"/>
    <mergeCell ref="K261:M261"/>
    <mergeCell ref="N261:P261"/>
    <mergeCell ref="Q261:S261"/>
    <mergeCell ref="T261:U261"/>
    <mergeCell ref="B260:D260"/>
    <mergeCell ref="E260:G260"/>
    <mergeCell ref="H260:J260"/>
    <mergeCell ref="K260:M260"/>
    <mergeCell ref="N260:P260"/>
    <mergeCell ref="Q262:S262"/>
    <mergeCell ref="T262:U262"/>
    <mergeCell ref="A263:U263"/>
    <mergeCell ref="B264:D264"/>
    <mergeCell ref="E264:G264"/>
    <mergeCell ref="H264:J264"/>
    <mergeCell ref="K264:M264"/>
    <mergeCell ref="N264:P264"/>
    <mergeCell ref="Q264:S264"/>
    <mergeCell ref="T264:U264"/>
    <mergeCell ref="B262:D262"/>
    <mergeCell ref="E262:G262"/>
    <mergeCell ref="H262:J262"/>
    <mergeCell ref="K262:M262"/>
    <mergeCell ref="N262:P262"/>
    <mergeCell ref="Q265:S265"/>
    <mergeCell ref="T265:U265"/>
    <mergeCell ref="B266:D266"/>
    <mergeCell ref="E266:G266"/>
    <mergeCell ref="H266:J266"/>
    <mergeCell ref="K266:M266"/>
    <mergeCell ref="N266:P266"/>
    <mergeCell ref="Q266:S266"/>
    <mergeCell ref="T266:U266"/>
    <mergeCell ref="B265:D265"/>
    <mergeCell ref="E265:G265"/>
    <mergeCell ref="H265:J265"/>
    <mergeCell ref="K265:M265"/>
    <mergeCell ref="N265:P265"/>
    <mergeCell ref="Q267:S267"/>
    <mergeCell ref="T267:U267"/>
    <mergeCell ref="B268:D268"/>
    <mergeCell ref="E268:G268"/>
    <mergeCell ref="H268:J268"/>
    <mergeCell ref="K268:M268"/>
    <mergeCell ref="N268:P268"/>
    <mergeCell ref="Q268:S268"/>
    <mergeCell ref="T268:U268"/>
    <mergeCell ref="B267:D267"/>
    <mergeCell ref="E267:G267"/>
    <mergeCell ref="H267:J267"/>
    <mergeCell ref="K267:M267"/>
    <mergeCell ref="N267:P267"/>
    <mergeCell ref="Q269:S269"/>
    <mergeCell ref="T269:U269"/>
    <mergeCell ref="A270:U270"/>
    <mergeCell ref="B271:D271"/>
    <mergeCell ref="E271:G271"/>
    <mergeCell ref="H271:J271"/>
    <mergeCell ref="K271:M271"/>
    <mergeCell ref="N271:P271"/>
    <mergeCell ref="Q271:S271"/>
    <mergeCell ref="T271:U271"/>
    <mergeCell ref="B269:D269"/>
    <mergeCell ref="E269:G269"/>
    <mergeCell ref="H269:J269"/>
    <mergeCell ref="K269:M269"/>
    <mergeCell ref="N269:P269"/>
    <mergeCell ref="Q272:S272"/>
    <mergeCell ref="T272:U272"/>
    <mergeCell ref="B273:D273"/>
    <mergeCell ref="E273:G273"/>
    <mergeCell ref="H273:J273"/>
    <mergeCell ref="K273:M273"/>
    <mergeCell ref="N273:P273"/>
    <mergeCell ref="Q273:S273"/>
    <mergeCell ref="T273:U273"/>
    <mergeCell ref="B272:D272"/>
    <mergeCell ref="E272:G272"/>
    <mergeCell ref="H272:J272"/>
    <mergeCell ref="K272:M272"/>
    <mergeCell ref="N272:P272"/>
    <mergeCell ref="Q274:S274"/>
    <mergeCell ref="T274:U274"/>
    <mergeCell ref="B275:D275"/>
    <mergeCell ref="E275:G275"/>
    <mergeCell ref="H275:J275"/>
    <mergeCell ref="K275:M275"/>
    <mergeCell ref="N275:P275"/>
    <mergeCell ref="Q275:S275"/>
    <mergeCell ref="T275:U275"/>
    <mergeCell ref="B274:D274"/>
    <mergeCell ref="E274:G274"/>
    <mergeCell ref="H274:J274"/>
    <mergeCell ref="K274:M274"/>
    <mergeCell ref="N274:P274"/>
    <mergeCell ref="Q276:S276"/>
    <mergeCell ref="T276:U276"/>
    <mergeCell ref="A277:U277"/>
    <mergeCell ref="B278:D278"/>
    <mergeCell ref="E278:G278"/>
    <mergeCell ref="H278:J278"/>
    <mergeCell ref="K278:M278"/>
    <mergeCell ref="N278:P278"/>
    <mergeCell ref="Q278:S278"/>
    <mergeCell ref="T278:U278"/>
    <mergeCell ref="B276:D276"/>
    <mergeCell ref="E276:G276"/>
    <mergeCell ref="H276:J276"/>
    <mergeCell ref="K276:M276"/>
    <mergeCell ref="N276:P276"/>
    <mergeCell ref="B280:D280"/>
    <mergeCell ref="E280:G280"/>
    <mergeCell ref="H280:J280"/>
    <mergeCell ref="K280:M280"/>
    <mergeCell ref="N280:P280"/>
    <mergeCell ref="Q280:S280"/>
    <mergeCell ref="T280:U280"/>
    <mergeCell ref="B279:D279"/>
    <mergeCell ref="E279:G279"/>
    <mergeCell ref="H279:J279"/>
    <mergeCell ref="K279:M279"/>
    <mergeCell ref="N279:P279"/>
    <mergeCell ref="Q1:T1"/>
    <mergeCell ref="Q283:S283"/>
    <mergeCell ref="T283:U283"/>
    <mergeCell ref="B283:D283"/>
    <mergeCell ref="E283:G283"/>
    <mergeCell ref="H283:J283"/>
    <mergeCell ref="K283:M283"/>
    <mergeCell ref="N283:P283"/>
    <mergeCell ref="Q281:S281"/>
    <mergeCell ref="T281:U281"/>
    <mergeCell ref="B282:D282"/>
    <mergeCell ref="E282:G282"/>
    <mergeCell ref="H282:J282"/>
    <mergeCell ref="K282:M282"/>
    <mergeCell ref="N282:P282"/>
    <mergeCell ref="Q282:S282"/>
    <mergeCell ref="T282:U282"/>
    <mergeCell ref="B281:D281"/>
    <mergeCell ref="E281:G281"/>
    <mergeCell ref="H281:J281"/>
    <mergeCell ref="K281:M281"/>
    <mergeCell ref="N281:P281"/>
    <mergeCell ref="Q279:S279"/>
    <mergeCell ref="T279:U279"/>
  </mergeCells>
  <conditionalFormatting sqref="U6:U24">
    <cfRule type="containsText" dxfId="35" priority="1" operator="containsText" text="Bu denemede neyi daha iyi yapabilirdin?">
      <formula>NOT(ISERROR(SEARCH("Bu denemede neyi daha iyi yapabilirdin?",U6)))</formula>
    </cfRule>
    <cfRule type="containsText" dxfId="34" priority="2" operator="containsText" text="HARİKA! Netlerini arttırmaya devam et">
      <formula>NOT(ISERROR(SEARCH("HARİKA! Netlerini arttırmaya devam et",U6)))</formula>
    </cfRule>
  </conditionalFormatting>
  <pageMargins left="0.7" right="0.7" top="0.75" bottom="0.75" header="0.3" footer="0.3"/>
  <pageSetup paperSize="9" orientation="landscape" horizontalDpi="1200" verticalDpi="1200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36"/>
  <dimension ref="A1:AD287"/>
  <sheetViews>
    <sheetView zoomScale="75" zoomScaleNormal="75" workbookViewId="0">
      <selection activeCell="K3" sqref="K3:M3"/>
    </sheetView>
  </sheetViews>
  <sheetFormatPr defaultRowHeight="15" x14ac:dyDescent="0.25"/>
  <cols>
    <col min="1" max="1" width="11.42578125" customWidth="1"/>
    <col min="2" max="20" width="5.85546875" customWidth="1"/>
    <col min="21" max="21" width="38.85546875" customWidth="1"/>
    <col min="22" max="23" width="4" customWidth="1"/>
    <col min="24" max="24" width="5" customWidth="1"/>
    <col min="25" max="25" width="4" customWidth="1"/>
    <col min="26" max="26" width="4.5703125" customWidth="1"/>
    <col min="27" max="27" width="5" customWidth="1"/>
    <col min="28" max="28" width="5.28515625" customWidth="1"/>
  </cols>
  <sheetData>
    <row r="1" spans="1:30" ht="19.5" customHeight="1" x14ac:dyDescent="0.25">
      <c r="A1" s="193" t="str">
        <f>'Ön İzleme Ekranı'!A1:E2</f>
        <v>KARACADAĞ ANADOLU LİSESİ</v>
      </c>
      <c r="B1" s="194"/>
      <c r="C1" s="194"/>
      <c r="D1" s="194"/>
      <c r="E1" s="197" t="s">
        <v>103</v>
      </c>
      <c r="F1" s="198"/>
      <c r="G1" s="198"/>
      <c r="H1" s="198"/>
      <c r="I1" s="198"/>
      <c r="J1" s="198"/>
      <c r="K1" s="198"/>
      <c r="L1" s="198"/>
      <c r="M1" s="198"/>
      <c r="N1" s="198"/>
      <c r="O1" s="211" t="s">
        <v>29</v>
      </c>
      <c r="P1" s="212"/>
      <c r="Q1" s="191">
        <f>'Ön İzleme Ekranı'!C38</f>
        <v>0</v>
      </c>
      <c r="R1" s="192"/>
      <c r="S1" s="192"/>
      <c r="T1" s="192"/>
      <c r="U1" s="91">
        <f>'Ön İzleme Ekranı'!E38</f>
        <v>0</v>
      </c>
      <c r="V1" s="5"/>
      <c r="W1" s="2"/>
      <c r="X1" s="2"/>
      <c r="Y1" s="190"/>
      <c r="Z1" s="190"/>
      <c r="AA1" s="190"/>
      <c r="AB1" s="190"/>
      <c r="AC1" s="2"/>
    </row>
    <row r="2" spans="1:30" ht="15.75" customHeight="1" thickBot="1" x14ac:dyDescent="0.3">
      <c r="A2" s="195"/>
      <c r="B2" s="196"/>
      <c r="C2" s="196"/>
      <c r="D2" s="196"/>
      <c r="E2" s="199"/>
      <c r="F2" s="200"/>
      <c r="G2" s="200"/>
      <c r="H2" s="200"/>
      <c r="I2" s="200"/>
      <c r="J2" s="200"/>
      <c r="K2" s="200"/>
      <c r="L2" s="200"/>
      <c r="M2" s="200"/>
      <c r="N2" s="200"/>
      <c r="O2" s="10" t="s">
        <v>30</v>
      </c>
      <c r="P2" s="25">
        <f>'Ön İzleme Ekranı'!B38</f>
        <v>0</v>
      </c>
      <c r="Q2" s="213"/>
      <c r="R2" s="214"/>
      <c r="S2" s="214"/>
      <c r="T2" s="214"/>
      <c r="U2" s="215"/>
      <c r="V2" s="5"/>
      <c r="W2" s="2"/>
      <c r="X2" s="2"/>
      <c r="Y2" s="190"/>
      <c r="Z2" s="190"/>
      <c r="AA2" s="190"/>
      <c r="AB2" s="190"/>
      <c r="AC2" s="3"/>
      <c r="AD2" s="1"/>
    </row>
    <row r="3" spans="1:30" ht="21.75" customHeight="1" x14ac:dyDescent="0.25">
      <c r="A3" s="229"/>
      <c r="B3" s="231" t="s">
        <v>3</v>
      </c>
      <c r="C3" s="232"/>
      <c r="D3" s="233"/>
      <c r="E3" s="231" t="s">
        <v>4</v>
      </c>
      <c r="F3" s="232"/>
      <c r="G3" s="233"/>
      <c r="H3" s="231" t="s">
        <v>31</v>
      </c>
      <c r="I3" s="232"/>
      <c r="J3" s="233"/>
      <c r="K3" s="218" t="s">
        <v>31</v>
      </c>
      <c r="L3" s="219"/>
      <c r="M3" s="220"/>
      <c r="N3" s="231"/>
      <c r="O3" s="232"/>
      <c r="P3" s="233"/>
      <c r="Q3" s="231"/>
      <c r="R3" s="232"/>
      <c r="S3" s="233"/>
      <c r="T3" s="23" t="s">
        <v>26</v>
      </c>
      <c r="U3" s="216" t="s">
        <v>73</v>
      </c>
      <c r="V3" s="4"/>
      <c r="W3" s="4"/>
      <c r="X3" s="4"/>
      <c r="Y3" s="4"/>
      <c r="Z3" s="4"/>
      <c r="AA3" s="4"/>
      <c r="AB3" s="2"/>
      <c r="AC3" s="3"/>
      <c r="AD3" s="1"/>
    </row>
    <row r="4" spans="1:30" ht="18" customHeight="1" thickBot="1" x14ac:dyDescent="0.3">
      <c r="A4" s="230"/>
      <c r="B4" s="17" t="s">
        <v>0</v>
      </c>
      <c r="C4" s="24" t="s">
        <v>1</v>
      </c>
      <c r="D4" s="18" t="s">
        <v>2</v>
      </c>
      <c r="E4" s="17" t="s">
        <v>0</v>
      </c>
      <c r="F4" s="24" t="s">
        <v>1</v>
      </c>
      <c r="G4" s="18" t="s">
        <v>2</v>
      </c>
      <c r="H4" s="17" t="s">
        <v>0</v>
      </c>
      <c r="I4" s="24" t="s">
        <v>1</v>
      </c>
      <c r="J4" s="18" t="s">
        <v>2</v>
      </c>
      <c r="K4" s="17" t="s">
        <v>0</v>
      </c>
      <c r="L4" s="24" t="s">
        <v>1</v>
      </c>
      <c r="M4" s="18" t="s">
        <v>2</v>
      </c>
      <c r="N4" s="17"/>
      <c r="O4" s="24"/>
      <c r="P4" s="18"/>
      <c r="Q4" s="17"/>
      <c r="R4" s="24"/>
      <c r="S4" s="18"/>
      <c r="T4" s="16" t="s">
        <v>2</v>
      </c>
      <c r="U4" s="217"/>
      <c r="V4" s="4"/>
      <c r="W4" s="4"/>
      <c r="X4" s="4"/>
      <c r="Y4" s="4"/>
      <c r="Z4" s="4"/>
      <c r="AA4" s="4"/>
      <c r="AB4" s="2"/>
      <c r="AC4" s="3"/>
      <c r="AD4" s="1"/>
    </row>
    <row r="5" spans="1:30" ht="21" customHeight="1" x14ac:dyDescent="0.25">
      <c r="A5" s="6" t="s">
        <v>5</v>
      </c>
      <c r="B5" s="71">
        <f>'Veri Girişi'!E38</f>
        <v>0</v>
      </c>
      <c r="C5" s="72">
        <f>'Veri Girişi'!F38</f>
        <v>0</v>
      </c>
      <c r="D5" s="73">
        <f>B5-C5/4</f>
        <v>0</v>
      </c>
      <c r="E5" s="74">
        <f>'Veri Girişi'!H38</f>
        <v>0</v>
      </c>
      <c r="F5" s="72">
        <f>'Veri Girişi'!I38</f>
        <v>0</v>
      </c>
      <c r="G5" s="73">
        <f>E5-F5/4</f>
        <v>0</v>
      </c>
      <c r="H5" s="74">
        <f>'Veri Girişi'!K38</f>
        <v>0</v>
      </c>
      <c r="I5" s="72">
        <f>'Veri Girişi'!L38</f>
        <v>0</v>
      </c>
      <c r="J5" s="73">
        <f>H5-I5/4</f>
        <v>0</v>
      </c>
      <c r="K5" s="74">
        <f>'Veri Girişi'!N38</f>
        <v>0</v>
      </c>
      <c r="L5" s="72">
        <f>'Veri Girişi'!O38</f>
        <v>0</v>
      </c>
      <c r="M5" s="73">
        <f>K5-L5/4</f>
        <v>0</v>
      </c>
      <c r="N5" s="74">
        <f>'Veri Girişi'!Q38</f>
        <v>0</v>
      </c>
      <c r="O5" s="72">
        <f>'Veri Girişi'!R38</f>
        <v>0</v>
      </c>
      <c r="P5" s="73">
        <f>N5-O5/3</f>
        <v>0</v>
      </c>
      <c r="Q5" s="74">
        <f>'Veri Girişi'!T38</f>
        <v>0</v>
      </c>
      <c r="R5" s="72">
        <f>'Veri Girişi'!U38</f>
        <v>0</v>
      </c>
      <c r="S5" s="73">
        <f>Q5-R5/3</f>
        <v>0</v>
      </c>
      <c r="T5" s="19">
        <f>SUM(D5,G5,J5,M5,P5,S5)</f>
        <v>0</v>
      </c>
      <c r="U5" s="92" t="s">
        <v>74</v>
      </c>
      <c r="V5" s="4"/>
      <c r="W5" s="4"/>
      <c r="X5" s="4"/>
      <c r="Y5" s="4"/>
      <c r="Z5" s="4"/>
      <c r="AA5" s="4"/>
      <c r="AB5" s="2"/>
      <c r="AC5" s="3"/>
      <c r="AD5" s="1"/>
    </row>
    <row r="6" spans="1:30" ht="21" customHeight="1" x14ac:dyDescent="0.25">
      <c r="A6" s="7" t="s">
        <v>6</v>
      </c>
      <c r="B6" s="13">
        <f>'Veri Girişi'!E93</f>
        <v>0</v>
      </c>
      <c r="C6" s="14">
        <f>'Veri Girişi'!F93</f>
        <v>0</v>
      </c>
      <c r="D6" s="11">
        <f>B6-C6/4</f>
        <v>0</v>
      </c>
      <c r="E6" s="15">
        <f>'Veri Girişi'!H93</f>
        <v>0</v>
      </c>
      <c r="F6" s="14">
        <f>'Veri Girişi'!I93</f>
        <v>0</v>
      </c>
      <c r="G6" s="11">
        <f>E6-F6/4</f>
        <v>0</v>
      </c>
      <c r="H6" s="15">
        <f>'Veri Girişi'!K93</f>
        <v>0</v>
      </c>
      <c r="I6" s="14">
        <f>'Veri Girişi'!L93</f>
        <v>0</v>
      </c>
      <c r="J6" s="11">
        <f>H6-I6/4</f>
        <v>0</v>
      </c>
      <c r="K6" s="15">
        <f>'Veri Girişi'!N93</f>
        <v>0</v>
      </c>
      <c r="L6" s="14">
        <f>'Veri Girişi'!O93</f>
        <v>0</v>
      </c>
      <c r="M6" s="11">
        <f>K6-L6/4</f>
        <v>0</v>
      </c>
      <c r="N6" s="15">
        <f>'Veri Girişi'!Q93</f>
        <v>0</v>
      </c>
      <c r="O6" s="14">
        <f>'Veri Girişi'!R93</f>
        <v>0</v>
      </c>
      <c r="P6" s="11">
        <f t="shared" ref="P6:P24" si="0">N6-O6/3</f>
        <v>0</v>
      </c>
      <c r="Q6" s="15">
        <f>'Veri Girişi'!T93</f>
        <v>0</v>
      </c>
      <c r="R6" s="14">
        <f>'Veri Girişi'!U93</f>
        <v>0</v>
      </c>
      <c r="S6" s="11">
        <f t="shared" ref="S6:S24" si="1">Q6-R6/3</f>
        <v>0</v>
      </c>
      <c r="T6" s="19">
        <f t="shared" ref="T6:T24" si="2">SUM(D6,G6,J6,M6,P6,S6)</f>
        <v>0</v>
      </c>
      <c r="U6" s="19" t="str">
        <f>IF(T6&gt;T5,"HARİKA! Netlerini arttırmaya devam et","Bu denemede neyi daha iyi yapabilirdin?")</f>
        <v>Bu denemede neyi daha iyi yapabilirdin?</v>
      </c>
      <c r="V6" s="4"/>
      <c r="W6" s="4"/>
      <c r="X6" s="4"/>
      <c r="Y6" s="4"/>
      <c r="Z6" s="4"/>
      <c r="AA6" s="4"/>
      <c r="AB6" s="2"/>
      <c r="AC6" s="2"/>
    </row>
    <row r="7" spans="1:30" ht="21" customHeight="1" x14ac:dyDescent="0.25">
      <c r="A7" s="7" t="s">
        <v>7</v>
      </c>
      <c r="B7" s="13">
        <f>'Veri Girişi'!E148</f>
        <v>0</v>
      </c>
      <c r="C7" s="14">
        <f>'Veri Girişi'!F148</f>
        <v>0</v>
      </c>
      <c r="D7" s="11">
        <f>B7-C7/4</f>
        <v>0</v>
      </c>
      <c r="E7" s="15">
        <f>'Veri Girişi'!H148</f>
        <v>0</v>
      </c>
      <c r="F7" s="14">
        <f>'Veri Girişi'!I148</f>
        <v>0</v>
      </c>
      <c r="G7" s="11">
        <f>E7-F7/4</f>
        <v>0</v>
      </c>
      <c r="H7" s="15">
        <f>'Veri Girişi'!K148</f>
        <v>0</v>
      </c>
      <c r="I7" s="14">
        <f>'Veri Girişi'!L148</f>
        <v>0</v>
      </c>
      <c r="J7" s="11">
        <f>H7-I7/4</f>
        <v>0</v>
      </c>
      <c r="K7" s="15">
        <f>'Veri Girişi'!N148</f>
        <v>0</v>
      </c>
      <c r="L7" s="14">
        <f>'Veri Girişi'!O148</f>
        <v>0</v>
      </c>
      <c r="M7" s="11">
        <f>K7-L7/4</f>
        <v>0</v>
      </c>
      <c r="N7" s="15">
        <f>'Veri Girişi'!Q148</f>
        <v>0</v>
      </c>
      <c r="O7" s="14">
        <f>'Veri Girişi'!R148</f>
        <v>0</v>
      </c>
      <c r="P7" s="11">
        <f t="shared" si="0"/>
        <v>0</v>
      </c>
      <c r="Q7" s="15">
        <f>'Veri Girişi'!T148</f>
        <v>0</v>
      </c>
      <c r="R7" s="14">
        <f>'Veri Girişi'!U148</f>
        <v>0</v>
      </c>
      <c r="S7" s="11">
        <f t="shared" si="1"/>
        <v>0</v>
      </c>
      <c r="T7" s="19">
        <f t="shared" si="2"/>
        <v>0</v>
      </c>
      <c r="U7" s="19" t="str">
        <f t="shared" ref="U7:U24" si="3">IF(T7&gt;T6,"HARİKA! Netlerini arttırmaya devam et","Bu denemede neyi daha iyi yapabilirdin?")</f>
        <v>Bu denemede neyi daha iyi yapabilirdin?</v>
      </c>
      <c r="V7" s="4"/>
      <c r="W7" s="4"/>
      <c r="X7" s="4"/>
      <c r="Y7" s="4"/>
      <c r="Z7" s="4"/>
      <c r="AA7" s="4"/>
      <c r="AB7" s="2"/>
      <c r="AC7" s="2"/>
    </row>
    <row r="8" spans="1:30" ht="21" customHeight="1" x14ac:dyDescent="0.25">
      <c r="A8" s="7" t="s">
        <v>8</v>
      </c>
      <c r="B8" s="13">
        <f>'Veri Girişi'!E203</f>
        <v>0</v>
      </c>
      <c r="C8" s="14">
        <f>'Veri Girişi'!F203</f>
        <v>0</v>
      </c>
      <c r="D8" s="11">
        <f>B8-C8/4</f>
        <v>0</v>
      </c>
      <c r="E8" s="15">
        <f>'Veri Girişi'!H203</f>
        <v>0</v>
      </c>
      <c r="F8" s="14">
        <f>'Veri Girişi'!I203</f>
        <v>0</v>
      </c>
      <c r="G8" s="11">
        <f>E8-F8/4</f>
        <v>0</v>
      </c>
      <c r="H8" s="15">
        <f>'Veri Girişi'!K203</f>
        <v>0</v>
      </c>
      <c r="I8" s="14">
        <f>'Veri Girişi'!L203</f>
        <v>0</v>
      </c>
      <c r="J8" s="11">
        <f>H8-I8/4</f>
        <v>0</v>
      </c>
      <c r="K8" s="15">
        <f>'Veri Girişi'!N203</f>
        <v>0</v>
      </c>
      <c r="L8" s="14">
        <f>'Veri Girişi'!O203</f>
        <v>0</v>
      </c>
      <c r="M8" s="11">
        <f>K8-L8/4</f>
        <v>0</v>
      </c>
      <c r="N8" s="15">
        <f>'Veri Girişi'!Q203</f>
        <v>0</v>
      </c>
      <c r="O8" s="14">
        <f>'Veri Girişi'!R203</f>
        <v>0</v>
      </c>
      <c r="P8" s="11">
        <f t="shared" si="0"/>
        <v>0</v>
      </c>
      <c r="Q8" s="15">
        <f>'Veri Girişi'!T203</f>
        <v>0</v>
      </c>
      <c r="R8" s="14">
        <f>'Veri Girişi'!U203</f>
        <v>0</v>
      </c>
      <c r="S8" s="11">
        <f t="shared" si="1"/>
        <v>0</v>
      </c>
      <c r="T8" s="19">
        <f t="shared" si="2"/>
        <v>0</v>
      </c>
      <c r="U8" s="19" t="str">
        <f t="shared" si="3"/>
        <v>Bu denemede neyi daha iyi yapabilirdin?</v>
      </c>
      <c r="V8" s="4"/>
      <c r="W8" s="4"/>
      <c r="X8" s="4"/>
      <c r="Y8" s="4"/>
      <c r="Z8" s="4"/>
      <c r="AA8" s="4"/>
      <c r="AB8" s="2"/>
      <c r="AC8" s="2"/>
    </row>
    <row r="9" spans="1:30" ht="21" customHeight="1" x14ac:dyDescent="0.25">
      <c r="A9" s="7" t="s">
        <v>9</v>
      </c>
      <c r="B9" s="13">
        <f>'Veri Girişi'!E258</f>
        <v>0</v>
      </c>
      <c r="C9" s="14">
        <f>'Veri Girişi'!F258</f>
        <v>0</v>
      </c>
      <c r="D9" s="11">
        <f>B9-C9/4</f>
        <v>0</v>
      </c>
      <c r="E9" s="15">
        <f>'Veri Girişi'!H258</f>
        <v>0</v>
      </c>
      <c r="F9" s="14">
        <f>'Veri Girişi'!I258</f>
        <v>0</v>
      </c>
      <c r="G9" s="11">
        <f>E9-F9/4</f>
        <v>0</v>
      </c>
      <c r="H9" s="15">
        <f>'Veri Girişi'!K258</f>
        <v>0</v>
      </c>
      <c r="I9" s="14">
        <f>'Veri Girişi'!L258</f>
        <v>0</v>
      </c>
      <c r="J9" s="11">
        <f>H9-I9/4</f>
        <v>0</v>
      </c>
      <c r="K9" s="15">
        <f>'Veri Girişi'!N258</f>
        <v>0</v>
      </c>
      <c r="L9" s="14">
        <f>'Veri Girişi'!O258</f>
        <v>0</v>
      </c>
      <c r="M9" s="11">
        <f>K9-L9/4</f>
        <v>0</v>
      </c>
      <c r="N9" s="15">
        <f>'Veri Girişi'!Q258</f>
        <v>0</v>
      </c>
      <c r="O9" s="14">
        <f>'Veri Girişi'!R258</f>
        <v>0</v>
      </c>
      <c r="P9" s="11">
        <f t="shared" si="0"/>
        <v>0</v>
      </c>
      <c r="Q9" s="15">
        <f>'Veri Girişi'!T258</f>
        <v>0</v>
      </c>
      <c r="R9" s="14">
        <f>'Veri Girişi'!U258</f>
        <v>0</v>
      </c>
      <c r="S9" s="11">
        <f t="shared" si="1"/>
        <v>0</v>
      </c>
      <c r="T9" s="19">
        <f t="shared" si="2"/>
        <v>0</v>
      </c>
      <c r="U9" s="19" t="str">
        <f t="shared" si="3"/>
        <v>Bu denemede neyi daha iyi yapabilirdin?</v>
      </c>
      <c r="V9" s="4"/>
      <c r="W9" s="4"/>
      <c r="X9" s="4"/>
      <c r="Y9" s="4"/>
      <c r="Z9" s="4"/>
      <c r="AA9" s="4"/>
      <c r="AB9" s="2"/>
      <c r="AC9" s="2"/>
    </row>
    <row r="10" spans="1:30" ht="21" customHeight="1" x14ac:dyDescent="0.25">
      <c r="A10" s="7" t="s">
        <v>10</v>
      </c>
      <c r="B10" s="13">
        <f>'Veri Girişi'!E313</f>
        <v>0</v>
      </c>
      <c r="C10" s="14">
        <f>'Veri Girişi'!F313</f>
        <v>0</v>
      </c>
      <c r="D10" s="11">
        <f>B10-C10/4</f>
        <v>0</v>
      </c>
      <c r="E10" s="15">
        <f>'Veri Girişi'!H313</f>
        <v>0</v>
      </c>
      <c r="F10" s="14">
        <f>'Veri Girişi'!I313</f>
        <v>0</v>
      </c>
      <c r="G10" s="11">
        <f>E10-F10/4</f>
        <v>0</v>
      </c>
      <c r="H10" s="15">
        <f>'Veri Girişi'!K313</f>
        <v>0</v>
      </c>
      <c r="I10" s="14">
        <f>'Veri Girişi'!L313</f>
        <v>0</v>
      </c>
      <c r="J10" s="11">
        <f>H10-I10/4</f>
        <v>0</v>
      </c>
      <c r="K10" s="15">
        <f>'Veri Girişi'!N313</f>
        <v>0</v>
      </c>
      <c r="L10" s="14">
        <f>'Veri Girişi'!O313</f>
        <v>0</v>
      </c>
      <c r="M10" s="11">
        <f>K10-L10/4</f>
        <v>0</v>
      </c>
      <c r="N10" s="15">
        <f>'Veri Girişi'!Q313</f>
        <v>0</v>
      </c>
      <c r="O10" s="14">
        <f>'Veri Girişi'!R313</f>
        <v>0</v>
      </c>
      <c r="P10" s="11">
        <f t="shared" si="0"/>
        <v>0</v>
      </c>
      <c r="Q10" s="15">
        <f>'Veri Girişi'!T313</f>
        <v>0</v>
      </c>
      <c r="R10" s="14">
        <f>'Veri Girişi'!U313</f>
        <v>0</v>
      </c>
      <c r="S10" s="11">
        <f t="shared" si="1"/>
        <v>0</v>
      </c>
      <c r="T10" s="19">
        <f t="shared" si="2"/>
        <v>0</v>
      </c>
      <c r="U10" s="19" t="str">
        <f t="shared" si="3"/>
        <v>Bu denemede neyi daha iyi yapabilirdin?</v>
      </c>
      <c r="V10" s="4"/>
      <c r="W10" s="4"/>
      <c r="X10" s="4"/>
      <c r="Y10" s="4"/>
      <c r="Z10" s="4"/>
      <c r="AA10" s="4"/>
      <c r="AB10" s="2"/>
      <c r="AC10" s="2"/>
    </row>
    <row r="11" spans="1:30" ht="21" customHeight="1" x14ac:dyDescent="0.25">
      <c r="A11" s="7" t="s">
        <v>11</v>
      </c>
      <c r="B11" s="13">
        <f>'Veri Girişi'!E368</f>
        <v>0</v>
      </c>
      <c r="C11" s="14">
        <f>'Veri Girişi'!F368</f>
        <v>0</v>
      </c>
      <c r="D11" s="11">
        <f>B11-C11/4</f>
        <v>0</v>
      </c>
      <c r="E11" s="15">
        <f>'Veri Girişi'!H368</f>
        <v>0</v>
      </c>
      <c r="F11" s="14">
        <f>'Veri Girişi'!I368</f>
        <v>0</v>
      </c>
      <c r="G11" s="11">
        <f>E11-F11/4</f>
        <v>0</v>
      </c>
      <c r="H11" s="15">
        <f>'Veri Girişi'!K368</f>
        <v>0</v>
      </c>
      <c r="I11" s="14">
        <f>'Veri Girişi'!L368</f>
        <v>0</v>
      </c>
      <c r="J11" s="11">
        <f>H11-I11/4</f>
        <v>0</v>
      </c>
      <c r="K11" s="15">
        <f>'Veri Girişi'!N368</f>
        <v>0</v>
      </c>
      <c r="L11" s="14">
        <f>'Veri Girişi'!O368</f>
        <v>0</v>
      </c>
      <c r="M11" s="11">
        <f>K11-L11/4</f>
        <v>0</v>
      </c>
      <c r="N11" s="15">
        <f>'Veri Girişi'!Q368</f>
        <v>0</v>
      </c>
      <c r="O11" s="14">
        <f>'Veri Girişi'!R368</f>
        <v>0</v>
      </c>
      <c r="P11" s="11">
        <f t="shared" si="0"/>
        <v>0</v>
      </c>
      <c r="Q11" s="15">
        <f>'Veri Girişi'!T368</f>
        <v>0</v>
      </c>
      <c r="R11" s="14">
        <f>'Veri Girişi'!U368</f>
        <v>0</v>
      </c>
      <c r="S11" s="11">
        <f t="shared" si="1"/>
        <v>0</v>
      </c>
      <c r="T11" s="19">
        <f t="shared" si="2"/>
        <v>0</v>
      </c>
      <c r="U11" s="19" t="str">
        <f t="shared" si="3"/>
        <v>Bu denemede neyi daha iyi yapabilirdin?</v>
      </c>
      <c r="V11" s="4"/>
      <c r="W11" s="4"/>
      <c r="X11" s="4"/>
      <c r="Y11" s="4"/>
      <c r="Z11" s="4"/>
      <c r="AA11" s="4"/>
      <c r="AB11" s="2"/>
      <c r="AC11" s="2"/>
    </row>
    <row r="12" spans="1:30" ht="21" customHeight="1" x14ac:dyDescent="0.25">
      <c r="A12" s="7" t="s">
        <v>12</v>
      </c>
      <c r="B12" s="13">
        <f>'Veri Girişi'!E423</f>
        <v>0</v>
      </c>
      <c r="C12" s="14">
        <f>'Veri Girişi'!F423</f>
        <v>0</v>
      </c>
      <c r="D12" s="11">
        <f>B12-C12/4</f>
        <v>0</v>
      </c>
      <c r="E12" s="15">
        <f>'Veri Girişi'!H423</f>
        <v>0</v>
      </c>
      <c r="F12" s="14">
        <f>'Veri Girişi'!I423</f>
        <v>0</v>
      </c>
      <c r="G12" s="11">
        <f>E12-F12/4</f>
        <v>0</v>
      </c>
      <c r="H12" s="15">
        <f>'Veri Girişi'!K423</f>
        <v>0</v>
      </c>
      <c r="I12" s="14">
        <f>'Veri Girişi'!L423</f>
        <v>0</v>
      </c>
      <c r="J12" s="11">
        <f>H12-I12/4</f>
        <v>0</v>
      </c>
      <c r="K12" s="15">
        <f>'Veri Girişi'!N423</f>
        <v>0</v>
      </c>
      <c r="L12" s="14">
        <f>'Veri Girişi'!O423</f>
        <v>0</v>
      </c>
      <c r="M12" s="11">
        <f>K12-L12/4</f>
        <v>0</v>
      </c>
      <c r="N12" s="15">
        <f>'Veri Girişi'!Q423</f>
        <v>0</v>
      </c>
      <c r="O12" s="14">
        <f>'Veri Girişi'!R423</f>
        <v>0</v>
      </c>
      <c r="P12" s="11">
        <f t="shared" si="0"/>
        <v>0</v>
      </c>
      <c r="Q12" s="15">
        <f>'Veri Girişi'!T423</f>
        <v>0</v>
      </c>
      <c r="R12" s="14">
        <f>'Veri Girişi'!U423</f>
        <v>0</v>
      </c>
      <c r="S12" s="11">
        <f t="shared" si="1"/>
        <v>0</v>
      </c>
      <c r="T12" s="19">
        <f t="shared" si="2"/>
        <v>0</v>
      </c>
      <c r="U12" s="19" t="str">
        <f t="shared" si="3"/>
        <v>Bu denemede neyi daha iyi yapabilirdin?</v>
      </c>
      <c r="V12" s="4"/>
      <c r="W12" s="4"/>
      <c r="X12" s="4"/>
      <c r="Y12" s="4"/>
      <c r="Z12" s="4"/>
      <c r="AA12" s="4"/>
      <c r="AB12" s="2"/>
      <c r="AC12" s="2"/>
    </row>
    <row r="13" spans="1:30" ht="21" customHeight="1" x14ac:dyDescent="0.25">
      <c r="A13" s="7" t="s">
        <v>13</v>
      </c>
      <c r="B13" s="13">
        <f>'Veri Girişi'!E478</f>
        <v>0</v>
      </c>
      <c r="C13" s="14">
        <f>'Veri Girişi'!F478</f>
        <v>0</v>
      </c>
      <c r="D13" s="11">
        <f>B13-C13/4</f>
        <v>0</v>
      </c>
      <c r="E13" s="15">
        <f>'Veri Girişi'!H478</f>
        <v>0</v>
      </c>
      <c r="F13" s="14">
        <f>'Veri Girişi'!I478</f>
        <v>0</v>
      </c>
      <c r="G13" s="11">
        <f>E13-F13/4</f>
        <v>0</v>
      </c>
      <c r="H13" s="15">
        <f>'Veri Girişi'!K478</f>
        <v>0</v>
      </c>
      <c r="I13" s="14">
        <f>'Veri Girişi'!L478</f>
        <v>0</v>
      </c>
      <c r="J13" s="11">
        <f>H13-I13/4</f>
        <v>0</v>
      </c>
      <c r="K13" s="15">
        <f>'Veri Girişi'!N478</f>
        <v>0</v>
      </c>
      <c r="L13" s="14">
        <f>'Veri Girişi'!O478</f>
        <v>0</v>
      </c>
      <c r="M13" s="11">
        <f>K13-L13/4</f>
        <v>0</v>
      </c>
      <c r="N13" s="15">
        <f>'Veri Girişi'!Q478</f>
        <v>0</v>
      </c>
      <c r="O13" s="14">
        <f>'Veri Girişi'!R478</f>
        <v>0</v>
      </c>
      <c r="P13" s="11">
        <f t="shared" si="0"/>
        <v>0</v>
      </c>
      <c r="Q13" s="15">
        <f>'Veri Girişi'!T478</f>
        <v>0</v>
      </c>
      <c r="R13" s="14">
        <f>'Veri Girişi'!U478</f>
        <v>0</v>
      </c>
      <c r="S13" s="11">
        <f t="shared" si="1"/>
        <v>0</v>
      </c>
      <c r="T13" s="19">
        <f t="shared" si="2"/>
        <v>0</v>
      </c>
      <c r="U13" s="19" t="str">
        <f t="shared" si="3"/>
        <v>Bu denemede neyi daha iyi yapabilirdin?</v>
      </c>
      <c r="V13" s="4"/>
      <c r="W13" s="4"/>
      <c r="X13" s="4"/>
      <c r="Y13" s="4"/>
      <c r="Z13" s="4"/>
      <c r="AA13" s="4"/>
      <c r="AB13" s="2"/>
      <c r="AC13" s="2"/>
    </row>
    <row r="14" spans="1:30" ht="21" customHeight="1" x14ac:dyDescent="0.25">
      <c r="A14" s="7" t="s">
        <v>14</v>
      </c>
      <c r="B14" s="13">
        <f>'Veri Girişi'!E533</f>
        <v>0</v>
      </c>
      <c r="C14" s="14">
        <f>'Veri Girişi'!F533</f>
        <v>0</v>
      </c>
      <c r="D14" s="11">
        <f>B14-C14/4</f>
        <v>0</v>
      </c>
      <c r="E14" s="15">
        <f>'Veri Girişi'!H533</f>
        <v>0</v>
      </c>
      <c r="F14" s="14">
        <f>'Veri Girişi'!I533</f>
        <v>0</v>
      </c>
      <c r="G14" s="11">
        <f>E14-F14/4</f>
        <v>0</v>
      </c>
      <c r="H14" s="15">
        <f>'Veri Girişi'!K533</f>
        <v>0</v>
      </c>
      <c r="I14" s="14">
        <f>'Veri Girişi'!L533</f>
        <v>0</v>
      </c>
      <c r="J14" s="11">
        <f>H14-I14/4</f>
        <v>0</v>
      </c>
      <c r="K14" s="15">
        <f>'Veri Girişi'!N533</f>
        <v>0</v>
      </c>
      <c r="L14" s="14">
        <f>'Veri Girişi'!O533</f>
        <v>0</v>
      </c>
      <c r="M14" s="11">
        <f>K14-L14/4</f>
        <v>0</v>
      </c>
      <c r="N14" s="15">
        <f>'Veri Girişi'!Q533</f>
        <v>0</v>
      </c>
      <c r="O14" s="14">
        <f>'Veri Girişi'!R533</f>
        <v>0</v>
      </c>
      <c r="P14" s="11">
        <f t="shared" si="0"/>
        <v>0</v>
      </c>
      <c r="Q14" s="15">
        <f>'Veri Girişi'!T533</f>
        <v>0</v>
      </c>
      <c r="R14" s="14">
        <f>'Veri Girişi'!U533</f>
        <v>0</v>
      </c>
      <c r="S14" s="11">
        <f t="shared" si="1"/>
        <v>0</v>
      </c>
      <c r="T14" s="19">
        <f t="shared" si="2"/>
        <v>0</v>
      </c>
      <c r="U14" s="19" t="str">
        <f t="shared" si="3"/>
        <v>Bu denemede neyi daha iyi yapabilirdin?</v>
      </c>
      <c r="V14" s="4"/>
      <c r="W14" s="4"/>
      <c r="X14" s="4"/>
      <c r="Y14" s="4"/>
      <c r="Z14" s="4"/>
      <c r="AA14" s="4"/>
      <c r="AB14" s="2"/>
      <c r="AC14" s="2"/>
    </row>
    <row r="15" spans="1:30" ht="21" customHeight="1" x14ac:dyDescent="0.25">
      <c r="A15" s="7" t="s">
        <v>15</v>
      </c>
      <c r="B15" s="13">
        <f>'Veri Girişi'!E588</f>
        <v>0</v>
      </c>
      <c r="C15" s="14">
        <f>'Veri Girişi'!F588</f>
        <v>0</v>
      </c>
      <c r="D15" s="11">
        <f>B15-C15/4</f>
        <v>0</v>
      </c>
      <c r="E15" s="15">
        <f>'Veri Girişi'!H588</f>
        <v>0</v>
      </c>
      <c r="F15" s="14">
        <f>'Veri Girişi'!I588</f>
        <v>0</v>
      </c>
      <c r="G15" s="11">
        <f>E15-F15/4</f>
        <v>0</v>
      </c>
      <c r="H15" s="15">
        <f>'Veri Girişi'!K588</f>
        <v>0</v>
      </c>
      <c r="I15" s="14">
        <f>'Veri Girişi'!L588</f>
        <v>0</v>
      </c>
      <c r="J15" s="11">
        <f>H15-I15/4</f>
        <v>0</v>
      </c>
      <c r="K15" s="15">
        <f>'Veri Girişi'!N588</f>
        <v>0</v>
      </c>
      <c r="L15" s="14">
        <f>'Veri Girişi'!O588</f>
        <v>0</v>
      </c>
      <c r="M15" s="11">
        <f>K15-L15/4</f>
        <v>0</v>
      </c>
      <c r="N15" s="15">
        <f>'Veri Girişi'!Q588</f>
        <v>0</v>
      </c>
      <c r="O15" s="14">
        <f>'Veri Girişi'!R588</f>
        <v>0</v>
      </c>
      <c r="P15" s="11">
        <f t="shared" si="0"/>
        <v>0</v>
      </c>
      <c r="Q15" s="15">
        <f>'Veri Girişi'!T588</f>
        <v>0</v>
      </c>
      <c r="R15" s="14">
        <f>'Veri Girişi'!U588</f>
        <v>0</v>
      </c>
      <c r="S15" s="11">
        <f t="shared" si="1"/>
        <v>0</v>
      </c>
      <c r="T15" s="19">
        <f t="shared" si="2"/>
        <v>0</v>
      </c>
      <c r="U15" s="19" t="str">
        <f t="shared" si="3"/>
        <v>Bu denemede neyi daha iyi yapabilirdin?</v>
      </c>
      <c r="V15" s="4"/>
      <c r="W15" s="4"/>
      <c r="X15" s="4"/>
      <c r="Y15" s="4"/>
      <c r="Z15" s="4"/>
      <c r="AA15" s="4"/>
      <c r="AB15" s="2"/>
      <c r="AC15" s="2"/>
    </row>
    <row r="16" spans="1:30" ht="21" customHeight="1" x14ac:dyDescent="0.25">
      <c r="A16" s="7" t="s">
        <v>16</v>
      </c>
      <c r="B16" s="13">
        <f>'Veri Girişi'!E643</f>
        <v>0</v>
      </c>
      <c r="C16" s="14">
        <f>'Veri Girişi'!F643</f>
        <v>0</v>
      </c>
      <c r="D16" s="11">
        <f>B16-C16/4</f>
        <v>0</v>
      </c>
      <c r="E16" s="15">
        <f>'Veri Girişi'!H643</f>
        <v>0</v>
      </c>
      <c r="F16" s="14">
        <f>'Veri Girişi'!I643</f>
        <v>0</v>
      </c>
      <c r="G16" s="11">
        <f>E16-F16/4</f>
        <v>0</v>
      </c>
      <c r="H16" s="15">
        <f>'Veri Girişi'!K643</f>
        <v>0</v>
      </c>
      <c r="I16" s="14">
        <f>'Veri Girişi'!L643</f>
        <v>0</v>
      </c>
      <c r="J16" s="11">
        <f>H16-I16/4</f>
        <v>0</v>
      </c>
      <c r="K16" s="15">
        <f>'Veri Girişi'!N643</f>
        <v>0</v>
      </c>
      <c r="L16" s="14">
        <f>'Veri Girişi'!O643</f>
        <v>0</v>
      </c>
      <c r="M16" s="11">
        <f>K16-L16/4</f>
        <v>0</v>
      </c>
      <c r="N16" s="15">
        <f>'Veri Girişi'!Q643</f>
        <v>0</v>
      </c>
      <c r="O16" s="14">
        <f>'Veri Girişi'!R643</f>
        <v>0</v>
      </c>
      <c r="P16" s="11">
        <f t="shared" si="0"/>
        <v>0</v>
      </c>
      <c r="Q16" s="15">
        <f>'Veri Girişi'!T643</f>
        <v>0</v>
      </c>
      <c r="R16" s="14">
        <f>'Veri Girişi'!U643</f>
        <v>0</v>
      </c>
      <c r="S16" s="11">
        <f t="shared" si="1"/>
        <v>0</v>
      </c>
      <c r="T16" s="19">
        <f t="shared" si="2"/>
        <v>0</v>
      </c>
      <c r="U16" s="19" t="str">
        <f t="shared" si="3"/>
        <v>Bu denemede neyi daha iyi yapabilirdin?</v>
      </c>
      <c r="V16" s="4"/>
      <c r="W16" s="4"/>
      <c r="X16" s="4"/>
      <c r="Y16" s="4"/>
      <c r="Z16" s="4"/>
      <c r="AA16" s="4"/>
      <c r="AB16" s="2"/>
      <c r="AC16" s="2"/>
    </row>
    <row r="17" spans="1:29" ht="21" customHeight="1" x14ac:dyDescent="0.25">
      <c r="A17" s="7" t="s">
        <v>17</v>
      </c>
      <c r="B17" s="13">
        <f>'Veri Girişi'!E698</f>
        <v>0</v>
      </c>
      <c r="C17" s="14">
        <f>'Veri Girişi'!F698</f>
        <v>0</v>
      </c>
      <c r="D17" s="11">
        <f>B17-C17/4</f>
        <v>0</v>
      </c>
      <c r="E17" s="15">
        <f>'Veri Girişi'!H698</f>
        <v>0</v>
      </c>
      <c r="F17" s="14">
        <f>'Veri Girişi'!I698</f>
        <v>0</v>
      </c>
      <c r="G17" s="11">
        <f>E17-F17/4</f>
        <v>0</v>
      </c>
      <c r="H17" s="15">
        <f>'Veri Girişi'!K698</f>
        <v>0</v>
      </c>
      <c r="I17" s="14">
        <f>'Veri Girişi'!L698</f>
        <v>0</v>
      </c>
      <c r="J17" s="11">
        <f>H17-I17/4</f>
        <v>0</v>
      </c>
      <c r="K17" s="15">
        <f>'Veri Girişi'!N698</f>
        <v>0</v>
      </c>
      <c r="L17" s="14">
        <f>'Veri Girişi'!O698</f>
        <v>0</v>
      </c>
      <c r="M17" s="11">
        <f>K17-L17/4</f>
        <v>0</v>
      </c>
      <c r="N17" s="15">
        <f>'Veri Girişi'!Q698</f>
        <v>0</v>
      </c>
      <c r="O17" s="14">
        <f>'Veri Girişi'!R698</f>
        <v>0</v>
      </c>
      <c r="P17" s="11">
        <f t="shared" si="0"/>
        <v>0</v>
      </c>
      <c r="Q17" s="15">
        <f>'Veri Girişi'!T698</f>
        <v>0</v>
      </c>
      <c r="R17" s="14">
        <f>'Veri Girişi'!U698</f>
        <v>0</v>
      </c>
      <c r="S17" s="11">
        <f t="shared" si="1"/>
        <v>0</v>
      </c>
      <c r="T17" s="19">
        <f t="shared" si="2"/>
        <v>0</v>
      </c>
      <c r="U17" s="19" t="str">
        <f t="shared" si="3"/>
        <v>Bu denemede neyi daha iyi yapabilirdin?</v>
      </c>
      <c r="V17" s="4"/>
      <c r="W17" s="4"/>
      <c r="X17" s="4"/>
      <c r="Y17" s="4"/>
      <c r="Z17" s="4"/>
      <c r="AA17" s="4"/>
      <c r="AB17" s="2"/>
      <c r="AC17" s="2"/>
    </row>
    <row r="18" spans="1:29" ht="21" customHeight="1" x14ac:dyDescent="0.25">
      <c r="A18" s="7" t="s">
        <v>18</v>
      </c>
      <c r="B18" s="13">
        <f>'Veri Girişi'!E753</f>
        <v>0</v>
      </c>
      <c r="C18" s="14">
        <f>'Veri Girişi'!F753</f>
        <v>0</v>
      </c>
      <c r="D18" s="11">
        <f>B18-C18/4</f>
        <v>0</v>
      </c>
      <c r="E18" s="15">
        <f>'Veri Girişi'!H753</f>
        <v>0</v>
      </c>
      <c r="F18" s="14">
        <f>'Veri Girişi'!I753</f>
        <v>0</v>
      </c>
      <c r="G18" s="11">
        <f>E18-F18/4</f>
        <v>0</v>
      </c>
      <c r="H18" s="15">
        <f>'Veri Girişi'!K753</f>
        <v>0</v>
      </c>
      <c r="I18" s="14">
        <f>'Veri Girişi'!L753</f>
        <v>0</v>
      </c>
      <c r="J18" s="11">
        <f>H18-I18/4</f>
        <v>0</v>
      </c>
      <c r="K18" s="15">
        <f>'Veri Girişi'!N753</f>
        <v>0</v>
      </c>
      <c r="L18" s="14">
        <f>'Veri Girişi'!O753</f>
        <v>0</v>
      </c>
      <c r="M18" s="11">
        <f>K18-L18/4</f>
        <v>0</v>
      </c>
      <c r="N18" s="15">
        <f>'Veri Girişi'!Q753</f>
        <v>0</v>
      </c>
      <c r="O18" s="14">
        <f>'Veri Girişi'!R753</f>
        <v>0</v>
      </c>
      <c r="P18" s="11">
        <f t="shared" si="0"/>
        <v>0</v>
      </c>
      <c r="Q18" s="15">
        <f>'Veri Girişi'!T753</f>
        <v>0</v>
      </c>
      <c r="R18" s="14">
        <f>'Veri Girişi'!U753</f>
        <v>0</v>
      </c>
      <c r="S18" s="11">
        <f t="shared" si="1"/>
        <v>0</v>
      </c>
      <c r="T18" s="19">
        <f t="shared" si="2"/>
        <v>0</v>
      </c>
      <c r="U18" s="19" t="str">
        <f t="shared" si="3"/>
        <v>Bu denemede neyi daha iyi yapabilirdin?</v>
      </c>
      <c r="V18" s="4"/>
      <c r="W18" s="4"/>
      <c r="X18" s="4"/>
      <c r="Y18" s="4"/>
      <c r="Z18" s="4"/>
      <c r="AA18" s="4"/>
      <c r="AB18" s="2"/>
      <c r="AC18" s="2"/>
    </row>
    <row r="19" spans="1:29" ht="21" customHeight="1" x14ac:dyDescent="0.25">
      <c r="A19" s="7" t="s">
        <v>19</v>
      </c>
      <c r="B19" s="13">
        <f>'Veri Girişi'!E808</f>
        <v>0</v>
      </c>
      <c r="C19" s="14">
        <f>'Veri Girişi'!F808</f>
        <v>0</v>
      </c>
      <c r="D19" s="11">
        <f>B19-C19/4</f>
        <v>0</v>
      </c>
      <c r="E19" s="15">
        <f>'Veri Girişi'!H808</f>
        <v>0</v>
      </c>
      <c r="F19" s="14">
        <f>'Veri Girişi'!I808</f>
        <v>0</v>
      </c>
      <c r="G19" s="11">
        <f>E19-F19/4</f>
        <v>0</v>
      </c>
      <c r="H19" s="15">
        <f>'Veri Girişi'!K808</f>
        <v>0</v>
      </c>
      <c r="I19" s="14">
        <f>'Veri Girişi'!L808</f>
        <v>0</v>
      </c>
      <c r="J19" s="11">
        <f>H19-I19/4</f>
        <v>0</v>
      </c>
      <c r="K19" s="15">
        <f>'Veri Girişi'!N808</f>
        <v>0</v>
      </c>
      <c r="L19" s="14">
        <f>'Veri Girişi'!O808</f>
        <v>0</v>
      </c>
      <c r="M19" s="11">
        <f>K19-L19/4</f>
        <v>0</v>
      </c>
      <c r="N19" s="15">
        <f>'Veri Girişi'!Q808</f>
        <v>0</v>
      </c>
      <c r="O19" s="14">
        <f>'Veri Girişi'!R808</f>
        <v>0</v>
      </c>
      <c r="P19" s="11">
        <f t="shared" si="0"/>
        <v>0</v>
      </c>
      <c r="Q19" s="15">
        <f>'Veri Girişi'!T808</f>
        <v>0</v>
      </c>
      <c r="R19" s="14">
        <f>'Veri Girişi'!U808</f>
        <v>0</v>
      </c>
      <c r="S19" s="11">
        <f t="shared" si="1"/>
        <v>0</v>
      </c>
      <c r="T19" s="19">
        <f t="shared" si="2"/>
        <v>0</v>
      </c>
      <c r="U19" s="19" t="str">
        <f t="shared" si="3"/>
        <v>Bu denemede neyi daha iyi yapabilirdin?</v>
      </c>
      <c r="V19" s="4"/>
      <c r="W19" s="4"/>
      <c r="X19" s="4"/>
      <c r="Y19" s="4"/>
      <c r="Z19" s="4"/>
      <c r="AA19" s="4"/>
      <c r="AB19" s="2"/>
      <c r="AC19" s="2"/>
    </row>
    <row r="20" spans="1:29" ht="21" customHeight="1" x14ac:dyDescent="0.25">
      <c r="A20" s="7" t="s">
        <v>20</v>
      </c>
      <c r="B20" s="13">
        <f>'Veri Girişi'!E863</f>
        <v>0</v>
      </c>
      <c r="C20" s="14">
        <f>'Veri Girişi'!F863</f>
        <v>0</v>
      </c>
      <c r="D20" s="11">
        <f>B20-C20/4</f>
        <v>0</v>
      </c>
      <c r="E20" s="15">
        <f>'Veri Girişi'!H863</f>
        <v>0</v>
      </c>
      <c r="F20" s="14">
        <f>'Veri Girişi'!I863</f>
        <v>0</v>
      </c>
      <c r="G20" s="11">
        <f>E20-F20/4</f>
        <v>0</v>
      </c>
      <c r="H20" s="15">
        <f>'Veri Girişi'!K863</f>
        <v>0</v>
      </c>
      <c r="I20" s="14">
        <f>'Veri Girişi'!L863</f>
        <v>0</v>
      </c>
      <c r="J20" s="11">
        <f>H20-I20/4</f>
        <v>0</v>
      </c>
      <c r="K20" s="15">
        <f>'Veri Girişi'!N863</f>
        <v>0</v>
      </c>
      <c r="L20" s="14">
        <f>'Veri Girişi'!O863</f>
        <v>0</v>
      </c>
      <c r="M20" s="11">
        <f>K20-L20/4</f>
        <v>0</v>
      </c>
      <c r="N20" s="15">
        <f>'Veri Girişi'!Q863</f>
        <v>0</v>
      </c>
      <c r="O20" s="14">
        <f>'Veri Girişi'!R863</f>
        <v>0</v>
      </c>
      <c r="P20" s="11">
        <f t="shared" si="0"/>
        <v>0</v>
      </c>
      <c r="Q20" s="15">
        <f>'Veri Girişi'!T863</f>
        <v>0</v>
      </c>
      <c r="R20" s="14">
        <f>'Veri Girişi'!U863</f>
        <v>0</v>
      </c>
      <c r="S20" s="11">
        <f t="shared" si="1"/>
        <v>0</v>
      </c>
      <c r="T20" s="19">
        <f t="shared" si="2"/>
        <v>0</v>
      </c>
      <c r="U20" s="19" t="str">
        <f t="shared" si="3"/>
        <v>Bu denemede neyi daha iyi yapabilirdin?</v>
      </c>
      <c r="V20" s="4"/>
      <c r="W20" s="4"/>
      <c r="X20" s="4"/>
      <c r="Y20" s="4"/>
      <c r="Z20" s="4"/>
      <c r="AA20" s="4"/>
      <c r="AB20" s="2"/>
      <c r="AC20" s="2"/>
    </row>
    <row r="21" spans="1:29" ht="21" customHeight="1" x14ac:dyDescent="0.25">
      <c r="A21" s="7" t="s">
        <v>21</v>
      </c>
      <c r="B21" s="13">
        <f>'Veri Girişi'!E918</f>
        <v>0</v>
      </c>
      <c r="C21" s="14">
        <f>'Veri Girişi'!F918</f>
        <v>0</v>
      </c>
      <c r="D21" s="11">
        <f>B21-C21/4</f>
        <v>0</v>
      </c>
      <c r="E21" s="15">
        <f>'Veri Girişi'!H918</f>
        <v>0</v>
      </c>
      <c r="F21" s="14">
        <f>'Veri Girişi'!I918</f>
        <v>0</v>
      </c>
      <c r="G21" s="11">
        <f>E21-F21/4</f>
        <v>0</v>
      </c>
      <c r="H21" s="15">
        <f>'Veri Girişi'!K918</f>
        <v>0</v>
      </c>
      <c r="I21" s="14">
        <f>'Veri Girişi'!L918</f>
        <v>0</v>
      </c>
      <c r="J21" s="11">
        <f>H21-I21/4</f>
        <v>0</v>
      </c>
      <c r="K21" s="15">
        <f>'Veri Girişi'!N918</f>
        <v>0</v>
      </c>
      <c r="L21" s="14">
        <f>'Veri Girişi'!O918</f>
        <v>0</v>
      </c>
      <c r="M21" s="11">
        <f>K21-L21/4</f>
        <v>0</v>
      </c>
      <c r="N21" s="15">
        <f>'Veri Girişi'!Q918</f>
        <v>0</v>
      </c>
      <c r="O21" s="14">
        <f>'Veri Girişi'!R918</f>
        <v>0</v>
      </c>
      <c r="P21" s="11">
        <f t="shared" si="0"/>
        <v>0</v>
      </c>
      <c r="Q21" s="15">
        <f>'Veri Girişi'!T918</f>
        <v>0</v>
      </c>
      <c r="R21" s="14">
        <f>'Veri Girişi'!U918</f>
        <v>0</v>
      </c>
      <c r="S21" s="11">
        <f t="shared" si="1"/>
        <v>0</v>
      </c>
      <c r="T21" s="19">
        <f t="shared" si="2"/>
        <v>0</v>
      </c>
      <c r="U21" s="19" t="str">
        <f t="shared" si="3"/>
        <v>Bu denemede neyi daha iyi yapabilirdin?</v>
      </c>
      <c r="V21" s="4"/>
      <c r="W21" s="4"/>
      <c r="X21" s="4"/>
      <c r="Y21" s="4"/>
      <c r="Z21" s="4"/>
      <c r="AA21" s="4"/>
      <c r="AB21" s="2"/>
      <c r="AC21" s="2"/>
    </row>
    <row r="22" spans="1:29" ht="21" customHeight="1" x14ac:dyDescent="0.25">
      <c r="A22" s="7" t="s">
        <v>22</v>
      </c>
      <c r="B22" s="13">
        <f>'Veri Girişi'!E973</f>
        <v>0</v>
      </c>
      <c r="C22" s="14">
        <f>'Veri Girişi'!F973</f>
        <v>0</v>
      </c>
      <c r="D22" s="11">
        <f>B22-C22/4</f>
        <v>0</v>
      </c>
      <c r="E22" s="15">
        <f>'Veri Girişi'!H973</f>
        <v>0</v>
      </c>
      <c r="F22" s="14">
        <f>'Veri Girişi'!I973</f>
        <v>0</v>
      </c>
      <c r="G22" s="11">
        <f>E22-F22/4</f>
        <v>0</v>
      </c>
      <c r="H22" s="15">
        <f>'Veri Girişi'!K973</f>
        <v>0</v>
      </c>
      <c r="I22" s="14">
        <f>'Veri Girişi'!L973</f>
        <v>0</v>
      </c>
      <c r="J22" s="11">
        <f>H22-I22/4</f>
        <v>0</v>
      </c>
      <c r="K22" s="15">
        <f>'Veri Girişi'!N973</f>
        <v>0</v>
      </c>
      <c r="L22" s="14">
        <f>'Veri Girişi'!O973</f>
        <v>0</v>
      </c>
      <c r="M22" s="11">
        <f>K22-L22/4</f>
        <v>0</v>
      </c>
      <c r="N22" s="15">
        <f>'Veri Girişi'!Q973</f>
        <v>0</v>
      </c>
      <c r="O22" s="14">
        <f>'Veri Girişi'!R973</f>
        <v>0</v>
      </c>
      <c r="P22" s="11">
        <f t="shared" si="0"/>
        <v>0</v>
      </c>
      <c r="Q22" s="15">
        <f>'Veri Girişi'!T973</f>
        <v>0</v>
      </c>
      <c r="R22" s="14">
        <f>'Veri Girişi'!U973</f>
        <v>0</v>
      </c>
      <c r="S22" s="11">
        <f t="shared" si="1"/>
        <v>0</v>
      </c>
      <c r="T22" s="19">
        <f t="shared" si="2"/>
        <v>0</v>
      </c>
      <c r="U22" s="19" t="str">
        <f t="shared" si="3"/>
        <v>Bu denemede neyi daha iyi yapabilirdin?</v>
      </c>
      <c r="V22" s="4"/>
      <c r="W22" s="4"/>
      <c r="X22" s="4"/>
      <c r="Y22" s="4"/>
      <c r="Z22" s="4"/>
      <c r="AA22" s="4"/>
      <c r="AB22" s="2"/>
      <c r="AC22" s="2"/>
    </row>
    <row r="23" spans="1:29" ht="21" customHeight="1" x14ac:dyDescent="0.25">
      <c r="A23" s="7" t="s">
        <v>23</v>
      </c>
      <c r="B23" s="13">
        <f>'Veri Girişi'!E1028</f>
        <v>0</v>
      </c>
      <c r="C23" s="14">
        <f>'Veri Girişi'!F1028</f>
        <v>0</v>
      </c>
      <c r="D23" s="11">
        <f>B23-C23/4</f>
        <v>0</v>
      </c>
      <c r="E23" s="15">
        <f>'Veri Girişi'!H1028</f>
        <v>0</v>
      </c>
      <c r="F23" s="14">
        <f>'Veri Girişi'!I1028</f>
        <v>0</v>
      </c>
      <c r="G23" s="11">
        <f>E23-F23/4</f>
        <v>0</v>
      </c>
      <c r="H23" s="15">
        <f>'Veri Girişi'!K1028</f>
        <v>0</v>
      </c>
      <c r="I23" s="14">
        <f>'Veri Girişi'!L1028</f>
        <v>0</v>
      </c>
      <c r="J23" s="11">
        <f>H23-I23/4</f>
        <v>0</v>
      </c>
      <c r="K23" s="15">
        <f>'Veri Girişi'!N1028</f>
        <v>0</v>
      </c>
      <c r="L23" s="14">
        <f>'Veri Girişi'!O1028</f>
        <v>0</v>
      </c>
      <c r="M23" s="11">
        <f>K23-L23/4</f>
        <v>0</v>
      </c>
      <c r="N23" s="15">
        <f>'Veri Girişi'!Q1028</f>
        <v>0</v>
      </c>
      <c r="O23" s="14">
        <f>'Veri Girişi'!R1028</f>
        <v>0</v>
      </c>
      <c r="P23" s="11">
        <f t="shared" si="0"/>
        <v>0</v>
      </c>
      <c r="Q23" s="15">
        <f>'Veri Girişi'!T1028</f>
        <v>0</v>
      </c>
      <c r="R23" s="14">
        <f>'Veri Girişi'!U1028</f>
        <v>0</v>
      </c>
      <c r="S23" s="11">
        <f t="shared" si="1"/>
        <v>0</v>
      </c>
      <c r="T23" s="19">
        <f t="shared" si="2"/>
        <v>0</v>
      </c>
      <c r="U23" s="19" t="str">
        <f t="shared" si="3"/>
        <v>Bu denemede neyi daha iyi yapabilirdin?</v>
      </c>
      <c r="V23" s="4"/>
      <c r="W23" s="4"/>
      <c r="X23" s="4"/>
      <c r="Y23" s="4"/>
      <c r="Z23" s="4"/>
      <c r="AA23" s="4"/>
      <c r="AB23" s="2"/>
      <c r="AC23" s="2"/>
    </row>
    <row r="24" spans="1:29" ht="21" customHeight="1" thickBot="1" x14ac:dyDescent="0.3">
      <c r="A24" s="8" t="s">
        <v>24</v>
      </c>
      <c r="B24" s="20">
        <f>'Veri Girişi'!E1083</f>
        <v>0</v>
      </c>
      <c r="C24" s="21">
        <f>'Veri Girişi'!F1083</f>
        <v>0</v>
      </c>
      <c r="D24" s="12">
        <f>B24-C24/4</f>
        <v>0</v>
      </c>
      <c r="E24" s="22">
        <f>'Veri Girişi'!H1083</f>
        <v>0</v>
      </c>
      <c r="F24" s="21">
        <f>'Veri Girişi'!I1083</f>
        <v>0</v>
      </c>
      <c r="G24" s="12">
        <f>E24-F24/4</f>
        <v>0</v>
      </c>
      <c r="H24" s="22">
        <f>'Veri Girişi'!K1083</f>
        <v>0</v>
      </c>
      <c r="I24" s="21">
        <f>'Veri Girişi'!L1083</f>
        <v>0</v>
      </c>
      <c r="J24" s="12">
        <f>H24-I24/4</f>
        <v>0</v>
      </c>
      <c r="K24" s="22">
        <f>'Veri Girişi'!N1083</f>
        <v>0</v>
      </c>
      <c r="L24" s="21">
        <f>'Veri Girişi'!O1083</f>
        <v>0</v>
      </c>
      <c r="M24" s="12">
        <f>K24-L24/4</f>
        <v>0</v>
      </c>
      <c r="N24" s="22">
        <f>'Veri Girişi'!Q1083</f>
        <v>0</v>
      </c>
      <c r="O24" s="21">
        <f>'Veri Girişi'!R1083</f>
        <v>0</v>
      </c>
      <c r="P24" s="12">
        <f t="shared" si="0"/>
        <v>0</v>
      </c>
      <c r="Q24" s="22">
        <f>'Veri Girişi'!T1083</f>
        <v>0</v>
      </c>
      <c r="R24" s="21">
        <f>'Veri Girişi'!U1083</f>
        <v>0</v>
      </c>
      <c r="S24" s="12">
        <f t="shared" si="1"/>
        <v>0</v>
      </c>
      <c r="T24" s="19">
        <f t="shared" si="2"/>
        <v>0</v>
      </c>
      <c r="U24" s="16" t="str">
        <f t="shared" si="3"/>
        <v>Bu denemede neyi daha iyi yapabilirdin?</v>
      </c>
      <c r="V24" s="4"/>
      <c r="W24" s="4"/>
      <c r="X24" s="4"/>
      <c r="Y24" s="4"/>
      <c r="Z24" s="4"/>
      <c r="AA24" s="4"/>
      <c r="AB24" s="2"/>
      <c r="AC24" s="2"/>
    </row>
    <row r="25" spans="1:29" x14ac:dyDescent="0.25">
      <c r="U25" s="2"/>
      <c r="V25" s="2"/>
      <c r="W25" s="2"/>
      <c r="X25" s="2"/>
      <c r="Y25" s="2"/>
      <c r="Z25" s="2"/>
      <c r="AA25" s="2"/>
      <c r="AB25" s="2"/>
      <c r="AC25" s="2"/>
    </row>
    <row r="26" spans="1:29" x14ac:dyDescent="0.25">
      <c r="U26" s="2"/>
      <c r="V26" s="2"/>
      <c r="W26" s="2"/>
      <c r="X26" s="2"/>
      <c r="Y26" s="2"/>
      <c r="Z26" s="2"/>
      <c r="AA26" s="2"/>
      <c r="AB26" s="2"/>
      <c r="AC26" s="2"/>
    </row>
    <row r="27" spans="1:29" x14ac:dyDescent="0.25">
      <c r="U27" s="2"/>
      <c r="V27" s="2"/>
      <c r="W27" s="2"/>
      <c r="X27" s="2"/>
      <c r="Y27" s="2"/>
      <c r="Z27" s="2"/>
      <c r="AA27" s="2"/>
      <c r="AB27" s="2"/>
      <c r="AC27" s="2"/>
    </row>
    <row r="28" spans="1:29" x14ac:dyDescent="0.25">
      <c r="U28" s="2"/>
      <c r="V28" s="2"/>
      <c r="W28" s="2"/>
      <c r="X28" s="2"/>
      <c r="Y28" s="2"/>
      <c r="Z28" s="2"/>
      <c r="AA28" s="2"/>
      <c r="AB28" s="2"/>
      <c r="AC28" s="2"/>
    </row>
    <row r="29" spans="1:29" x14ac:dyDescent="0.25">
      <c r="U29" s="2"/>
      <c r="V29" s="2"/>
      <c r="W29" s="2"/>
      <c r="X29" s="2"/>
      <c r="Y29" s="2"/>
      <c r="Z29" s="2"/>
      <c r="AA29" s="2"/>
      <c r="AB29" s="2"/>
      <c r="AC29" s="2"/>
    </row>
    <row r="30" spans="1:29" x14ac:dyDescent="0.25">
      <c r="U30" s="2"/>
      <c r="V30" s="2"/>
      <c r="W30" s="2"/>
      <c r="X30" s="2"/>
      <c r="Y30" s="2"/>
      <c r="Z30" s="2"/>
      <c r="AA30" s="2"/>
      <c r="AB30" s="2"/>
      <c r="AC30" s="2"/>
    </row>
    <row r="31" spans="1:29" x14ac:dyDescent="0.25">
      <c r="U31" s="2"/>
      <c r="V31" s="2"/>
      <c r="W31" s="2"/>
      <c r="X31" s="2"/>
      <c r="Y31" s="2"/>
      <c r="Z31" s="2"/>
      <c r="AA31" s="2"/>
      <c r="AB31" s="2"/>
      <c r="AC31" s="2"/>
    </row>
    <row r="32" spans="1:29" x14ac:dyDescent="0.25">
      <c r="U32" s="2"/>
      <c r="V32" s="2"/>
      <c r="W32" s="2"/>
      <c r="X32" s="2"/>
      <c r="Y32" s="2"/>
      <c r="Z32" s="2"/>
      <c r="AA32" s="2"/>
      <c r="AB32" s="2"/>
      <c r="AC32" s="2"/>
    </row>
    <row r="33" spans="21:29" x14ac:dyDescent="0.25">
      <c r="U33" s="2"/>
      <c r="V33" s="2"/>
      <c r="W33" s="2"/>
      <c r="X33" s="2"/>
      <c r="Y33" s="2"/>
      <c r="Z33" s="2"/>
      <c r="AA33" s="2"/>
      <c r="AB33" s="2"/>
      <c r="AC33" s="2"/>
    </row>
    <row r="34" spans="21:29" x14ac:dyDescent="0.25">
      <c r="U34" s="2"/>
      <c r="V34" s="2"/>
      <c r="W34" s="2"/>
      <c r="X34" s="2"/>
      <c r="Y34" s="2"/>
      <c r="Z34" s="2"/>
      <c r="AA34" s="2"/>
      <c r="AB34" s="2"/>
      <c r="AC34" s="2"/>
    </row>
    <row r="35" spans="21:29" x14ac:dyDescent="0.25">
      <c r="U35" s="2"/>
      <c r="V35" s="2"/>
      <c r="W35" s="2"/>
      <c r="X35" s="2"/>
      <c r="Y35" s="2"/>
      <c r="Z35" s="2"/>
      <c r="AA35" s="2"/>
      <c r="AB35" s="2"/>
      <c r="AC35" s="2"/>
    </row>
    <row r="36" spans="21:29" x14ac:dyDescent="0.25">
      <c r="U36" s="2"/>
      <c r="V36" s="2"/>
      <c r="W36" s="2"/>
      <c r="X36" s="2"/>
      <c r="Y36" s="2"/>
      <c r="Z36" s="2"/>
      <c r="AA36" s="2"/>
      <c r="AB36" s="2"/>
      <c r="AC36" s="2"/>
    </row>
    <row r="37" spans="21:29" x14ac:dyDescent="0.25">
      <c r="U37" s="2"/>
      <c r="V37" s="2"/>
      <c r="W37" s="2"/>
      <c r="X37" s="2"/>
      <c r="Y37" s="2"/>
      <c r="Z37" s="2"/>
      <c r="AA37" s="2"/>
      <c r="AB37" s="2"/>
      <c r="AC37" s="2"/>
    </row>
    <row r="38" spans="21:29" x14ac:dyDescent="0.25">
      <c r="U38" s="2"/>
      <c r="V38" s="2"/>
      <c r="W38" s="2"/>
      <c r="X38" s="2"/>
      <c r="Y38" s="2"/>
      <c r="Z38" s="2"/>
      <c r="AA38" s="2"/>
      <c r="AB38" s="2"/>
      <c r="AC38" s="2"/>
    </row>
    <row r="39" spans="21:29" x14ac:dyDescent="0.25">
      <c r="U39" s="2"/>
      <c r="V39" s="2"/>
      <c r="W39" s="2"/>
      <c r="X39" s="2"/>
      <c r="Y39" s="2"/>
      <c r="Z39" s="2"/>
      <c r="AA39" s="2"/>
      <c r="AB39" s="2"/>
      <c r="AC39" s="2"/>
    </row>
    <row r="40" spans="21:29" x14ac:dyDescent="0.25">
      <c r="U40" s="2"/>
      <c r="V40" s="2"/>
      <c r="W40" s="2"/>
      <c r="X40" s="2"/>
      <c r="Y40" s="2"/>
      <c r="Z40" s="2"/>
      <c r="AA40" s="2"/>
      <c r="AB40" s="2"/>
      <c r="AC40" s="2"/>
    </row>
    <row r="41" spans="21:29" x14ac:dyDescent="0.25">
      <c r="U41" s="2"/>
      <c r="V41" s="2"/>
      <c r="W41" s="2"/>
      <c r="X41" s="2"/>
      <c r="Y41" s="2"/>
      <c r="Z41" s="2"/>
      <c r="AA41" s="2"/>
      <c r="AB41" s="2"/>
      <c r="AC41" s="2"/>
    </row>
    <row r="42" spans="21:29" x14ac:dyDescent="0.25">
      <c r="U42" s="2"/>
      <c r="V42" s="2"/>
      <c r="W42" s="2"/>
      <c r="X42" s="2"/>
      <c r="Y42" s="2"/>
      <c r="Z42" s="2"/>
      <c r="AA42" s="2"/>
      <c r="AB42" s="2"/>
      <c r="AC42" s="2"/>
    </row>
    <row r="43" spans="21:29" x14ac:dyDescent="0.25">
      <c r="U43" s="2"/>
      <c r="V43" s="2"/>
      <c r="W43" s="2"/>
      <c r="X43" s="2"/>
      <c r="Y43" s="2"/>
      <c r="Z43" s="2"/>
      <c r="AA43" s="2"/>
      <c r="AB43" s="2"/>
      <c r="AC43" s="2"/>
    </row>
    <row r="44" spans="21:29" x14ac:dyDescent="0.25">
      <c r="U44" s="2"/>
      <c r="V44" s="2"/>
      <c r="W44" s="2"/>
      <c r="X44" s="2"/>
      <c r="Y44" s="2"/>
      <c r="Z44" s="2"/>
      <c r="AA44" s="2"/>
      <c r="AB44" s="2"/>
      <c r="AC44" s="2"/>
    </row>
    <row r="45" spans="21:29" x14ac:dyDescent="0.25">
      <c r="U45" s="2"/>
      <c r="V45" s="2"/>
      <c r="W45" s="2"/>
      <c r="X45" s="2"/>
      <c r="Y45" s="2"/>
      <c r="Z45" s="2"/>
      <c r="AA45" s="2"/>
      <c r="AB45" s="2"/>
      <c r="AC45" s="2"/>
    </row>
    <row r="46" spans="21:29" x14ac:dyDescent="0.25">
      <c r="U46" s="2"/>
      <c r="V46" s="2"/>
      <c r="W46" s="2"/>
      <c r="X46" s="2"/>
      <c r="Y46" s="2"/>
      <c r="Z46" s="2"/>
      <c r="AA46" s="2"/>
      <c r="AB46" s="2"/>
      <c r="AC46" s="2"/>
    </row>
    <row r="47" spans="21:29" x14ac:dyDescent="0.25">
      <c r="U47" s="2"/>
      <c r="V47" s="2"/>
      <c r="W47" s="2"/>
      <c r="X47" s="2"/>
      <c r="Y47" s="2"/>
      <c r="Z47" s="2"/>
      <c r="AA47" s="2"/>
      <c r="AB47" s="2"/>
      <c r="AC47" s="2"/>
    </row>
    <row r="48" spans="21:29" x14ac:dyDescent="0.25">
      <c r="U48" s="2"/>
      <c r="V48" s="2"/>
      <c r="W48" s="2"/>
      <c r="X48" s="2"/>
      <c r="Y48" s="2"/>
      <c r="Z48" s="2"/>
      <c r="AA48" s="2"/>
      <c r="AB48" s="2"/>
      <c r="AC48" s="2"/>
    </row>
    <row r="49" spans="2:29" x14ac:dyDescent="0.25">
      <c r="U49" s="2"/>
      <c r="V49" s="2"/>
      <c r="W49" s="2"/>
      <c r="X49" s="2"/>
      <c r="Y49" s="2"/>
      <c r="Z49" s="2"/>
      <c r="AA49" s="2"/>
      <c r="AB49" s="2"/>
      <c r="AC49" s="2"/>
    </row>
    <row r="50" spans="2:29" x14ac:dyDescent="0.25">
      <c r="U50" s="2"/>
      <c r="V50" s="2"/>
      <c r="W50" s="2"/>
      <c r="X50" s="2"/>
      <c r="Y50" s="2"/>
      <c r="Z50" s="2"/>
      <c r="AA50" s="2"/>
      <c r="AB50" s="2"/>
      <c r="AC50" s="2"/>
    </row>
    <row r="51" spans="2:29" x14ac:dyDescent="0.25">
      <c r="B51" s="201"/>
      <c r="C51" s="202"/>
      <c r="D51" s="202"/>
      <c r="E51" s="202"/>
      <c r="F51" s="202"/>
      <c r="G51" s="202"/>
      <c r="H51" s="202"/>
      <c r="I51" s="202"/>
      <c r="J51" s="202"/>
      <c r="K51" s="202"/>
      <c r="L51" s="203"/>
      <c r="T51" s="2"/>
      <c r="U51" s="2"/>
      <c r="V51" s="2"/>
      <c r="W51" s="2"/>
      <c r="X51" s="2"/>
      <c r="Y51" s="2"/>
      <c r="Z51" s="2"/>
      <c r="AA51" s="2"/>
      <c r="AB51" s="2"/>
      <c r="AC51" s="2"/>
    </row>
    <row r="52" spans="2:29" x14ac:dyDescent="0.25">
      <c r="B52" s="210"/>
      <c r="C52" s="210"/>
      <c r="D52" s="210"/>
      <c r="E52" s="210"/>
      <c r="F52" s="210"/>
      <c r="G52" s="210"/>
      <c r="H52" s="210"/>
      <c r="I52" s="210"/>
      <c r="J52" s="210"/>
      <c r="K52" s="210"/>
      <c r="L52" s="210"/>
      <c r="M52" s="210"/>
      <c r="N52" s="210"/>
      <c r="O52" s="210"/>
      <c r="P52" s="210"/>
      <c r="Q52" s="210"/>
      <c r="R52" s="210"/>
      <c r="S52" s="210"/>
      <c r="T52" s="2"/>
      <c r="U52" s="2"/>
      <c r="V52" s="2"/>
      <c r="W52" s="2"/>
      <c r="X52" s="2"/>
      <c r="Y52" s="2"/>
      <c r="Z52" s="2"/>
      <c r="AA52" s="2"/>
      <c r="AB52" s="2"/>
      <c r="AC52" s="2"/>
    </row>
    <row r="53" spans="2:29" x14ac:dyDescent="0.25">
      <c r="B53" s="210"/>
      <c r="C53" s="210"/>
      <c r="D53" s="210"/>
      <c r="E53" s="210"/>
      <c r="F53" s="210"/>
      <c r="G53" s="210"/>
      <c r="H53" s="210"/>
      <c r="I53" s="210"/>
      <c r="J53" s="210"/>
      <c r="K53" s="210"/>
      <c r="L53" s="210"/>
      <c r="M53" s="210"/>
      <c r="N53" s="210"/>
      <c r="O53" s="210"/>
      <c r="P53" s="210"/>
      <c r="Q53" s="210"/>
      <c r="R53" s="210"/>
      <c r="S53" s="210"/>
      <c r="T53" s="2"/>
      <c r="U53" s="2"/>
      <c r="V53" s="2"/>
      <c r="W53" s="2"/>
      <c r="X53" s="2"/>
      <c r="Y53" s="2"/>
      <c r="Z53" s="2"/>
      <c r="AA53" s="2"/>
      <c r="AB53" s="2"/>
      <c r="AC53" s="2"/>
    </row>
    <row r="54" spans="2:29" x14ac:dyDescent="0.25">
      <c r="B54" s="210"/>
      <c r="C54" s="210"/>
      <c r="D54" s="210"/>
      <c r="E54" s="210"/>
      <c r="F54" s="210"/>
      <c r="G54" s="210"/>
      <c r="H54" s="210"/>
      <c r="I54" s="210"/>
      <c r="J54" s="210"/>
      <c r="K54" s="210"/>
      <c r="L54" s="210"/>
      <c r="M54" s="210"/>
      <c r="N54" s="210"/>
      <c r="O54" s="210"/>
      <c r="P54" s="210"/>
      <c r="Q54" s="210"/>
      <c r="R54" s="210"/>
      <c r="S54" s="210"/>
      <c r="T54" s="2"/>
      <c r="U54" s="2"/>
      <c r="V54" s="2"/>
      <c r="W54" s="2"/>
      <c r="X54" s="2"/>
      <c r="Y54" s="2"/>
      <c r="Z54" s="2"/>
      <c r="AA54" s="2"/>
      <c r="AB54" s="2"/>
      <c r="AC54" s="2"/>
    </row>
    <row r="55" spans="2:29" x14ac:dyDescent="0.25">
      <c r="B55" s="210"/>
      <c r="C55" s="210"/>
      <c r="D55" s="210"/>
      <c r="E55" s="210"/>
      <c r="F55" s="210"/>
      <c r="G55" s="210"/>
      <c r="H55" s="210"/>
      <c r="I55" s="210"/>
      <c r="J55" s="210"/>
      <c r="K55" s="210"/>
      <c r="L55" s="210"/>
      <c r="M55" s="210"/>
      <c r="N55" s="210"/>
      <c r="O55" s="210"/>
      <c r="P55" s="210"/>
      <c r="Q55" s="210"/>
      <c r="R55" s="210"/>
      <c r="S55" s="210"/>
      <c r="T55" s="2"/>
      <c r="U55" s="2"/>
      <c r="V55" s="2"/>
      <c r="W55" s="2"/>
      <c r="X55" s="2"/>
      <c r="Y55" s="2"/>
      <c r="Z55" s="2"/>
      <c r="AA55" s="2"/>
      <c r="AB55" s="2"/>
      <c r="AC55" s="2"/>
    </row>
    <row r="56" spans="2:29" x14ac:dyDescent="0.25">
      <c r="T56" s="2"/>
      <c r="U56" s="2"/>
      <c r="V56" s="2"/>
      <c r="W56" s="2"/>
      <c r="X56" s="2"/>
      <c r="Y56" s="2"/>
      <c r="Z56" s="2"/>
      <c r="AA56" s="2"/>
      <c r="AB56" s="2"/>
      <c r="AC56" s="2"/>
    </row>
    <row r="57" spans="2:29" x14ac:dyDescent="0.25">
      <c r="U57" s="2"/>
      <c r="V57" s="2"/>
      <c r="W57" s="2"/>
      <c r="X57" s="2"/>
      <c r="Y57" s="2"/>
      <c r="Z57" s="2"/>
      <c r="AA57" s="2"/>
      <c r="AB57" s="2"/>
      <c r="AC57" s="2"/>
    </row>
    <row r="58" spans="2:29" x14ac:dyDescent="0.25">
      <c r="U58" s="2"/>
      <c r="V58" s="2"/>
      <c r="W58" s="2"/>
      <c r="X58" s="2"/>
      <c r="Y58" s="2"/>
      <c r="Z58" s="2"/>
      <c r="AA58" s="2"/>
      <c r="AB58" s="2"/>
      <c r="AC58" s="2"/>
    </row>
    <row r="61" spans="2:29" x14ac:dyDescent="0.25"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</row>
    <row r="62" spans="2:29" x14ac:dyDescent="0.25"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</row>
    <row r="63" spans="2:29" x14ac:dyDescent="0.25"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</row>
    <row r="64" spans="2:29" x14ac:dyDescent="0.25"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</row>
    <row r="65" spans="7:18" x14ac:dyDescent="0.25"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</row>
    <row r="66" spans="7:18" x14ac:dyDescent="0.25"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</row>
    <row r="67" spans="7:18" x14ac:dyDescent="0.25"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</row>
    <row r="68" spans="7:18" x14ac:dyDescent="0.25"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</row>
    <row r="84" spans="2:27" x14ac:dyDescent="0.25">
      <c r="B84" s="204" t="s">
        <v>40</v>
      </c>
      <c r="C84" s="205"/>
      <c r="D84" s="205"/>
      <c r="E84" s="205"/>
      <c r="F84" s="205"/>
      <c r="G84" s="205"/>
      <c r="H84" s="205"/>
      <c r="I84" s="205"/>
      <c r="J84" s="205"/>
      <c r="K84" s="205"/>
      <c r="L84" s="206"/>
      <c r="T84" s="2"/>
      <c r="U84" s="2"/>
      <c r="V84" s="2"/>
      <c r="W84" s="2"/>
      <c r="X84" s="2"/>
      <c r="Y84" s="2"/>
      <c r="Z84" s="2"/>
      <c r="AA84" s="2"/>
    </row>
    <row r="85" spans="2:27" x14ac:dyDescent="0.25">
      <c r="B85" s="210"/>
      <c r="C85" s="210"/>
      <c r="D85" s="210"/>
      <c r="E85" s="210"/>
      <c r="F85" s="210"/>
      <c r="G85" s="210"/>
      <c r="H85" s="210"/>
      <c r="I85" s="210"/>
      <c r="J85" s="210"/>
      <c r="K85" s="210"/>
      <c r="L85" s="210"/>
      <c r="M85" s="210"/>
      <c r="N85" s="210"/>
      <c r="O85" s="210"/>
      <c r="P85" s="210"/>
      <c r="Q85" s="210"/>
      <c r="R85" s="210"/>
      <c r="S85" s="210"/>
      <c r="T85" s="2"/>
      <c r="U85" s="3"/>
      <c r="V85" s="3"/>
      <c r="W85" s="3"/>
      <c r="X85" s="3"/>
      <c r="Y85" s="3"/>
      <c r="Z85" s="3"/>
      <c r="AA85" s="2"/>
    </row>
    <row r="86" spans="2:27" x14ac:dyDescent="0.25">
      <c r="B86" s="210"/>
      <c r="C86" s="210"/>
      <c r="D86" s="210"/>
      <c r="E86" s="210"/>
      <c r="F86" s="210"/>
      <c r="G86" s="210"/>
      <c r="H86" s="210"/>
      <c r="I86" s="210"/>
      <c r="J86" s="210"/>
      <c r="K86" s="210"/>
      <c r="L86" s="210"/>
      <c r="M86" s="210"/>
      <c r="N86" s="210"/>
      <c r="O86" s="210"/>
      <c r="P86" s="210"/>
      <c r="Q86" s="210"/>
      <c r="R86" s="210"/>
      <c r="S86" s="210"/>
      <c r="T86" s="2"/>
      <c r="U86" s="3"/>
      <c r="V86" s="3"/>
      <c r="W86" s="3"/>
      <c r="X86" s="3"/>
      <c r="Y86" s="3"/>
      <c r="Z86" s="3"/>
      <c r="AA86" s="2"/>
    </row>
    <row r="87" spans="2:27" x14ac:dyDescent="0.25">
      <c r="B87" s="210"/>
      <c r="C87" s="210"/>
      <c r="D87" s="210"/>
      <c r="E87" s="210"/>
      <c r="F87" s="210"/>
      <c r="G87" s="210"/>
      <c r="H87" s="210"/>
      <c r="I87" s="210"/>
      <c r="J87" s="210"/>
      <c r="K87" s="210"/>
      <c r="L87" s="210"/>
      <c r="M87" s="210"/>
      <c r="N87" s="210"/>
      <c r="O87" s="210"/>
      <c r="P87" s="210"/>
      <c r="Q87" s="210"/>
      <c r="R87" s="210"/>
      <c r="S87" s="210"/>
      <c r="T87" s="2"/>
      <c r="U87" s="3"/>
      <c r="V87" s="3"/>
      <c r="W87" s="3"/>
      <c r="X87" s="3"/>
      <c r="Y87" s="3"/>
      <c r="Z87" s="3"/>
      <c r="AA87" s="2"/>
    </row>
    <row r="88" spans="2:27" x14ac:dyDescent="0.25">
      <c r="B88" s="210"/>
      <c r="C88" s="210"/>
      <c r="D88" s="210"/>
      <c r="E88" s="210"/>
      <c r="F88" s="210"/>
      <c r="G88" s="210"/>
      <c r="H88" s="210"/>
      <c r="I88" s="210"/>
      <c r="J88" s="210"/>
      <c r="K88" s="210"/>
      <c r="L88" s="210"/>
      <c r="M88" s="210"/>
      <c r="N88" s="210"/>
      <c r="O88" s="210"/>
      <c r="P88" s="210"/>
      <c r="Q88" s="210"/>
      <c r="R88" s="210"/>
      <c r="S88" s="210"/>
    </row>
    <row r="116" spans="2:29" x14ac:dyDescent="0.25">
      <c r="Y116" s="2"/>
      <c r="Z116" s="2"/>
      <c r="AA116" s="2"/>
      <c r="AB116" s="2"/>
      <c r="AC116" s="2"/>
    </row>
    <row r="117" spans="2:29" x14ac:dyDescent="0.25">
      <c r="B117" s="204" t="s">
        <v>41</v>
      </c>
      <c r="C117" s="205"/>
      <c r="D117" s="205"/>
      <c r="E117" s="205"/>
      <c r="F117" s="205"/>
      <c r="G117" s="205"/>
      <c r="H117" s="205"/>
      <c r="I117" s="205"/>
      <c r="J117" s="205"/>
      <c r="K117" s="205"/>
      <c r="L117" s="206"/>
      <c r="Y117" s="2"/>
      <c r="Z117" s="2"/>
      <c r="AA117" s="2"/>
      <c r="AB117" s="2"/>
      <c r="AC117" s="2"/>
    </row>
    <row r="118" spans="2:29" x14ac:dyDescent="0.25">
      <c r="B118" s="201"/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3"/>
      <c r="T118" s="3"/>
      <c r="U118" s="3"/>
      <c r="V118" s="3"/>
      <c r="W118" s="3"/>
      <c r="X118" s="3"/>
      <c r="Y118" s="3"/>
      <c r="Z118" s="3"/>
      <c r="AA118" s="2"/>
      <c r="AB118" s="2"/>
      <c r="AC118" s="2"/>
    </row>
    <row r="119" spans="2:29" x14ac:dyDescent="0.25">
      <c r="B119" s="223"/>
      <c r="C119" s="224"/>
      <c r="D119" s="224"/>
      <c r="E119" s="224"/>
      <c r="F119" s="224"/>
      <c r="G119" s="224"/>
      <c r="H119" s="224"/>
      <c r="I119" s="224"/>
      <c r="J119" s="224"/>
      <c r="K119" s="224"/>
      <c r="L119" s="224"/>
      <c r="M119" s="224"/>
      <c r="N119" s="224"/>
      <c r="O119" s="224"/>
      <c r="P119" s="224"/>
      <c r="Q119" s="224"/>
      <c r="R119" s="224"/>
      <c r="S119" s="225"/>
      <c r="T119" s="3"/>
      <c r="U119" s="3"/>
      <c r="V119" s="3"/>
      <c r="W119" s="3"/>
      <c r="X119" s="3"/>
      <c r="Y119" s="3"/>
      <c r="Z119" s="3"/>
      <c r="AA119" s="2"/>
      <c r="AB119" s="2"/>
      <c r="AC119" s="2"/>
    </row>
    <row r="120" spans="2:29" x14ac:dyDescent="0.25">
      <c r="B120" s="223"/>
      <c r="C120" s="224"/>
      <c r="D120" s="224"/>
      <c r="E120" s="224"/>
      <c r="F120" s="224"/>
      <c r="G120" s="224"/>
      <c r="H120" s="224"/>
      <c r="I120" s="224"/>
      <c r="J120" s="224"/>
      <c r="K120" s="224"/>
      <c r="L120" s="224"/>
      <c r="M120" s="224"/>
      <c r="N120" s="224"/>
      <c r="O120" s="224"/>
      <c r="P120" s="224"/>
      <c r="Q120" s="224"/>
      <c r="R120" s="224"/>
      <c r="S120" s="225"/>
      <c r="T120" s="3"/>
      <c r="U120" s="3"/>
      <c r="V120" s="3"/>
      <c r="W120" s="3"/>
      <c r="X120" s="3"/>
      <c r="Y120" s="3"/>
      <c r="Z120" s="3"/>
      <c r="AA120" s="2"/>
      <c r="AB120" s="2"/>
      <c r="AC120" s="2"/>
    </row>
    <row r="121" spans="2:29" x14ac:dyDescent="0.25">
      <c r="B121" s="226"/>
      <c r="C121" s="227"/>
      <c r="D121" s="227"/>
      <c r="E121" s="227"/>
      <c r="F121" s="227"/>
      <c r="G121" s="227"/>
      <c r="H121" s="227"/>
      <c r="I121" s="227"/>
      <c r="J121" s="227"/>
      <c r="K121" s="227"/>
      <c r="L121" s="227"/>
      <c r="M121" s="227"/>
      <c r="N121" s="227"/>
      <c r="O121" s="227"/>
      <c r="P121" s="227"/>
      <c r="Q121" s="227"/>
      <c r="R121" s="227"/>
      <c r="S121" s="228"/>
      <c r="T121" s="2"/>
      <c r="U121" s="2"/>
      <c r="V121" s="2"/>
      <c r="W121" s="2"/>
      <c r="X121" s="2"/>
      <c r="Y121" s="2"/>
      <c r="Z121" s="2"/>
      <c r="AA121" s="2"/>
      <c r="AB121" s="2"/>
      <c r="AC121" s="2"/>
    </row>
    <row r="150" spans="2:27" x14ac:dyDescent="0.25">
      <c r="B150" s="201" t="s">
        <v>42</v>
      </c>
      <c r="C150" s="202"/>
      <c r="D150" s="202"/>
      <c r="E150" s="202"/>
      <c r="F150" s="202"/>
      <c r="G150" s="202"/>
      <c r="H150" s="202"/>
      <c r="I150" s="202"/>
      <c r="J150" s="202"/>
      <c r="K150" s="202"/>
      <c r="L150" s="203"/>
    </row>
    <row r="151" spans="2:27" x14ac:dyDescent="0.25">
      <c r="B151" s="201"/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3"/>
      <c r="T151" s="3"/>
      <c r="U151" s="3"/>
      <c r="V151" s="3"/>
      <c r="W151" s="3"/>
      <c r="X151" s="3"/>
      <c r="Y151" s="3"/>
      <c r="Z151" s="2"/>
      <c r="AA151" s="2"/>
    </row>
    <row r="152" spans="2:27" x14ac:dyDescent="0.25">
      <c r="B152" s="223"/>
      <c r="C152" s="224"/>
      <c r="D152" s="224"/>
      <c r="E152" s="224"/>
      <c r="F152" s="224"/>
      <c r="G152" s="224"/>
      <c r="H152" s="224"/>
      <c r="I152" s="224"/>
      <c r="J152" s="224"/>
      <c r="K152" s="224"/>
      <c r="L152" s="224"/>
      <c r="M152" s="224"/>
      <c r="N152" s="224"/>
      <c r="O152" s="224"/>
      <c r="P152" s="224"/>
      <c r="Q152" s="224"/>
      <c r="R152" s="224"/>
      <c r="S152" s="225"/>
      <c r="T152" s="3"/>
      <c r="U152" s="3"/>
      <c r="V152" s="3"/>
      <c r="W152" s="3"/>
      <c r="X152" s="3"/>
      <c r="Y152" s="3"/>
      <c r="Z152" s="2"/>
      <c r="AA152" s="2"/>
    </row>
    <row r="153" spans="2:27" x14ac:dyDescent="0.25">
      <c r="B153" s="223"/>
      <c r="C153" s="224"/>
      <c r="D153" s="224"/>
      <c r="E153" s="224"/>
      <c r="F153" s="224"/>
      <c r="G153" s="224"/>
      <c r="H153" s="224"/>
      <c r="I153" s="224"/>
      <c r="J153" s="224"/>
      <c r="K153" s="224"/>
      <c r="L153" s="224"/>
      <c r="M153" s="224"/>
      <c r="N153" s="224"/>
      <c r="O153" s="224"/>
      <c r="P153" s="224"/>
      <c r="Q153" s="224"/>
      <c r="R153" s="224"/>
      <c r="S153" s="225"/>
      <c r="T153" s="3"/>
      <c r="U153" s="3"/>
      <c r="V153" s="3"/>
      <c r="W153" s="3"/>
      <c r="X153" s="3"/>
      <c r="Y153" s="3"/>
      <c r="Z153" s="2"/>
      <c r="AA153" s="2"/>
    </row>
    <row r="154" spans="2:27" x14ac:dyDescent="0.25">
      <c r="B154" s="226"/>
      <c r="C154" s="227"/>
      <c r="D154" s="227"/>
      <c r="E154" s="227"/>
      <c r="F154" s="227"/>
      <c r="G154" s="227"/>
      <c r="H154" s="227"/>
      <c r="I154" s="227"/>
      <c r="J154" s="227"/>
      <c r="K154" s="227"/>
      <c r="L154" s="227"/>
      <c r="M154" s="227"/>
      <c r="N154" s="227"/>
      <c r="O154" s="227"/>
      <c r="P154" s="227"/>
      <c r="Q154" s="227"/>
      <c r="R154" s="227"/>
      <c r="S154" s="228"/>
      <c r="T154" s="2"/>
      <c r="U154" s="2"/>
      <c r="V154" s="2"/>
      <c r="W154" s="2"/>
      <c r="X154" s="2"/>
      <c r="Y154" s="2"/>
      <c r="Z154" s="2"/>
      <c r="AA154" s="2"/>
    </row>
    <row r="182" spans="2:26" x14ac:dyDescent="0.25">
      <c r="T182" s="2"/>
      <c r="U182" s="2"/>
      <c r="V182" s="2"/>
      <c r="W182" s="2"/>
      <c r="X182" s="2"/>
      <c r="Y182" s="2"/>
      <c r="Z182" s="2"/>
    </row>
    <row r="183" spans="2:26" x14ac:dyDescent="0.25">
      <c r="B183" s="201" t="s">
        <v>43</v>
      </c>
      <c r="C183" s="202"/>
      <c r="D183" s="202"/>
      <c r="E183" s="202"/>
      <c r="F183" s="202"/>
      <c r="G183" s="202"/>
      <c r="H183" s="202"/>
      <c r="I183" s="202"/>
      <c r="J183" s="202"/>
      <c r="K183" s="202"/>
      <c r="L183" s="203"/>
      <c r="T183" s="2"/>
      <c r="U183" s="2"/>
      <c r="V183" s="2"/>
      <c r="W183" s="2"/>
      <c r="X183" s="2"/>
      <c r="Y183" s="2"/>
      <c r="Z183" s="2"/>
    </row>
    <row r="184" spans="2:26" x14ac:dyDescent="0.25">
      <c r="B184" s="201"/>
      <c r="C184" s="202"/>
      <c r="D184" s="202"/>
      <c r="E184" s="202"/>
      <c r="F184" s="202"/>
      <c r="G184" s="202"/>
      <c r="H184" s="202"/>
      <c r="I184" s="202"/>
      <c r="J184" s="202"/>
      <c r="K184" s="202"/>
      <c r="L184" s="202"/>
      <c r="M184" s="202"/>
      <c r="N184" s="202"/>
      <c r="O184" s="202"/>
      <c r="P184" s="202"/>
      <c r="Q184" s="202"/>
      <c r="R184" s="202"/>
      <c r="S184" s="203"/>
      <c r="T184" s="2"/>
      <c r="U184" s="2"/>
      <c r="V184" s="2"/>
      <c r="W184" s="2"/>
      <c r="X184" s="2"/>
      <c r="Y184" s="2"/>
      <c r="Z184" s="2"/>
    </row>
    <row r="185" spans="2:26" x14ac:dyDescent="0.25">
      <c r="B185" s="223"/>
      <c r="C185" s="224"/>
      <c r="D185" s="224"/>
      <c r="E185" s="224"/>
      <c r="F185" s="224"/>
      <c r="G185" s="224"/>
      <c r="H185" s="224"/>
      <c r="I185" s="224"/>
      <c r="J185" s="224"/>
      <c r="K185" s="224"/>
      <c r="L185" s="224"/>
      <c r="M185" s="224"/>
      <c r="N185" s="224"/>
      <c r="O185" s="224"/>
      <c r="P185" s="224"/>
      <c r="Q185" s="224"/>
      <c r="R185" s="224"/>
      <c r="S185" s="225"/>
      <c r="T185" s="2"/>
      <c r="U185" s="2"/>
      <c r="V185" s="2"/>
      <c r="W185" s="2"/>
      <c r="X185" s="2"/>
      <c r="Y185" s="2"/>
      <c r="Z185" s="2"/>
    </row>
    <row r="186" spans="2:26" x14ac:dyDescent="0.25">
      <c r="B186" s="223"/>
      <c r="C186" s="224"/>
      <c r="D186" s="224"/>
      <c r="E186" s="224"/>
      <c r="F186" s="224"/>
      <c r="G186" s="224"/>
      <c r="H186" s="224"/>
      <c r="I186" s="224"/>
      <c r="J186" s="224"/>
      <c r="K186" s="224"/>
      <c r="L186" s="224"/>
      <c r="M186" s="224"/>
      <c r="N186" s="224"/>
      <c r="O186" s="224"/>
      <c r="P186" s="224"/>
      <c r="Q186" s="224"/>
      <c r="R186" s="224"/>
      <c r="S186" s="225"/>
      <c r="T186" s="2"/>
      <c r="U186" s="2"/>
      <c r="V186" s="2"/>
      <c r="W186" s="2"/>
      <c r="X186" s="2"/>
      <c r="Y186" s="2"/>
      <c r="Z186" s="2"/>
    </row>
    <row r="187" spans="2:26" x14ac:dyDescent="0.25">
      <c r="B187" s="226"/>
      <c r="C187" s="227"/>
      <c r="D187" s="227"/>
      <c r="E187" s="227"/>
      <c r="F187" s="227"/>
      <c r="G187" s="227"/>
      <c r="H187" s="227"/>
      <c r="I187" s="227"/>
      <c r="J187" s="227"/>
      <c r="K187" s="227"/>
      <c r="L187" s="227"/>
      <c r="M187" s="227"/>
      <c r="N187" s="227"/>
      <c r="O187" s="227"/>
      <c r="P187" s="227"/>
      <c r="Q187" s="227"/>
      <c r="R187" s="227"/>
      <c r="S187" s="228"/>
      <c r="T187" s="2"/>
      <c r="U187" s="2"/>
      <c r="V187" s="2"/>
      <c r="W187" s="2"/>
      <c r="X187" s="2"/>
      <c r="Y187" s="2"/>
      <c r="Z187" s="2"/>
    </row>
    <row r="215" spans="2:26" x14ac:dyDescent="0.25">
      <c r="T215" s="2"/>
      <c r="U215" s="2"/>
      <c r="V215" s="2"/>
      <c r="W215" s="2"/>
      <c r="X215" s="2"/>
      <c r="Y215" s="2"/>
      <c r="Z215" s="2"/>
    </row>
    <row r="216" spans="2:26" x14ac:dyDescent="0.25">
      <c r="B216" s="201" t="s">
        <v>44</v>
      </c>
      <c r="C216" s="202"/>
      <c r="D216" s="202"/>
      <c r="E216" s="202"/>
      <c r="F216" s="202"/>
      <c r="G216" s="202"/>
      <c r="H216" s="202"/>
      <c r="I216" s="202"/>
      <c r="J216" s="202"/>
      <c r="K216" s="202"/>
      <c r="L216" s="203"/>
      <c r="T216" s="2"/>
      <c r="U216" s="2"/>
      <c r="V216" s="2"/>
      <c r="W216" s="2"/>
      <c r="X216" s="2"/>
      <c r="Y216" s="2"/>
      <c r="Z216" s="2"/>
    </row>
    <row r="217" spans="2:26" x14ac:dyDescent="0.25">
      <c r="B217" s="201"/>
      <c r="C217" s="202"/>
      <c r="D217" s="202"/>
      <c r="E217" s="202"/>
      <c r="F217" s="202"/>
      <c r="G217" s="202"/>
      <c r="H217" s="202"/>
      <c r="I217" s="202"/>
      <c r="J217" s="202"/>
      <c r="K217" s="202"/>
      <c r="L217" s="202"/>
      <c r="M217" s="202"/>
      <c r="N217" s="202"/>
      <c r="O217" s="202"/>
      <c r="P217" s="202"/>
      <c r="Q217" s="202"/>
      <c r="R217" s="202"/>
      <c r="S217" s="203"/>
      <c r="T217" s="2"/>
      <c r="U217" s="2"/>
      <c r="V217" s="2"/>
      <c r="W217" s="2"/>
      <c r="X217" s="2"/>
      <c r="Y217" s="2"/>
      <c r="Z217" s="2"/>
    </row>
    <row r="218" spans="2:26" x14ac:dyDescent="0.25">
      <c r="B218" s="223"/>
      <c r="C218" s="224"/>
      <c r="D218" s="224"/>
      <c r="E218" s="224"/>
      <c r="F218" s="224"/>
      <c r="G218" s="224"/>
      <c r="H218" s="224"/>
      <c r="I218" s="224"/>
      <c r="J218" s="224"/>
      <c r="K218" s="224"/>
      <c r="L218" s="224"/>
      <c r="M218" s="224"/>
      <c r="N218" s="224"/>
      <c r="O218" s="224"/>
      <c r="P218" s="224"/>
      <c r="Q218" s="224"/>
      <c r="R218" s="224"/>
      <c r="S218" s="225"/>
      <c r="T218" s="2"/>
      <c r="U218" s="2"/>
      <c r="V218" s="2"/>
      <c r="W218" s="2"/>
      <c r="X218" s="2"/>
      <c r="Y218" s="2"/>
      <c r="Z218" s="2"/>
    </row>
    <row r="219" spans="2:26" x14ac:dyDescent="0.25">
      <c r="B219" s="223"/>
      <c r="C219" s="224"/>
      <c r="D219" s="224"/>
      <c r="E219" s="224"/>
      <c r="F219" s="224"/>
      <c r="G219" s="224"/>
      <c r="H219" s="224"/>
      <c r="I219" s="224"/>
      <c r="J219" s="224"/>
      <c r="K219" s="224"/>
      <c r="L219" s="224"/>
      <c r="M219" s="224"/>
      <c r="N219" s="224"/>
      <c r="O219" s="224"/>
      <c r="P219" s="224"/>
      <c r="Q219" s="224"/>
      <c r="R219" s="224"/>
      <c r="S219" s="225"/>
      <c r="T219" s="2"/>
      <c r="U219" s="2"/>
      <c r="V219" s="2"/>
      <c r="W219" s="2"/>
      <c r="X219" s="2"/>
      <c r="Y219" s="2"/>
      <c r="Z219" s="2"/>
    </row>
    <row r="220" spans="2:26" x14ac:dyDescent="0.25">
      <c r="B220" s="226"/>
      <c r="C220" s="227"/>
      <c r="D220" s="227"/>
      <c r="E220" s="227"/>
      <c r="F220" s="227"/>
      <c r="G220" s="227"/>
      <c r="H220" s="227"/>
      <c r="I220" s="227"/>
      <c r="J220" s="227"/>
      <c r="K220" s="227"/>
      <c r="L220" s="227"/>
      <c r="M220" s="227"/>
      <c r="N220" s="227"/>
      <c r="O220" s="227"/>
      <c r="P220" s="227"/>
      <c r="Q220" s="227"/>
      <c r="R220" s="227"/>
      <c r="S220" s="228"/>
      <c r="T220" s="2"/>
      <c r="U220" s="2"/>
      <c r="V220" s="2"/>
      <c r="W220" s="2"/>
      <c r="X220" s="2"/>
      <c r="Y220" s="2"/>
      <c r="Z220" s="2"/>
    </row>
    <row r="247" spans="1:25" x14ac:dyDescent="0.25">
      <c r="T247" s="2"/>
      <c r="U247" s="2"/>
      <c r="V247" s="2"/>
      <c r="W247" s="2"/>
      <c r="X247" s="2"/>
      <c r="Y247" s="2"/>
    </row>
    <row r="248" spans="1:25" x14ac:dyDescent="0.25">
      <c r="T248" s="2"/>
      <c r="U248" s="2"/>
      <c r="V248" s="2"/>
      <c r="W248" s="2"/>
      <c r="X248" s="2"/>
      <c r="Y248" s="2"/>
    </row>
    <row r="249" spans="1:25" x14ac:dyDescent="0.25">
      <c r="B249" s="201" t="s">
        <v>45</v>
      </c>
      <c r="C249" s="202"/>
      <c r="D249" s="202"/>
      <c r="E249" s="202"/>
      <c r="F249" s="202"/>
      <c r="G249" s="202"/>
      <c r="H249" s="202"/>
      <c r="I249" s="202"/>
      <c r="J249" s="202"/>
      <c r="K249" s="202"/>
      <c r="L249" s="203"/>
      <c r="T249" s="2"/>
      <c r="U249" s="2"/>
      <c r="V249" s="2"/>
      <c r="W249" s="2"/>
      <c r="X249" s="2"/>
      <c r="Y249" s="2"/>
    </row>
    <row r="250" spans="1:25" x14ac:dyDescent="0.25">
      <c r="B250" s="201"/>
      <c r="C250" s="202"/>
      <c r="D250" s="202"/>
      <c r="E250" s="202"/>
      <c r="F250" s="202"/>
      <c r="G250" s="202"/>
      <c r="H250" s="202"/>
      <c r="I250" s="202"/>
      <c r="J250" s="202"/>
      <c r="K250" s="202"/>
      <c r="L250" s="202"/>
      <c r="M250" s="202"/>
      <c r="N250" s="202"/>
      <c r="O250" s="202"/>
      <c r="P250" s="202"/>
      <c r="Q250" s="202"/>
      <c r="R250" s="202"/>
      <c r="S250" s="203"/>
      <c r="T250" s="2"/>
      <c r="U250" s="2"/>
      <c r="V250" s="2"/>
      <c r="W250" s="2"/>
      <c r="X250" s="2"/>
      <c r="Y250" s="2"/>
    </row>
    <row r="251" spans="1:25" x14ac:dyDescent="0.25">
      <c r="B251" s="223"/>
      <c r="C251" s="224"/>
      <c r="D251" s="224"/>
      <c r="E251" s="224"/>
      <c r="F251" s="224"/>
      <c r="G251" s="224"/>
      <c r="H251" s="224"/>
      <c r="I251" s="224"/>
      <c r="J251" s="224"/>
      <c r="K251" s="224"/>
      <c r="L251" s="224"/>
      <c r="M251" s="224"/>
      <c r="N251" s="224"/>
      <c r="O251" s="224"/>
      <c r="P251" s="224"/>
      <c r="Q251" s="224"/>
      <c r="R251" s="224"/>
      <c r="S251" s="225"/>
      <c r="T251" s="2"/>
      <c r="U251" s="2"/>
      <c r="V251" s="2"/>
      <c r="W251" s="2"/>
      <c r="X251" s="2"/>
      <c r="Y251" s="2"/>
    </row>
    <row r="252" spans="1:25" x14ac:dyDescent="0.25">
      <c r="B252" s="223"/>
      <c r="C252" s="224"/>
      <c r="D252" s="224"/>
      <c r="E252" s="224"/>
      <c r="F252" s="224"/>
      <c r="G252" s="224"/>
      <c r="H252" s="224"/>
      <c r="I252" s="224"/>
      <c r="J252" s="224"/>
      <c r="K252" s="224"/>
      <c r="L252" s="224"/>
      <c r="M252" s="224"/>
      <c r="N252" s="224"/>
      <c r="O252" s="224"/>
      <c r="P252" s="224"/>
      <c r="Q252" s="224"/>
      <c r="R252" s="224"/>
      <c r="S252" s="225"/>
      <c r="T252" s="2"/>
      <c r="U252" s="2"/>
      <c r="V252" s="2"/>
      <c r="W252" s="2"/>
      <c r="X252" s="2"/>
      <c r="Y252" s="2"/>
    </row>
    <row r="253" spans="1:25" x14ac:dyDescent="0.25">
      <c r="B253" s="226"/>
      <c r="C253" s="227"/>
      <c r="D253" s="227"/>
      <c r="E253" s="227"/>
      <c r="F253" s="227"/>
      <c r="G253" s="227"/>
      <c r="H253" s="227"/>
      <c r="I253" s="227"/>
      <c r="J253" s="227"/>
      <c r="K253" s="227"/>
      <c r="L253" s="227"/>
      <c r="M253" s="227"/>
      <c r="N253" s="227"/>
      <c r="O253" s="227"/>
      <c r="P253" s="227"/>
      <c r="Q253" s="227"/>
      <c r="R253" s="227"/>
      <c r="S253" s="228"/>
      <c r="T253" s="2"/>
      <c r="U253" s="2"/>
      <c r="V253" s="2"/>
      <c r="W253" s="2"/>
      <c r="X253" s="2"/>
      <c r="Y253" s="2"/>
    </row>
    <row r="254" spans="1:25" x14ac:dyDescent="0.25">
      <c r="T254" s="2"/>
      <c r="U254" s="2"/>
      <c r="V254" s="2"/>
      <c r="W254" s="2"/>
      <c r="X254" s="2"/>
      <c r="Y254" s="2"/>
    </row>
    <row r="255" spans="1:25" ht="15.75" thickBot="1" x14ac:dyDescent="0.3"/>
    <row r="256" spans="1:25" ht="29.25" customHeight="1" thickBot="1" x14ac:dyDescent="0.3">
      <c r="A256" s="179" t="s">
        <v>49</v>
      </c>
      <c r="B256" s="180"/>
      <c r="C256" s="180"/>
      <c r="D256" s="180"/>
      <c r="E256" s="180"/>
      <c r="F256" s="180"/>
      <c r="G256" s="180"/>
      <c r="H256" s="180"/>
      <c r="I256" s="180"/>
      <c r="J256" s="180"/>
      <c r="K256" s="180"/>
      <c r="L256" s="180"/>
      <c r="M256" s="180"/>
      <c r="N256" s="180"/>
      <c r="O256" s="180"/>
      <c r="P256" s="180"/>
      <c r="Q256" s="180"/>
      <c r="R256" s="180"/>
      <c r="S256" s="180"/>
      <c r="T256" s="180"/>
      <c r="U256" s="181"/>
    </row>
    <row r="257" spans="1:21" ht="29.25" customHeight="1" thickBot="1" x14ac:dyDescent="0.3">
      <c r="A257" s="34"/>
      <c r="B257" s="185" t="s">
        <v>3</v>
      </c>
      <c r="C257" s="186"/>
      <c r="D257" s="187"/>
      <c r="E257" s="185" t="s">
        <v>4</v>
      </c>
      <c r="F257" s="186"/>
      <c r="G257" s="187"/>
      <c r="H257" s="185" t="s">
        <v>31</v>
      </c>
      <c r="I257" s="186"/>
      <c r="J257" s="187"/>
      <c r="K257" s="185" t="s">
        <v>36</v>
      </c>
      <c r="L257" s="186"/>
      <c r="M257" s="187"/>
      <c r="N257" s="185" t="s">
        <v>25</v>
      </c>
      <c r="O257" s="186"/>
      <c r="P257" s="187"/>
      <c r="Q257" s="185" t="s">
        <v>27</v>
      </c>
      <c r="R257" s="186"/>
      <c r="S257" s="187"/>
      <c r="T257" s="188" t="s">
        <v>48</v>
      </c>
      <c r="U257" s="189"/>
    </row>
    <row r="258" spans="1:21" ht="87" customHeight="1" thickBot="1" x14ac:dyDescent="0.3">
      <c r="A258" s="41" t="s">
        <v>5</v>
      </c>
      <c r="B258" s="182"/>
      <c r="C258" s="182"/>
      <c r="D258" s="182"/>
      <c r="E258" s="182"/>
      <c r="F258" s="182"/>
      <c r="G258" s="182"/>
      <c r="H258" s="182"/>
      <c r="I258" s="182"/>
      <c r="J258" s="182"/>
      <c r="K258" s="182"/>
      <c r="L258" s="182"/>
      <c r="M258" s="182"/>
      <c r="N258" s="182"/>
      <c r="O258" s="182"/>
      <c r="P258" s="182"/>
      <c r="Q258" s="182"/>
      <c r="R258" s="182"/>
      <c r="S258" s="182"/>
      <c r="T258" s="183"/>
      <c r="U258" s="184"/>
    </row>
    <row r="259" spans="1:21" ht="87" customHeight="1" thickBot="1" x14ac:dyDescent="0.3">
      <c r="A259" s="42" t="s">
        <v>6</v>
      </c>
      <c r="B259" s="173"/>
      <c r="C259" s="173"/>
      <c r="D259" s="173"/>
      <c r="E259" s="173"/>
      <c r="F259" s="173"/>
      <c r="G259" s="173"/>
      <c r="H259" s="173"/>
      <c r="I259" s="173"/>
      <c r="J259" s="173"/>
      <c r="K259" s="173"/>
      <c r="L259" s="173"/>
      <c r="M259" s="173"/>
      <c r="N259" s="173"/>
      <c r="O259" s="173"/>
      <c r="P259" s="173"/>
      <c r="Q259" s="173"/>
      <c r="R259" s="173"/>
      <c r="S259" s="173"/>
      <c r="T259" s="174"/>
      <c r="U259" s="175"/>
    </row>
    <row r="260" spans="1:21" ht="87" customHeight="1" thickBot="1" x14ac:dyDescent="0.3">
      <c r="A260" s="42" t="s">
        <v>7</v>
      </c>
      <c r="B260" s="173"/>
      <c r="C260" s="173"/>
      <c r="D260" s="173"/>
      <c r="E260" s="173"/>
      <c r="F260" s="173"/>
      <c r="G260" s="173"/>
      <c r="H260" s="173"/>
      <c r="I260" s="173"/>
      <c r="J260" s="173"/>
      <c r="K260" s="173"/>
      <c r="L260" s="173"/>
      <c r="M260" s="173"/>
      <c r="N260" s="173"/>
      <c r="O260" s="173"/>
      <c r="P260" s="173"/>
      <c r="Q260" s="173"/>
      <c r="R260" s="173"/>
      <c r="S260" s="173"/>
      <c r="T260" s="174"/>
      <c r="U260" s="175"/>
    </row>
    <row r="261" spans="1:21" ht="87" customHeight="1" thickBot="1" x14ac:dyDescent="0.3">
      <c r="A261" s="42" t="s">
        <v>8</v>
      </c>
      <c r="B261" s="173"/>
      <c r="C261" s="173"/>
      <c r="D261" s="173"/>
      <c r="E261" s="173"/>
      <c r="F261" s="173"/>
      <c r="G261" s="173"/>
      <c r="H261" s="173"/>
      <c r="I261" s="173"/>
      <c r="J261" s="173"/>
      <c r="K261" s="173"/>
      <c r="L261" s="173"/>
      <c r="M261" s="173"/>
      <c r="N261" s="173"/>
      <c r="O261" s="173"/>
      <c r="P261" s="173"/>
      <c r="Q261" s="173"/>
      <c r="R261" s="173"/>
      <c r="S261" s="173"/>
      <c r="T261" s="174"/>
      <c r="U261" s="175"/>
    </row>
    <row r="262" spans="1:21" ht="87" customHeight="1" thickBot="1" x14ac:dyDescent="0.3">
      <c r="A262" s="43" t="s">
        <v>9</v>
      </c>
      <c r="B262" s="176"/>
      <c r="C262" s="176"/>
      <c r="D262" s="176"/>
      <c r="E262" s="176"/>
      <c r="F262" s="176"/>
      <c r="G262" s="176"/>
      <c r="H262" s="176"/>
      <c r="I262" s="176"/>
      <c r="J262" s="176"/>
      <c r="K262" s="176"/>
      <c r="L262" s="176"/>
      <c r="M262" s="176"/>
      <c r="N262" s="176"/>
      <c r="O262" s="176"/>
      <c r="P262" s="176"/>
      <c r="Q262" s="176"/>
      <c r="R262" s="176"/>
      <c r="S262" s="176"/>
      <c r="T262" s="177"/>
      <c r="U262" s="178"/>
    </row>
    <row r="263" spans="1:21" ht="29.25" customHeight="1" thickBot="1" x14ac:dyDescent="0.3">
      <c r="A263" s="179" t="s">
        <v>49</v>
      </c>
      <c r="B263" s="180"/>
      <c r="C263" s="180"/>
      <c r="D263" s="180"/>
      <c r="E263" s="180"/>
      <c r="F263" s="180"/>
      <c r="G263" s="180"/>
      <c r="H263" s="180"/>
      <c r="I263" s="180"/>
      <c r="J263" s="180"/>
      <c r="K263" s="180"/>
      <c r="L263" s="180"/>
      <c r="M263" s="180"/>
      <c r="N263" s="180"/>
      <c r="O263" s="180"/>
      <c r="P263" s="180"/>
      <c r="Q263" s="180"/>
      <c r="R263" s="180"/>
      <c r="S263" s="180"/>
      <c r="T263" s="180"/>
      <c r="U263" s="181"/>
    </row>
    <row r="264" spans="1:21" ht="29.25" customHeight="1" thickBot="1" x14ac:dyDescent="0.3">
      <c r="A264" s="34"/>
      <c r="B264" s="185" t="s">
        <v>3</v>
      </c>
      <c r="C264" s="186"/>
      <c r="D264" s="187"/>
      <c r="E264" s="185" t="s">
        <v>4</v>
      </c>
      <c r="F264" s="186"/>
      <c r="G264" s="187"/>
      <c r="H264" s="185" t="s">
        <v>31</v>
      </c>
      <c r="I264" s="186"/>
      <c r="J264" s="187"/>
      <c r="K264" s="185" t="s">
        <v>36</v>
      </c>
      <c r="L264" s="186"/>
      <c r="M264" s="187"/>
      <c r="N264" s="185" t="s">
        <v>25</v>
      </c>
      <c r="O264" s="186"/>
      <c r="P264" s="187"/>
      <c r="Q264" s="185" t="s">
        <v>27</v>
      </c>
      <c r="R264" s="186"/>
      <c r="S264" s="187"/>
      <c r="T264" s="188" t="s">
        <v>48</v>
      </c>
      <c r="U264" s="189"/>
    </row>
    <row r="265" spans="1:21" ht="87" customHeight="1" thickBot="1" x14ac:dyDescent="0.3">
      <c r="A265" s="31" t="s">
        <v>10</v>
      </c>
      <c r="B265" s="182"/>
      <c r="C265" s="182"/>
      <c r="D265" s="182"/>
      <c r="E265" s="182"/>
      <c r="F265" s="182"/>
      <c r="G265" s="182"/>
      <c r="H265" s="182"/>
      <c r="I265" s="182"/>
      <c r="J265" s="182"/>
      <c r="K265" s="182"/>
      <c r="L265" s="182"/>
      <c r="M265" s="182"/>
      <c r="N265" s="182"/>
      <c r="O265" s="182"/>
      <c r="P265" s="182"/>
      <c r="Q265" s="182"/>
      <c r="R265" s="182"/>
      <c r="S265" s="182"/>
      <c r="T265" s="183"/>
      <c r="U265" s="184"/>
    </row>
    <row r="266" spans="1:21" ht="87" customHeight="1" thickBot="1" x14ac:dyDescent="0.3">
      <c r="A266" s="32" t="s">
        <v>11</v>
      </c>
      <c r="B266" s="173"/>
      <c r="C266" s="173"/>
      <c r="D266" s="173"/>
      <c r="E266" s="173"/>
      <c r="F266" s="173"/>
      <c r="G266" s="173"/>
      <c r="H266" s="173"/>
      <c r="I266" s="173"/>
      <c r="J266" s="173"/>
      <c r="K266" s="173"/>
      <c r="L266" s="173"/>
      <c r="M266" s="173"/>
      <c r="N266" s="173"/>
      <c r="O266" s="173"/>
      <c r="P266" s="173"/>
      <c r="Q266" s="173"/>
      <c r="R266" s="173"/>
      <c r="S266" s="173"/>
      <c r="T266" s="174"/>
      <c r="U266" s="175"/>
    </row>
    <row r="267" spans="1:21" ht="87" customHeight="1" thickBot="1" x14ac:dyDescent="0.3">
      <c r="A267" s="32" t="s">
        <v>12</v>
      </c>
      <c r="B267" s="173"/>
      <c r="C267" s="173"/>
      <c r="D267" s="173"/>
      <c r="E267" s="173"/>
      <c r="F267" s="173"/>
      <c r="G267" s="173"/>
      <c r="H267" s="173"/>
      <c r="I267" s="173"/>
      <c r="J267" s="173"/>
      <c r="K267" s="173"/>
      <c r="L267" s="173"/>
      <c r="M267" s="173"/>
      <c r="N267" s="173"/>
      <c r="O267" s="173"/>
      <c r="P267" s="173"/>
      <c r="Q267" s="173"/>
      <c r="R267" s="173"/>
      <c r="S267" s="173"/>
      <c r="T267" s="174"/>
      <c r="U267" s="175"/>
    </row>
    <row r="268" spans="1:21" ht="87" customHeight="1" thickBot="1" x14ac:dyDescent="0.3">
      <c r="A268" s="32" t="s">
        <v>13</v>
      </c>
      <c r="B268" s="173"/>
      <c r="C268" s="173"/>
      <c r="D268" s="173"/>
      <c r="E268" s="173"/>
      <c r="F268" s="173"/>
      <c r="G268" s="173"/>
      <c r="H268" s="173"/>
      <c r="I268" s="173"/>
      <c r="J268" s="173"/>
      <c r="K268" s="173"/>
      <c r="L268" s="173"/>
      <c r="M268" s="173"/>
      <c r="N268" s="173"/>
      <c r="O268" s="173"/>
      <c r="P268" s="173"/>
      <c r="Q268" s="173"/>
      <c r="R268" s="173"/>
      <c r="S268" s="173"/>
      <c r="T268" s="174"/>
      <c r="U268" s="175"/>
    </row>
    <row r="269" spans="1:21" ht="87" customHeight="1" thickBot="1" x14ac:dyDescent="0.3">
      <c r="A269" s="33" t="s">
        <v>14</v>
      </c>
      <c r="B269" s="176"/>
      <c r="C269" s="176"/>
      <c r="D269" s="176"/>
      <c r="E269" s="176"/>
      <c r="F269" s="176"/>
      <c r="G269" s="176"/>
      <c r="H269" s="176"/>
      <c r="I269" s="176"/>
      <c r="J269" s="176"/>
      <c r="K269" s="176"/>
      <c r="L269" s="176"/>
      <c r="M269" s="176"/>
      <c r="N269" s="176"/>
      <c r="O269" s="176"/>
      <c r="P269" s="176"/>
      <c r="Q269" s="176"/>
      <c r="R269" s="176"/>
      <c r="S269" s="176"/>
      <c r="T269" s="177"/>
      <c r="U269" s="178"/>
    </row>
    <row r="270" spans="1:21" ht="29.25" customHeight="1" thickBot="1" x14ac:dyDescent="0.3">
      <c r="A270" s="179" t="s">
        <v>49</v>
      </c>
      <c r="B270" s="180"/>
      <c r="C270" s="180"/>
      <c r="D270" s="180"/>
      <c r="E270" s="180"/>
      <c r="F270" s="180"/>
      <c r="G270" s="180"/>
      <c r="H270" s="180"/>
      <c r="I270" s="180"/>
      <c r="J270" s="180"/>
      <c r="K270" s="180"/>
      <c r="L270" s="180"/>
      <c r="M270" s="180"/>
      <c r="N270" s="180"/>
      <c r="O270" s="180"/>
      <c r="P270" s="180"/>
      <c r="Q270" s="180"/>
      <c r="R270" s="180"/>
      <c r="S270" s="180"/>
      <c r="T270" s="180"/>
      <c r="U270" s="181"/>
    </row>
    <row r="271" spans="1:21" ht="29.25" customHeight="1" thickBot="1" x14ac:dyDescent="0.3">
      <c r="A271" s="34"/>
      <c r="B271" s="185" t="s">
        <v>3</v>
      </c>
      <c r="C271" s="186"/>
      <c r="D271" s="187"/>
      <c r="E271" s="185" t="s">
        <v>4</v>
      </c>
      <c r="F271" s="186"/>
      <c r="G271" s="187"/>
      <c r="H271" s="185" t="s">
        <v>31</v>
      </c>
      <c r="I271" s="186"/>
      <c r="J271" s="187"/>
      <c r="K271" s="185" t="s">
        <v>36</v>
      </c>
      <c r="L271" s="186"/>
      <c r="M271" s="187"/>
      <c r="N271" s="185" t="s">
        <v>25</v>
      </c>
      <c r="O271" s="186"/>
      <c r="P271" s="187"/>
      <c r="Q271" s="185" t="s">
        <v>27</v>
      </c>
      <c r="R271" s="186"/>
      <c r="S271" s="187"/>
      <c r="T271" s="188" t="s">
        <v>48</v>
      </c>
      <c r="U271" s="189"/>
    </row>
    <row r="272" spans="1:21" ht="87" customHeight="1" thickBot="1" x14ac:dyDescent="0.3">
      <c r="A272" s="31" t="s">
        <v>15</v>
      </c>
      <c r="B272" s="182"/>
      <c r="C272" s="182"/>
      <c r="D272" s="182"/>
      <c r="E272" s="182"/>
      <c r="F272" s="182"/>
      <c r="G272" s="182"/>
      <c r="H272" s="182"/>
      <c r="I272" s="182"/>
      <c r="J272" s="182"/>
      <c r="K272" s="182"/>
      <c r="L272" s="182"/>
      <c r="M272" s="182"/>
      <c r="N272" s="182"/>
      <c r="O272" s="182"/>
      <c r="P272" s="182"/>
      <c r="Q272" s="182"/>
      <c r="R272" s="182"/>
      <c r="S272" s="182"/>
      <c r="T272" s="183"/>
      <c r="U272" s="184"/>
    </row>
    <row r="273" spans="1:26" ht="87" customHeight="1" thickBot="1" x14ac:dyDescent="0.3">
      <c r="A273" s="32" t="s">
        <v>16</v>
      </c>
      <c r="B273" s="173"/>
      <c r="C273" s="173"/>
      <c r="D273" s="173"/>
      <c r="E273" s="173"/>
      <c r="F273" s="173"/>
      <c r="G273" s="173"/>
      <c r="H273" s="173"/>
      <c r="I273" s="173"/>
      <c r="J273" s="173"/>
      <c r="K273" s="173"/>
      <c r="L273" s="173"/>
      <c r="M273" s="173"/>
      <c r="N273" s="173"/>
      <c r="O273" s="173"/>
      <c r="P273" s="173"/>
      <c r="Q273" s="173"/>
      <c r="R273" s="173"/>
      <c r="S273" s="173"/>
      <c r="T273" s="174"/>
      <c r="U273" s="175"/>
    </row>
    <row r="274" spans="1:26" ht="87" customHeight="1" thickBot="1" x14ac:dyDescent="0.3">
      <c r="A274" s="32" t="s">
        <v>17</v>
      </c>
      <c r="B274" s="173"/>
      <c r="C274" s="173"/>
      <c r="D274" s="173"/>
      <c r="E274" s="173"/>
      <c r="F274" s="173"/>
      <c r="G274" s="173"/>
      <c r="H274" s="173"/>
      <c r="I274" s="173"/>
      <c r="J274" s="173"/>
      <c r="K274" s="173"/>
      <c r="L274" s="173"/>
      <c r="M274" s="173"/>
      <c r="N274" s="173"/>
      <c r="O274" s="173"/>
      <c r="P274" s="173"/>
      <c r="Q274" s="173"/>
      <c r="R274" s="173"/>
      <c r="S274" s="173"/>
      <c r="T274" s="174"/>
      <c r="U274" s="175"/>
    </row>
    <row r="275" spans="1:26" ht="87" customHeight="1" thickBot="1" x14ac:dyDescent="0.3">
      <c r="A275" s="32" t="s">
        <v>18</v>
      </c>
      <c r="B275" s="173"/>
      <c r="C275" s="173"/>
      <c r="D275" s="173"/>
      <c r="E275" s="173"/>
      <c r="F275" s="173"/>
      <c r="G275" s="173"/>
      <c r="H275" s="173"/>
      <c r="I275" s="173"/>
      <c r="J275" s="173"/>
      <c r="K275" s="173"/>
      <c r="L275" s="173"/>
      <c r="M275" s="173"/>
      <c r="N275" s="173"/>
      <c r="O275" s="173"/>
      <c r="P275" s="173"/>
      <c r="Q275" s="173"/>
      <c r="R275" s="173"/>
      <c r="S275" s="173"/>
      <c r="T275" s="174"/>
      <c r="U275" s="175"/>
    </row>
    <row r="276" spans="1:26" ht="87" customHeight="1" thickBot="1" x14ac:dyDescent="0.3">
      <c r="A276" s="33" t="s">
        <v>19</v>
      </c>
      <c r="B276" s="176"/>
      <c r="C276" s="176"/>
      <c r="D276" s="176"/>
      <c r="E276" s="176"/>
      <c r="F276" s="176"/>
      <c r="G276" s="176"/>
      <c r="H276" s="176"/>
      <c r="I276" s="176"/>
      <c r="J276" s="176"/>
      <c r="K276" s="176"/>
      <c r="L276" s="176"/>
      <c r="M276" s="176"/>
      <c r="N276" s="176"/>
      <c r="O276" s="176"/>
      <c r="P276" s="176"/>
      <c r="Q276" s="176"/>
      <c r="R276" s="176"/>
      <c r="S276" s="176"/>
      <c r="T276" s="177"/>
      <c r="U276" s="178"/>
    </row>
    <row r="277" spans="1:26" ht="29.25" customHeight="1" thickBot="1" x14ac:dyDescent="0.3">
      <c r="A277" s="179" t="s">
        <v>49</v>
      </c>
      <c r="B277" s="180"/>
      <c r="C277" s="180"/>
      <c r="D277" s="180"/>
      <c r="E277" s="180"/>
      <c r="F277" s="180"/>
      <c r="G277" s="180"/>
      <c r="H277" s="180"/>
      <c r="I277" s="180"/>
      <c r="J277" s="180"/>
      <c r="K277" s="180"/>
      <c r="L277" s="180"/>
      <c r="M277" s="180"/>
      <c r="N277" s="180"/>
      <c r="O277" s="180"/>
      <c r="P277" s="180"/>
      <c r="Q277" s="180"/>
      <c r="R277" s="180"/>
      <c r="S277" s="180"/>
      <c r="T277" s="180"/>
      <c r="U277" s="181"/>
    </row>
    <row r="278" spans="1:26" ht="29.25" customHeight="1" thickBot="1" x14ac:dyDescent="0.3">
      <c r="A278" s="34"/>
      <c r="B278" s="185" t="s">
        <v>3</v>
      </c>
      <c r="C278" s="186"/>
      <c r="D278" s="187"/>
      <c r="E278" s="185" t="s">
        <v>4</v>
      </c>
      <c r="F278" s="186"/>
      <c r="G278" s="187"/>
      <c r="H278" s="185" t="s">
        <v>31</v>
      </c>
      <c r="I278" s="186"/>
      <c r="J278" s="187"/>
      <c r="K278" s="185" t="s">
        <v>36</v>
      </c>
      <c r="L278" s="186"/>
      <c r="M278" s="187"/>
      <c r="N278" s="185" t="s">
        <v>25</v>
      </c>
      <c r="O278" s="186"/>
      <c r="P278" s="187"/>
      <c r="Q278" s="185" t="s">
        <v>27</v>
      </c>
      <c r="R278" s="186"/>
      <c r="S278" s="187"/>
      <c r="T278" s="188" t="s">
        <v>48</v>
      </c>
      <c r="U278" s="189"/>
    </row>
    <row r="279" spans="1:26" ht="87" customHeight="1" thickBot="1" x14ac:dyDescent="0.3">
      <c r="A279" s="31" t="s">
        <v>20</v>
      </c>
      <c r="B279" s="182"/>
      <c r="C279" s="182"/>
      <c r="D279" s="182"/>
      <c r="E279" s="182"/>
      <c r="F279" s="182"/>
      <c r="G279" s="182"/>
      <c r="H279" s="182"/>
      <c r="I279" s="182"/>
      <c r="J279" s="182"/>
      <c r="K279" s="182"/>
      <c r="L279" s="182"/>
      <c r="M279" s="182"/>
      <c r="N279" s="182"/>
      <c r="O279" s="182"/>
      <c r="P279" s="182"/>
      <c r="Q279" s="182"/>
      <c r="R279" s="182"/>
      <c r="S279" s="182"/>
      <c r="T279" s="183"/>
      <c r="U279" s="184"/>
    </row>
    <row r="280" spans="1:26" ht="87" customHeight="1" thickBot="1" x14ac:dyDescent="0.3">
      <c r="A280" s="32" t="s">
        <v>21</v>
      </c>
      <c r="B280" s="173"/>
      <c r="C280" s="173"/>
      <c r="D280" s="173"/>
      <c r="E280" s="173"/>
      <c r="F280" s="173"/>
      <c r="G280" s="173"/>
      <c r="H280" s="173"/>
      <c r="I280" s="173"/>
      <c r="J280" s="173"/>
      <c r="K280" s="173"/>
      <c r="L280" s="173"/>
      <c r="M280" s="173"/>
      <c r="N280" s="173"/>
      <c r="O280" s="173"/>
      <c r="P280" s="173"/>
      <c r="Q280" s="173"/>
      <c r="R280" s="173"/>
      <c r="S280" s="173"/>
      <c r="T280" s="174"/>
      <c r="U280" s="175"/>
    </row>
    <row r="281" spans="1:26" ht="87" customHeight="1" thickBot="1" x14ac:dyDescent="0.3">
      <c r="A281" s="32" t="s">
        <v>22</v>
      </c>
      <c r="B281" s="173"/>
      <c r="C281" s="173"/>
      <c r="D281" s="173"/>
      <c r="E281" s="173"/>
      <c r="F281" s="173"/>
      <c r="G281" s="173"/>
      <c r="H281" s="173"/>
      <c r="I281" s="173"/>
      <c r="J281" s="173"/>
      <c r="K281" s="173"/>
      <c r="L281" s="173"/>
      <c r="M281" s="173"/>
      <c r="N281" s="173"/>
      <c r="O281" s="173"/>
      <c r="P281" s="173"/>
      <c r="Q281" s="173"/>
      <c r="R281" s="173"/>
      <c r="S281" s="173"/>
      <c r="T281" s="174"/>
      <c r="U281" s="175"/>
    </row>
    <row r="282" spans="1:26" ht="87" customHeight="1" thickBot="1" x14ac:dyDescent="0.3">
      <c r="A282" s="32" t="s">
        <v>23</v>
      </c>
      <c r="B282" s="173"/>
      <c r="C282" s="173"/>
      <c r="D282" s="173"/>
      <c r="E282" s="173"/>
      <c r="F282" s="173"/>
      <c r="G282" s="173"/>
      <c r="H282" s="173"/>
      <c r="I282" s="173"/>
      <c r="J282" s="173"/>
      <c r="K282" s="173"/>
      <c r="L282" s="173"/>
      <c r="M282" s="173"/>
      <c r="N282" s="173"/>
      <c r="O282" s="173"/>
      <c r="P282" s="173"/>
      <c r="Q282" s="173"/>
      <c r="R282" s="173"/>
      <c r="S282" s="173"/>
      <c r="T282" s="174"/>
      <c r="U282" s="175"/>
      <c r="V282" s="2"/>
      <c r="W282" s="2"/>
      <c r="X282" s="2"/>
      <c r="Y282" s="2"/>
      <c r="Z282" s="2"/>
    </row>
    <row r="283" spans="1:26" ht="87" customHeight="1" thickBot="1" x14ac:dyDescent="0.3">
      <c r="A283" s="33" t="s">
        <v>24</v>
      </c>
      <c r="B283" s="176"/>
      <c r="C283" s="176"/>
      <c r="D283" s="176"/>
      <c r="E283" s="176"/>
      <c r="F283" s="176"/>
      <c r="G283" s="176"/>
      <c r="H283" s="176"/>
      <c r="I283" s="176"/>
      <c r="J283" s="176"/>
      <c r="K283" s="176"/>
      <c r="L283" s="176"/>
      <c r="M283" s="176"/>
      <c r="N283" s="176"/>
      <c r="O283" s="176"/>
      <c r="P283" s="176"/>
      <c r="Q283" s="176"/>
      <c r="R283" s="176"/>
      <c r="S283" s="176"/>
      <c r="T283" s="177"/>
      <c r="U283" s="178"/>
      <c r="V283" s="2"/>
      <c r="W283" s="2"/>
      <c r="X283" s="2"/>
      <c r="Y283" s="2"/>
      <c r="Z283" s="2"/>
    </row>
    <row r="284" spans="1:26" x14ac:dyDescent="0.25">
      <c r="U284" s="2"/>
      <c r="V284" s="2"/>
      <c r="W284" s="2"/>
      <c r="X284" s="2"/>
      <c r="Y284" s="2"/>
      <c r="Z284" s="2"/>
    </row>
    <row r="285" spans="1:26" x14ac:dyDescent="0.25">
      <c r="U285" s="2"/>
      <c r="V285" s="2"/>
      <c r="W285" s="2"/>
      <c r="X285" s="2"/>
      <c r="Y285" s="2"/>
      <c r="Z285" s="2"/>
    </row>
    <row r="286" spans="1:26" x14ac:dyDescent="0.25">
      <c r="U286" s="2"/>
      <c r="V286" s="2"/>
      <c r="W286" s="2"/>
      <c r="X286" s="2"/>
      <c r="Y286" s="2"/>
      <c r="Z286" s="2"/>
    </row>
    <row r="287" spans="1:26" x14ac:dyDescent="0.25">
      <c r="U287" s="2"/>
      <c r="V287" s="2"/>
      <c r="W287" s="2"/>
      <c r="X287" s="2"/>
      <c r="Y287" s="2"/>
      <c r="Z287" s="2"/>
    </row>
  </sheetData>
  <mergeCells count="201">
    <mergeCell ref="B85:S88"/>
    <mergeCell ref="N3:P3"/>
    <mergeCell ref="Q3:S3"/>
    <mergeCell ref="B217:S220"/>
    <mergeCell ref="B249:L249"/>
    <mergeCell ref="B250:S253"/>
    <mergeCell ref="B117:L117"/>
    <mergeCell ref="B118:S121"/>
    <mergeCell ref="B150:L150"/>
    <mergeCell ref="B151:S154"/>
    <mergeCell ref="B183:L183"/>
    <mergeCell ref="B184:S187"/>
    <mergeCell ref="A256:U256"/>
    <mergeCell ref="B257:D257"/>
    <mergeCell ref="E257:G257"/>
    <mergeCell ref="H257:J257"/>
    <mergeCell ref="K257:M257"/>
    <mergeCell ref="N257:P257"/>
    <mergeCell ref="Q257:S257"/>
    <mergeCell ref="T257:U257"/>
    <mergeCell ref="Y1:AB1"/>
    <mergeCell ref="Q2:U2"/>
    <mergeCell ref="Y2:AB2"/>
    <mergeCell ref="A1:D2"/>
    <mergeCell ref="E1:N2"/>
    <mergeCell ref="O1:P1"/>
    <mergeCell ref="A3:A4"/>
    <mergeCell ref="B3:D3"/>
    <mergeCell ref="E3:G3"/>
    <mergeCell ref="H3:J3"/>
    <mergeCell ref="K3:M3"/>
    <mergeCell ref="U3:U4"/>
    <mergeCell ref="B51:L51"/>
    <mergeCell ref="B52:S55"/>
    <mergeCell ref="B84:L84"/>
    <mergeCell ref="B216:L216"/>
    <mergeCell ref="Q258:S258"/>
    <mergeCell ref="T258:U258"/>
    <mergeCell ref="B259:D259"/>
    <mergeCell ref="E259:G259"/>
    <mergeCell ref="H259:J259"/>
    <mergeCell ref="K259:M259"/>
    <mergeCell ref="N259:P259"/>
    <mergeCell ref="Q259:S259"/>
    <mergeCell ref="T259:U259"/>
    <mergeCell ref="B258:D258"/>
    <mergeCell ref="E258:G258"/>
    <mergeCell ref="H258:J258"/>
    <mergeCell ref="K258:M258"/>
    <mergeCell ref="N258:P258"/>
    <mergeCell ref="Q260:S260"/>
    <mergeCell ref="T260:U260"/>
    <mergeCell ref="B261:D261"/>
    <mergeCell ref="E261:G261"/>
    <mergeCell ref="H261:J261"/>
    <mergeCell ref="K261:M261"/>
    <mergeCell ref="N261:P261"/>
    <mergeCell ref="Q261:S261"/>
    <mergeCell ref="T261:U261"/>
    <mergeCell ref="B260:D260"/>
    <mergeCell ref="E260:G260"/>
    <mergeCell ref="H260:J260"/>
    <mergeCell ref="K260:M260"/>
    <mergeCell ref="N260:P260"/>
    <mergeCell ref="Q262:S262"/>
    <mergeCell ref="T262:U262"/>
    <mergeCell ref="A263:U263"/>
    <mergeCell ref="B264:D264"/>
    <mergeCell ref="E264:G264"/>
    <mergeCell ref="H264:J264"/>
    <mergeCell ref="K264:M264"/>
    <mergeCell ref="N264:P264"/>
    <mergeCell ref="Q264:S264"/>
    <mergeCell ref="T264:U264"/>
    <mergeCell ref="B262:D262"/>
    <mergeCell ref="E262:G262"/>
    <mergeCell ref="H262:J262"/>
    <mergeCell ref="K262:M262"/>
    <mergeCell ref="N262:P262"/>
    <mergeCell ref="Q265:S265"/>
    <mergeCell ref="T265:U265"/>
    <mergeCell ref="B266:D266"/>
    <mergeCell ref="E266:G266"/>
    <mergeCell ref="H266:J266"/>
    <mergeCell ref="K266:M266"/>
    <mergeCell ref="N266:P266"/>
    <mergeCell ref="Q266:S266"/>
    <mergeCell ref="T266:U266"/>
    <mergeCell ref="B265:D265"/>
    <mergeCell ref="E265:G265"/>
    <mergeCell ref="H265:J265"/>
    <mergeCell ref="K265:M265"/>
    <mergeCell ref="N265:P265"/>
    <mergeCell ref="Q267:S267"/>
    <mergeCell ref="T267:U267"/>
    <mergeCell ref="B268:D268"/>
    <mergeCell ref="E268:G268"/>
    <mergeCell ref="H268:J268"/>
    <mergeCell ref="K268:M268"/>
    <mergeCell ref="N268:P268"/>
    <mergeCell ref="Q268:S268"/>
    <mergeCell ref="T268:U268"/>
    <mergeCell ref="B267:D267"/>
    <mergeCell ref="E267:G267"/>
    <mergeCell ref="H267:J267"/>
    <mergeCell ref="K267:M267"/>
    <mergeCell ref="N267:P267"/>
    <mergeCell ref="Q269:S269"/>
    <mergeCell ref="T269:U269"/>
    <mergeCell ref="A270:U270"/>
    <mergeCell ref="B271:D271"/>
    <mergeCell ref="E271:G271"/>
    <mergeCell ref="H271:J271"/>
    <mergeCell ref="K271:M271"/>
    <mergeCell ref="N271:P271"/>
    <mergeCell ref="Q271:S271"/>
    <mergeCell ref="T271:U271"/>
    <mergeCell ref="B269:D269"/>
    <mergeCell ref="E269:G269"/>
    <mergeCell ref="H269:J269"/>
    <mergeCell ref="K269:M269"/>
    <mergeCell ref="N269:P269"/>
    <mergeCell ref="Q272:S272"/>
    <mergeCell ref="T272:U272"/>
    <mergeCell ref="B273:D273"/>
    <mergeCell ref="E273:G273"/>
    <mergeCell ref="H273:J273"/>
    <mergeCell ref="K273:M273"/>
    <mergeCell ref="N273:P273"/>
    <mergeCell ref="Q273:S273"/>
    <mergeCell ref="T273:U273"/>
    <mergeCell ref="B272:D272"/>
    <mergeCell ref="E272:G272"/>
    <mergeCell ref="H272:J272"/>
    <mergeCell ref="K272:M272"/>
    <mergeCell ref="N272:P272"/>
    <mergeCell ref="Q274:S274"/>
    <mergeCell ref="T274:U274"/>
    <mergeCell ref="B275:D275"/>
    <mergeCell ref="E275:G275"/>
    <mergeCell ref="H275:J275"/>
    <mergeCell ref="K275:M275"/>
    <mergeCell ref="N275:P275"/>
    <mergeCell ref="Q275:S275"/>
    <mergeCell ref="T275:U275"/>
    <mergeCell ref="B274:D274"/>
    <mergeCell ref="E274:G274"/>
    <mergeCell ref="H274:J274"/>
    <mergeCell ref="K274:M274"/>
    <mergeCell ref="N274:P274"/>
    <mergeCell ref="Q276:S276"/>
    <mergeCell ref="T276:U276"/>
    <mergeCell ref="A277:U277"/>
    <mergeCell ref="B278:D278"/>
    <mergeCell ref="E278:G278"/>
    <mergeCell ref="H278:J278"/>
    <mergeCell ref="K278:M278"/>
    <mergeCell ref="N278:P278"/>
    <mergeCell ref="Q278:S278"/>
    <mergeCell ref="T278:U278"/>
    <mergeCell ref="B276:D276"/>
    <mergeCell ref="E276:G276"/>
    <mergeCell ref="H276:J276"/>
    <mergeCell ref="K276:M276"/>
    <mergeCell ref="N276:P276"/>
    <mergeCell ref="B280:D280"/>
    <mergeCell ref="E280:G280"/>
    <mergeCell ref="H280:J280"/>
    <mergeCell ref="K280:M280"/>
    <mergeCell ref="N280:P280"/>
    <mergeCell ref="Q280:S280"/>
    <mergeCell ref="T280:U280"/>
    <mergeCell ref="B279:D279"/>
    <mergeCell ref="E279:G279"/>
    <mergeCell ref="H279:J279"/>
    <mergeCell ref="K279:M279"/>
    <mergeCell ref="N279:P279"/>
    <mergeCell ref="Q1:T1"/>
    <mergeCell ref="Q283:S283"/>
    <mergeCell ref="T283:U283"/>
    <mergeCell ref="B283:D283"/>
    <mergeCell ref="E283:G283"/>
    <mergeCell ref="H283:J283"/>
    <mergeCell ref="K283:M283"/>
    <mergeCell ref="N283:P283"/>
    <mergeCell ref="Q281:S281"/>
    <mergeCell ref="T281:U281"/>
    <mergeCell ref="B282:D282"/>
    <mergeCell ref="E282:G282"/>
    <mergeCell ref="H282:J282"/>
    <mergeCell ref="K282:M282"/>
    <mergeCell ref="N282:P282"/>
    <mergeCell ref="Q282:S282"/>
    <mergeCell ref="T282:U282"/>
    <mergeCell ref="B281:D281"/>
    <mergeCell ref="E281:G281"/>
    <mergeCell ref="H281:J281"/>
    <mergeCell ref="K281:M281"/>
    <mergeCell ref="N281:P281"/>
    <mergeCell ref="Q279:S279"/>
    <mergeCell ref="T279:U279"/>
  </mergeCells>
  <conditionalFormatting sqref="U6:U24">
    <cfRule type="containsText" dxfId="33" priority="1" operator="containsText" text="Bu denemede neyi daha iyi yapabilirdin?">
      <formula>NOT(ISERROR(SEARCH("Bu denemede neyi daha iyi yapabilirdin?",U6)))</formula>
    </cfRule>
    <cfRule type="containsText" dxfId="32" priority="2" operator="containsText" text="HARİKA! Netlerini arttırmaya devam et">
      <formula>NOT(ISERROR(SEARCH("HARİKA! Netlerini arttırmaya devam et",U6)))</formula>
    </cfRule>
  </conditionalFormatting>
  <pageMargins left="0.7" right="0.7" top="0.75" bottom="0.75" header="0.3" footer="0.3"/>
  <pageSetup paperSize="9" orientation="landscape" horizontalDpi="1200" verticalDpi="1200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37"/>
  <dimension ref="A1:AD287"/>
  <sheetViews>
    <sheetView zoomScale="75" zoomScaleNormal="75" workbookViewId="0">
      <selection activeCell="K3" sqref="K3:M3"/>
    </sheetView>
  </sheetViews>
  <sheetFormatPr defaultRowHeight="15" x14ac:dyDescent="0.25"/>
  <cols>
    <col min="1" max="1" width="11.42578125" customWidth="1"/>
    <col min="2" max="20" width="5.85546875" customWidth="1"/>
    <col min="21" max="21" width="38.85546875" customWidth="1"/>
    <col min="22" max="23" width="4" customWidth="1"/>
    <col min="24" max="24" width="5" customWidth="1"/>
    <col min="25" max="25" width="4" customWidth="1"/>
    <col min="26" max="26" width="4.5703125" customWidth="1"/>
    <col min="27" max="27" width="5" customWidth="1"/>
    <col min="28" max="28" width="5.28515625" customWidth="1"/>
  </cols>
  <sheetData>
    <row r="1" spans="1:30" ht="19.5" customHeight="1" x14ac:dyDescent="0.25">
      <c r="A1" s="193" t="str">
        <f>'Ön İzleme Ekranı'!A1:E2</f>
        <v>KARACADAĞ ANADOLU LİSESİ</v>
      </c>
      <c r="B1" s="194"/>
      <c r="C1" s="194"/>
      <c r="D1" s="194"/>
      <c r="E1" s="197" t="s">
        <v>103</v>
      </c>
      <c r="F1" s="198"/>
      <c r="G1" s="198"/>
      <c r="H1" s="198"/>
      <c r="I1" s="198"/>
      <c r="J1" s="198"/>
      <c r="K1" s="198"/>
      <c r="L1" s="198"/>
      <c r="M1" s="198"/>
      <c r="N1" s="198"/>
      <c r="O1" s="211" t="s">
        <v>29</v>
      </c>
      <c r="P1" s="212"/>
      <c r="Q1" s="191">
        <f>'Ön İzleme Ekranı'!C39</f>
        <v>0</v>
      </c>
      <c r="R1" s="192"/>
      <c r="S1" s="192"/>
      <c r="T1" s="192"/>
      <c r="U1" s="91">
        <f>'Ön İzleme Ekranı'!E39</f>
        <v>0</v>
      </c>
      <c r="V1" s="5"/>
      <c r="W1" s="2"/>
      <c r="X1" s="2"/>
      <c r="Y1" s="190"/>
      <c r="Z1" s="190"/>
      <c r="AA1" s="190"/>
      <c r="AB1" s="190"/>
      <c r="AC1" s="2"/>
    </row>
    <row r="2" spans="1:30" ht="15.75" customHeight="1" thickBot="1" x14ac:dyDescent="0.3">
      <c r="A2" s="195"/>
      <c r="B2" s="196"/>
      <c r="C2" s="196"/>
      <c r="D2" s="196"/>
      <c r="E2" s="199"/>
      <c r="F2" s="200"/>
      <c r="G2" s="200"/>
      <c r="H2" s="200"/>
      <c r="I2" s="200"/>
      <c r="J2" s="200"/>
      <c r="K2" s="200"/>
      <c r="L2" s="200"/>
      <c r="M2" s="200"/>
      <c r="N2" s="200"/>
      <c r="O2" s="10" t="s">
        <v>30</v>
      </c>
      <c r="P2" s="25">
        <f>'Ön İzleme Ekranı'!B39</f>
        <v>0</v>
      </c>
      <c r="Q2" s="213"/>
      <c r="R2" s="214"/>
      <c r="S2" s="214"/>
      <c r="T2" s="214"/>
      <c r="U2" s="215"/>
      <c r="V2" s="5"/>
      <c r="W2" s="2"/>
      <c r="X2" s="2"/>
      <c r="Y2" s="190"/>
      <c r="Z2" s="190"/>
      <c r="AA2" s="190"/>
      <c r="AB2" s="190"/>
      <c r="AC2" s="3"/>
      <c r="AD2" s="1"/>
    </row>
    <row r="3" spans="1:30" ht="21.75" customHeight="1" x14ac:dyDescent="0.25">
      <c r="A3" s="229"/>
      <c r="B3" s="231" t="s">
        <v>3</v>
      </c>
      <c r="C3" s="232"/>
      <c r="D3" s="233"/>
      <c r="E3" s="231" t="s">
        <v>4</v>
      </c>
      <c r="F3" s="232"/>
      <c r="G3" s="233"/>
      <c r="H3" s="231" t="s">
        <v>31</v>
      </c>
      <c r="I3" s="232"/>
      <c r="J3" s="233"/>
      <c r="K3" s="218" t="s">
        <v>31</v>
      </c>
      <c r="L3" s="219"/>
      <c r="M3" s="220"/>
      <c r="N3" s="231"/>
      <c r="O3" s="232"/>
      <c r="P3" s="233"/>
      <c r="Q3" s="231"/>
      <c r="R3" s="232"/>
      <c r="S3" s="233"/>
      <c r="T3" s="23" t="s">
        <v>26</v>
      </c>
      <c r="U3" s="216" t="s">
        <v>73</v>
      </c>
      <c r="V3" s="4"/>
      <c r="W3" s="4"/>
      <c r="X3" s="4"/>
      <c r="Y3" s="4"/>
      <c r="Z3" s="4"/>
      <c r="AA3" s="4"/>
      <c r="AB3" s="2"/>
      <c r="AC3" s="3"/>
      <c r="AD3" s="1"/>
    </row>
    <row r="4" spans="1:30" ht="18" customHeight="1" thickBot="1" x14ac:dyDescent="0.3">
      <c r="A4" s="230"/>
      <c r="B4" s="17" t="s">
        <v>0</v>
      </c>
      <c r="C4" s="24" t="s">
        <v>1</v>
      </c>
      <c r="D4" s="18" t="s">
        <v>2</v>
      </c>
      <c r="E4" s="17" t="s">
        <v>0</v>
      </c>
      <c r="F4" s="24" t="s">
        <v>1</v>
      </c>
      <c r="G4" s="18" t="s">
        <v>2</v>
      </c>
      <c r="H4" s="17" t="s">
        <v>0</v>
      </c>
      <c r="I4" s="24" t="s">
        <v>1</v>
      </c>
      <c r="J4" s="18" t="s">
        <v>2</v>
      </c>
      <c r="K4" s="17" t="s">
        <v>0</v>
      </c>
      <c r="L4" s="24" t="s">
        <v>1</v>
      </c>
      <c r="M4" s="18" t="s">
        <v>2</v>
      </c>
      <c r="N4" s="17"/>
      <c r="O4" s="24"/>
      <c r="P4" s="18"/>
      <c r="Q4" s="17"/>
      <c r="R4" s="24"/>
      <c r="S4" s="18"/>
      <c r="T4" s="16" t="s">
        <v>2</v>
      </c>
      <c r="U4" s="217"/>
      <c r="V4" s="4"/>
      <c r="W4" s="4"/>
      <c r="X4" s="4"/>
      <c r="Y4" s="4"/>
      <c r="Z4" s="4"/>
      <c r="AA4" s="4"/>
      <c r="AB4" s="2"/>
      <c r="AC4" s="3"/>
      <c r="AD4" s="1"/>
    </row>
    <row r="5" spans="1:30" ht="21" customHeight="1" x14ac:dyDescent="0.25">
      <c r="A5" s="6" t="s">
        <v>5</v>
      </c>
      <c r="B5" s="71">
        <f>'Veri Girişi'!E39</f>
        <v>0</v>
      </c>
      <c r="C5" s="72">
        <f>'Veri Girişi'!F39</f>
        <v>0</v>
      </c>
      <c r="D5" s="73">
        <f>B5-C5/4</f>
        <v>0</v>
      </c>
      <c r="E5" s="74">
        <f>'Veri Girişi'!H39</f>
        <v>0</v>
      </c>
      <c r="F5" s="72">
        <f>'Veri Girişi'!I39</f>
        <v>0</v>
      </c>
      <c r="G5" s="73">
        <f>E5-F5/4</f>
        <v>0</v>
      </c>
      <c r="H5" s="74">
        <f>'Veri Girişi'!K39</f>
        <v>0</v>
      </c>
      <c r="I5" s="72">
        <f>'Veri Girişi'!L39</f>
        <v>0</v>
      </c>
      <c r="J5" s="73">
        <f>H5-I5/4</f>
        <v>0</v>
      </c>
      <c r="K5" s="74">
        <f>'Veri Girişi'!N39</f>
        <v>0</v>
      </c>
      <c r="L5" s="72">
        <f>'Veri Girişi'!O39</f>
        <v>0</v>
      </c>
      <c r="M5" s="73">
        <f>K5-L5/4</f>
        <v>0</v>
      </c>
      <c r="N5" s="74">
        <f>'Veri Girişi'!Q39</f>
        <v>0</v>
      </c>
      <c r="O5" s="72">
        <f>'Veri Girişi'!R39</f>
        <v>0</v>
      </c>
      <c r="P5" s="73">
        <f>N5-O5/3</f>
        <v>0</v>
      </c>
      <c r="Q5" s="74">
        <f>'Veri Girişi'!T39</f>
        <v>0</v>
      </c>
      <c r="R5" s="72">
        <f>'Veri Girişi'!U39</f>
        <v>0</v>
      </c>
      <c r="S5" s="73">
        <f>Q5-R5/3</f>
        <v>0</v>
      </c>
      <c r="T5" s="19">
        <f>SUM(D5,G5,J5,M5,P5,S5)</f>
        <v>0</v>
      </c>
      <c r="U5" s="92" t="s">
        <v>74</v>
      </c>
      <c r="V5" s="4"/>
      <c r="W5" s="4"/>
      <c r="X5" s="4"/>
      <c r="Y5" s="4"/>
      <c r="Z5" s="4"/>
      <c r="AA5" s="4"/>
      <c r="AB5" s="2"/>
      <c r="AC5" s="3"/>
      <c r="AD5" s="1"/>
    </row>
    <row r="6" spans="1:30" ht="21" customHeight="1" x14ac:dyDescent="0.25">
      <c r="A6" s="7" t="s">
        <v>6</v>
      </c>
      <c r="B6" s="13">
        <f>'Veri Girişi'!E94</f>
        <v>0</v>
      </c>
      <c r="C6" s="14">
        <f>'Veri Girişi'!F94</f>
        <v>0</v>
      </c>
      <c r="D6" s="11">
        <f>B6-C6/4</f>
        <v>0</v>
      </c>
      <c r="E6" s="15">
        <f>'Veri Girişi'!H94</f>
        <v>0</v>
      </c>
      <c r="F6" s="14">
        <f>'Veri Girişi'!I94</f>
        <v>0</v>
      </c>
      <c r="G6" s="11">
        <f>E6-F6/4</f>
        <v>0</v>
      </c>
      <c r="H6" s="15">
        <f>'Veri Girişi'!K94</f>
        <v>0</v>
      </c>
      <c r="I6" s="14">
        <f>'Veri Girişi'!L94</f>
        <v>0</v>
      </c>
      <c r="J6" s="11">
        <f>H6-I6/4</f>
        <v>0</v>
      </c>
      <c r="K6" s="15">
        <f>'Veri Girişi'!N94</f>
        <v>0</v>
      </c>
      <c r="L6" s="14">
        <f>'Veri Girişi'!O94</f>
        <v>0</v>
      </c>
      <c r="M6" s="11">
        <f>K6-L6/4</f>
        <v>0</v>
      </c>
      <c r="N6" s="15">
        <f>'Veri Girişi'!Q94</f>
        <v>0</v>
      </c>
      <c r="O6" s="14">
        <f>'Veri Girişi'!R94</f>
        <v>0</v>
      </c>
      <c r="P6" s="11">
        <f t="shared" ref="P6:P24" si="0">N6-O6/3</f>
        <v>0</v>
      </c>
      <c r="Q6" s="15">
        <f>'Veri Girişi'!T94</f>
        <v>0</v>
      </c>
      <c r="R6" s="14">
        <f>'Veri Girişi'!U94</f>
        <v>0</v>
      </c>
      <c r="S6" s="11">
        <f t="shared" ref="S6:S24" si="1">Q6-R6/3</f>
        <v>0</v>
      </c>
      <c r="T6" s="19">
        <f t="shared" ref="T6:T24" si="2">SUM(D6,G6,J6,M6,P6,S6)</f>
        <v>0</v>
      </c>
      <c r="U6" s="19" t="str">
        <f>IF(T6&gt;T5,"HARİKA! Netlerini arttırmaya devam et","Bu denemede neyi daha iyi yapabilirdin?")</f>
        <v>Bu denemede neyi daha iyi yapabilirdin?</v>
      </c>
      <c r="V6" s="4"/>
      <c r="W6" s="4"/>
      <c r="X6" s="4"/>
      <c r="Y6" s="4"/>
      <c r="Z6" s="4"/>
      <c r="AA6" s="4"/>
      <c r="AB6" s="2"/>
      <c r="AC6" s="2"/>
    </row>
    <row r="7" spans="1:30" ht="21" customHeight="1" x14ac:dyDescent="0.25">
      <c r="A7" s="7" t="s">
        <v>7</v>
      </c>
      <c r="B7" s="13">
        <f>'Veri Girişi'!E149</f>
        <v>0</v>
      </c>
      <c r="C7" s="14">
        <f>'Veri Girişi'!F149</f>
        <v>0</v>
      </c>
      <c r="D7" s="11">
        <f>B7-C7/4</f>
        <v>0</v>
      </c>
      <c r="E7" s="15">
        <f>'Veri Girişi'!H149</f>
        <v>0</v>
      </c>
      <c r="F7" s="14">
        <f>'Veri Girişi'!I149</f>
        <v>0</v>
      </c>
      <c r="G7" s="11">
        <f>E7-F7/4</f>
        <v>0</v>
      </c>
      <c r="H7" s="15">
        <f>'Veri Girişi'!K149</f>
        <v>0</v>
      </c>
      <c r="I7" s="14">
        <f>'Veri Girişi'!L149</f>
        <v>0</v>
      </c>
      <c r="J7" s="11">
        <f>H7-I7/4</f>
        <v>0</v>
      </c>
      <c r="K7" s="15">
        <f>'Veri Girişi'!N149</f>
        <v>0</v>
      </c>
      <c r="L7" s="14">
        <f>'Veri Girişi'!O149</f>
        <v>0</v>
      </c>
      <c r="M7" s="11">
        <f>K7-L7/4</f>
        <v>0</v>
      </c>
      <c r="N7" s="15">
        <f>'Veri Girişi'!Q149</f>
        <v>0</v>
      </c>
      <c r="O7" s="14">
        <f>'Veri Girişi'!R149</f>
        <v>0</v>
      </c>
      <c r="P7" s="11">
        <f t="shared" si="0"/>
        <v>0</v>
      </c>
      <c r="Q7" s="15">
        <f>'Veri Girişi'!T149</f>
        <v>0</v>
      </c>
      <c r="R7" s="14">
        <f>'Veri Girişi'!U149</f>
        <v>0</v>
      </c>
      <c r="S7" s="11">
        <f t="shared" si="1"/>
        <v>0</v>
      </c>
      <c r="T7" s="19">
        <f t="shared" si="2"/>
        <v>0</v>
      </c>
      <c r="U7" s="19" t="str">
        <f t="shared" ref="U7:U24" si="3">IF(T7&gt;T6,"HARİKA! Netlerini arttırmaya devam et","Bu denemede neyi daha iyi yapabilirdin?")</f>
        <v>Bu denemede neyi daha iyi yapabilirdin?</v>
      </c>
      <c r="V7" s="4"/>
      <c r="W7" s="4"/>
      <c r="X7" s="4"/>
      <c r="Y7" s="4"/>
      <c r="Z7" s="4"/>
      <c r="AA7" s="4"/>
      <c r="AB7" s="2"/>
      <c r="AC7" s="2"/>
    </row>
    <row r="8" spans="1:30" ht="21" customHeight="1" x14ac:dyDescent="0.25">
      <c r="A8" s="7" t="s">
        <v>8</v>
      </c>
      <c r="B8" s="13">
        <f>'Veri Girişi'!E204</f>
        <v>0</v>
      </c>
      <c r="C8" s="14">
        <f>'Veri Girişi'!F204</f>
        <v>0</v>
      </c>
      <c r="D8" s="11">
        <f>B8-C8/4</f>
        <v>0</v>
      </c>
      <c r="E8" s="15">
        <f>'Veri Girişi'!H204</f>
        <v>0</v>
      </c>
      <c r="F8" s="14">
        <f>'Veri Girişi'!I204</f>
        <v>0</v>
      </c>
      <c r="G8" s="11">
        <f>E8-F8/4</f>
        <v>0</v>
      </c>
      <c r="H8" s="15">
        <f>'Veri Girişi'!K204</f>
        <v>0</v>
      </c>
      <c r="I8" s="14">
        <f>'Veri Girişi'!L204</f>
        <v>0</v>
      </c>
      <c r="J8" s="11">
        <f>H8-I8/4</f>
        <v>0</v>
      </c>
      <c r="K8" s="15">
        <f>'Veri Girişi'!N204</f>
        <v>0</v>
      </c>
      <c r="L8" s="14">
        <f>'Veri Girişi'!O204</f>
        <v>0</v>
      </c>
      <c r="M8" s="11">
        <f>K8-L8/4</f>
        <v>0</v>
      </c>
      <c r="N8" s="15">
        <f>'Veri Girişi'!Q204</f>
        <v>0</v>
      </c>
      <c r="O8" s="14">
        <f>'Veri Girişi'!R204</f>
        <v>0</v>
      </c>
      <c r="P8" s="11">
        <f t="shared" si="0"/>
        <v>0</v>
      </c>
      <c r="Q8" s="15">
        <f>'Veri Girişi'!T204</f>
        <v>0</v>
      </c>
      <c r="R8" s="14">
        <f>'Veri Girişi'!U204</f>
        <v>0</v>
      </c>
      <c r="S8" s="11">
        <f t="shared" si="1"/>
        <v>0</v>
      </c>
      <c r="T8" s="19">
        <f t="shared" si="2"/>
        <v>0</v>
      </c>
      <c r="U8" s="19" t="str">
        <f t="shared" si="3"/>
        <v>Bu denemede neyi daha iyi yapabilirdin?</v>
      </c>
      <c r="V8" s="4"/>
      <c r="W8" s="4"/>
      <c r="X8" s="4"/>
      <c r="Y8" s="4"/>
      <c r="Z8" s="4"/>
      <c r="AA8" s="4"/>
      <c r="AB8" s="2"/>
      <c r="AC8" s="2"/>
    </row>
    <row r="9" spans="1:30" ht="21" customHeight="1" x14ac:dyDescent="0.25">
      <c r="A9" s="7" t="s">
        <v>9</v>
      </c>
      <c r="B9" s="13">
        <f>'Veri Girişi'!E259</f>
        <v>0</v>
      </c>
      <c r="C9" s="14">
        <f>'Veri Girişi'!F259</f>
        <v>0</v>
      </c>
      <c r="D9" s="11">
        <f>B9-C9/4</f>
        <v>0</v>
      </c>
      <c r="E9" s="15">
        <f>'Veri Girişi'!H259</f>
        <v>0</v>
      </c>
      <c r="F9" s="14">
        <f>'Veri Girişi'!I259</f>
        <v>0</v>
      </c>
      <c r="G9" s="11">
        <f>E9-F9/4</f>
        <v>0</v>
      </c>
      <c r="H9" s="15">
        <f>'Veri Girişi'!K259</f>
        <v>0</v>
      </c>
      <c r="I9" s="14">
        <f>'Veri Girişi'!L259</f>
        <v>0</v>
      </c>
      <c r="J9" s="11">
        <f>H9-I9/4</f>
        <v>0</v>
      </c>
      <c r="K9" s="15">
        <f>'Veri Girişi'!N259</f>
        <v>0</v>
      </c>
      <c r="L9" s="14">
        <f>'Veri Girişi'!O259</f>
        <v>0</v>
      </c>
      <c r="M9" s="11">
        <f>K9-L9/4</f>
        <v>0</v>
      </c>
      <c r="N9" s="15">
        <f>'Veri Girişi'!Q259</f>
        <v>0</v>
      </c>
      <c r="O9" s="14">
        <f>'Veri Girişi'!R259</f>
        <v>0</v>
      </c>
      <c r="P9" s="11">
        <f t="shared" si="0"/>
        <v>0</v>
      </c>
      <c r="Q9" s="15">
        <f>'Veri Girişi'!T259</f>
        <v>0</v>
      </c>
      <c r="R9" s="14">
        <f>'Veri Girişi'!U259</f>
        <v>0</v>
      </c>
      <c r="S9" s="11">
        <f t="shared" si="1"/>
        <v>0</v>
      </c>
      <c r="T9" s="19">
        <f t="shared" si="2"/>
        <v>0</v>
      </c>
      <c r="U9" s="19" t="str">
        <f t="shared" si="3"/>
        <v>Bu denemede neyi daha iyi yapabilirdin?</v>
      </c>
      <c r="V9" s="4"/>
      <c r="W9" s="4"/>
      <c r="X9" s="4"/>
      <c r="Y9" s="4"/>
      <c r="Z9" s="4"/>
      <c r="AA9" s="4"/>
      <c r="AB9" s="2"/>
      <c r="AC9" s="2"/>
    </row>
    <row r="10" spans="1:30" ht="21" customHeight="1" x14ac:dyDescent="0.25">
      <c r="A10" s="7" t="s">
        <v>10</v>
      </c>
      <c r="B10" s="13">
        <f>'Veri Girişi'!E314</f>
        <v>0</v>
      </c>
      <c r="C10" s="14">
        <f>'Veri Girişi'!F314</f>
        <v>0</v>
      </c>
      <c r="D10" s="11">
        <f>B10-C10/4</f>
        <v>0</v>
      </c>
      <c r="E10" s="15">
        <f>'Veri Girişi'!H314</f>
        <v>0</v>
      </c>
      <c r="F10" s="14">
        <f>'Veri Girişi'!I314</f>
        <v>0</v>
      </c>
      <c r="G10" s="11">
        <f>E10-F10/4</f>
        <v>0</v>
      </c>
      <c r="H10" s="15">
        <f>'Veri Girişi'!K314</f>
        <v>0</v>
      </c>
      <c r="I10" s="14">
        <f>'Veri Girişi'!L314</f>
        <v>0</v>
      </c>
      <c r="J10" s="11">
        <f>H10-I10/4</f>
        <v>0</v>
      </c>
      <c r="K10" s="15">
        <f>'Veri Girişi'!N314</f>
        <v>0</v>
      </c>
      <c r="L10" s="14">
        <f>'Veri Girişi'!O314</f>
        <v>0</v>
      </c>
      <c r="M10" s="11">
        <f>K10-L10/4</f>
        <v>0</v>
      </c>
      <c r="N10" s="15">
        <f>'Veri Girişi'!Q314</f>
        <v>0</v>
      </c>
      <c r="O10" s="14">
        <f>'Veri Girişi'!R314</f>
        <v>0</v>
      </c>
      <c r="P10" s="11">
        <f t="shared" si="0"/>
        <v>0</v>
      </c>
      <c r="Q10" s="15">
        <f>'Veri Girişi'!T314</f>
        <v>0</v>
      </c>
      <c r="R10" s="14">
        <f>'Veri Girişi'!U314</f>
        <v>0</v>
      </c>
      <c r="S10" s="11">
        <f t="shared" si="1"/>
        <v>0</v>
      </c>
      <c r="T10" s="19">
        <f t="shared" si="2"/>
        <v>0</v>
      </c>
      <c r="U10" s="19" t="str">
        <f t="shared" si="3"/>
        <v>Bu denemede neyi daha iyi yapabilirdin?</v>
      </c>
      <c r="V10" s="4"/>
      <c r="W10" s="4"/>
      <c r="X10" s="4"/>
      <c r="Y10" s="4"/>
      <c r="Z10" s="4"/>
      <c r="AA10" s="4"/>
      <c r="AB10" s="2"/>
      <c r="AC10" s="2"/>
    </row>
    <row r="11" spans="1:30" ht="21" customHeight="1" x14ac:dyDescent="0.25">
      <c r="A11" s="7" t="s">
        <v>11</v>
      </c>
      <c r="B11" s="13">
        <f>'Veri Girişi'!E369</f>
        <v>0</v>
      </c>
      <c r="C11" s="14">
        <f>'Veri Girişi'!F369</f>
        <v>0</v>
      </c>
      <c r="D11" s="11">
        <f>B11-C11/4</f>
        <v>0</v>
      </c>
      <c r="E11" s="15">
        <f>'Veri Girişi'!H369</f>
        <v>0</v>
      </c>
      <c r="F11" s="14">
        <f>'Veri Girişi'!I369</f>
        <v>0</v>
      </c>
      <c r="G11" s="11">
        <f>E11-F11/4</f>
        <v>0</v>
      </c>
      <c r="H11" s="15">
        <f>'Veri Girişi'!K369</f>
        <v>0</v>
      </c>
      <c r="I11" s="14">
        <f>'Veri Girişi'!L369</f>
        <v>0</v>
      </c>
      <c r="J11" s="11">
        <f>H11-I11/4</f>
        <v>0</v>
      </c>
      <c r="K11" s="15">
        <f>'Veri Girişi'!N369</f>
        <v>0</v>
      </c>
      <c r="L11" s="14">
        <f>'Veri Girişi'!O369</f>
        <v>0</v>
      </c>
      <c r="M11" s="11">
        <f>K11-L11/4</f>
        <v>0</v>
      </c>
      <c r="N11" s="15">
        <f>'Veri Girişi'!Q369</f>
        <v>0</v>
      </c>
      <c r="O11" s="14">
        <f>'Veri Girişi'!R369</f>
        <v>0</v>
      </c>
      <c r="P11" s="11">
        <f t="shared" si="0"/>
        <v>0</v>
      </c>
      <c r="Q11" s="15">
        <f>'Veri Girişi'!T369</f>
        <v>0</v>
      </c>
      <c r="R11" s="14">
        <f>'Veri Girişi'!U369</f>
        <v>0</v>
      </c>
      <c r="S11" s="11">
        <f t="shared" si="1"/>
        <v>0</v>
      </c>
      <c r="T11" s="19">
        <f t="shared" si="2"/>
        <v>0</v>
      </c>
      <c r="U11" s="19" t="str">
        <f t="shared" si="3"/>
        <v>Bu denemede neyi daha iyi yapabilirdin?</v>
      </c>
      <c r="V11" s="4"/>
      <c r="W11" s="4"/>
      <c r="X11" s="4"/>
      <c r="Y11" s="4"/>
      <c r="Z11" s="4"/>
      <c r="AA11" s="4"/>
      <c r="AB11" s="2"/>
      <c r="AC11" s="2"/>
    </row>
    <row r="12" spans="1:30" ht="21" customHeight="1" x14ac:dyDescent="0.25">
      <c r="A12" s="7" t="s">
        <v>12</v>
      </c>
      <c r="B12" s="13">
        <f>'Veri Girişi'!E424</f>
        <v>0</v>
      </c>
      <c r="C12" s="14">
        <f>'Veri Girişi'!F424</f>
        <v>0</v>
      </c>
      <c r="D12" s="11">
        <f>B12-C12/4</f>
        <v>0</v>
      </c>
      <c r="E12" s="15">
        <f>'Veri Girişi'!H424</f>
        <v>0</v>
      </c>
      <c r="F12" s="14">
        <f>'Veri Girişi'!I424</f>
        <v>0</v>
      </c>
      <c r="G12" s="11">
        <f>E12-F12/4</f>
        <v>0</v>
      </c>
      <c r="H12" s="15">
        <f>'Veri Girişi'!K424</f>
        <v>0</v>
      </c>
      <c r="I12" s="14">
        <f>'Veri Girişi'!L424</f>
        <v>0</v>
      </c>
      <c r="J12" s="11">
        <f>H12-I12/4</f>
        <v>0</v>
      </c>
      <c r="K12" s="15">
        <f>'Veri Girişi'!N424</f>
        <v>0</v>
      </c>
      <c r="L12" s="14">
        <f>'Veri Girişi'!O424</f>
        <v>0</v>
      </c>
      <c r="M12" s="11">
        <f>K12-L12/4</f>
        <v>0</v>
      </c>
      <c r="N12" s="15">
        <f>'Veri Girişi'!Q424</f>
        <v>0</v>
      </c>
      <c r="O12" s="14">
        <f>'Veri Girişi'!R424</f>
        <v>0</v>
      </c>
      <c r="P12" s="11">
        <f t="shared" si="0"/>
        <v>0</v>
      </c>
      <c r="Q12" s="15">
        <f>'Veri Girişi'!T424</f>
        <v>0</v>
      </c>
      <c r="R12" s="14">
        <f>'Veri Girişi'!U424</f>
        <v>0</v>
      </c>
      <c r="S12" s="11">
        <f t="shared" si="1"/>
        <v>0</v>
      </c>
      <c r="T12" s="19">
        <f t="shared" si="2"/>
        <v>0</v>
      </c>
      <c r="U12" s="19" t="str">
        <f t="shared" si="3"/>
        <v>Bu denemede neyi daha iyi yapabilirdin?</v>
      </c>
      <c r="V12" s="4"/>
      <c r="W12" s="4"/>
      <c r="X12" s="4"/>
      <c r="Y12" s="4"/>
      <c r="Z12" s="4"/>
      <c r="AA12" s="4"/>
      <c r="AB12" s="2"/>
      <c r="AC12" s="2"/>
    </row>
    <row r="13" spans="1:30" ht="21" customHeight="1" x14ac:dyDescent="0.25">
      <c r="A13" s="7" t="s">
        <v>13</v>
      </c>
      <c r="B13" s="13">
        <f>'Veri Girişi'!E479</f>
        <v>0</v>
      </c>
      <c r="C13" s="14">
        <f>'Veri Girişi'!F479</f>
        <v>0</v>
      </c>
      <c r="D13" s="11">
        <f>B13-C13/4</f>
        <v>0</v>
      </c>
      <c r="E13" s="15">
        <f>'Veri Girişi'!H479</f>
        <v>0</v>
      </c>
      <c r="F13" s="14">
        <f>'Veri Girişi'!I479</f>
        <v>0</v>
      </c>
      <c r="G13" s="11">
        <f>E13-F13/4</f>
        <v>0</v>
      </c>
      <c r="H13" s="15">
        <f>'Veri Girişi'!K479</f>
        <v>0</v>
      </c>
      <c r="I13" s="14">
        <f>'Veri Girişi'!L479</f>
        <v>0</v>
      </c>
      <c r="J13" s="11">
        <f>H13-I13/4</f>
        <v>0</v>
      </c>
      <c r="K13" s="15">
        <f>'Veri Girişi'!N479</f>
        <v>0</v>
      </c>
      <c r="L13" s="14">
        <f>'Veri Girişi'!O479</f>
        <v>0</v>
      </c>
      <c r="M13" s="11">
        <f>K13-L13/4</f>
        <v>0</v>
      </c>
      <c r="N13" s="15">
        <f>'Veri Girişi'!Q479</f>
        <v>0</v>
      </c>
      <c r="O13" s="14">
        <f>'Veri Girişi'!R479</f>
        <v>0</v>
      </c>
      <c r="P13" s="11">
        <f t="shared" si="0"/>
        <v>0</v>
      </c>
      <c r="Q13" s="15">
        <f>'Veri Girişi'!T479</f>
        <v>0</v>
      </c>
      <c r="R13" s="14">
        <f>'Veri Girişi'!U479</f>
        <v>0</v>
      </c>
      <c r="S13" s="11">
        <f t="shared" si="1"/>
        <v>0</v>
      </c>
      <c r="T13" s="19">
        <f t="shared" si="2"/>
        <v>0</v>
      </c>
      <c r="U13" s="19" t="str">
        <f t="shared" si="3"/>
        <v>Bu denemede neyi daha iyi yapabilirdin?</v>
      </c>
      <c r="V13" s="4"/>
      <c r="W13" s="4"/>
      <c r="X13" s="4"/>
      <c r="Y13" s="4"/>
      <c r="Z13" s="4"/>
      <c r="AA13" s="4"/>
      <c r="AB13" s="2"/>
      <c r="AC13" s="2"/>
    </row>
    <row r="14" spans="1:30" ht="21" customHeight="1" x14ac:dyDescent="0.25">
      <c r="A14" s="7" t="s">
        <v>14</v>
      </c>
      <c r="B14" s="13">
        <f>'Veri Girişi'!E534</f>
        <v>0</v>
      </c>
      <c r="C14" s="14">
        <f>'Veri Girişi'!F534</f>
        <v>0</v>
      </c>
      <c r="D14" s="11">
        <f>B14-C14/4</f>
        <v>0</v>
      </c>
      <c r="E14" s="15">
        <f>'Veri Girişi'!H534</f>
        <v>0</v>
      </c>
      <c r="F14" s="14">
        <f>'Veri Girişi'!I534</f>
        <v>0</v>
      </c>
      <c r="G14" s="11">
        <f>E14-F14/4</f>
        <v>0</v>
      </c>
      <c r="H14" s="15">
        <f>'Veri Girişi'!K534</f>
        <v>0</v>
      </c>
      <c r="I14" s="14">
        <f>'Veri Girişi'!L534</f>
        <v>0</v>
      </c>
      <c r="J14" s="11">
        <f>H14-I14/4</f>
        <v>0</v>
      </c>
      <c r="K14" s="15">
        <f>'Veri Girişi'!N534</f>
        <v>0</v>
      </c>
      <c r="L14" s="14">
        <f>'Veri Girişi'!O534</f>
        <v>0</v>
      </c>
      <c r="M14" s="11">
        <f>K14-L14/4</f>
        <v>0</v>
      </c>
      <c r="N14" s="15">
        <f>'Veri Girişi'!Q534</f>
        <v>0</v>
      </c>
      <c r="O14" s="14">
        <f>'Veri Girişi'!R534</f>
        <v>0</v>
      </c>
      <c r="P14" s="11">
        <f t="shared" si="0"/>
        <v>0</v>
      </c>
      <c r="Q14" s="15">
        <f>'Veri Girişi'!T534</f>
        <v>0</v>
      </c>
      <c r="R14" s="14">
        <f>'Veri Girişi'!U534</f>
        <v>0</v>
      </c>
      <c r="S14" s="11">
        <f t="shared" si="1"/>
        <v>0</v>
      </c>
      <c r="T14" s="19">
        <f t="shared" si="2"/>
        <v>0</v>
      </c>
      <c r="U14" s="19" t="str">
        <f t="shared" si="3"/>
        <v>Bu denemede neyi daha iyi yapabilirdin?</v>
      </c>
      <c r="V14" s="4"/>
      <c r="W14" s="4"/>
      <c r="X14" s="4"/>
      <c r="Y14" s="4"/>
      <c r="Z14" s="4"/>
      <c r="AA14" s="4"/>
      <c r="AB14" s="2"/>
      <c r="AC14" s="2"/>
    </row>
    <row r="15" spans="1:30" ht="21" customHeight="1" x14ac:dyDescent="0.25">
      <c r="A15" s="7" t="s">
        <v>15</v>
      </c>
      <c r="B15" s="13">
        <f>'Veri Girişi'!E589</f>
        <v>0</v>
      </c>
      <c r="C15" s="14">
        <f>'Veri Girişi'!F589</f>
        <v>0</v>
      </c>
      <c r="D15" s="11">
        <f>B15-C15/4</f>
        <v>0</v>
      </c>
      <c r="E15" s="15">
        <f>'Veri Girişi'!H589</f>
        <v>0</v>
      </c>
      <c r="F15" s="14">
        <f>'Veri Girişi'!I589</f>
        <v>0</v>
      </c>
      <c r="G15" s="11">
        <f>E15-F15/4</f>
        <v>0</v>
      </c>
      <c r="H15" s="15">
        <f>'Veri Girişi'!K589</f>
        <v>0</v>
      </c>
      <c r="I15" s="14">
        <f>'Veri Girişi'!L589</f>
        <v>0</v>
      </c>
      <c r="J15" s="11">
        <f>H15-I15/4</f>
        <v>0</v>
      </c>
      <c r="K15" s="15">
        <f>'Veri Girişi'!N589</f>
        <v>0</v>
      </c>
      <c r="L15" s="14">
        <f>'Veri Girişi'!O589</f>
        <v>0</v>
      </c>
      <c r="M15" s="11">
        <f>K15-L15/4</f>
        <v>0</v>
      </c>
      <c r="N15" s="15">
        <f>'Veri Girişi'!Q589</f>
        <v>0</v>
      </c>
      <c r="O15" s="14">
        <f>'Veri Girişi'!R589</f>
        <v>0</v>
      </c>
      <c r="P15" s="11">
        <f t="shared" si="0"/>
        <v>0</v>
      </c>
      <c r="Q15" s="15">
        <f>'Veri Girişi'!T589</f>
        <v>0</v>
      </c>
      <c r="R15" s="14">
        <f>'Veri Girişi'!U589</f>
        <v>0</v>
      </c>
      <c r="S15" s="11">
        <f t="shared" si="1"/>
        <v>0</v>
      </c>
      <c r="T15" s="19">
        <f t="shared" si="2"/>
        <v>0</v>
      </c>
      <c r="U15" s="19" t="str">
        <f t="shared" si="3"/>
        <v>Bu denemede neyi daha iyi yapabilirdin?</v>
      </c>
      <c r="V15" s="4"/>
      <c r="W15" s="4"/>
      <c r="X15" s="4"/>
      <c r="Y15" s="4"/>
      <c r="Z15" s="4"/>
      <c r="AA15" s="4"/>
      <c r="AB15" s="2"/>
      <c r="AC15" s="2"/>
    </row>
    <row r="16" spans="1:30" ht="21" customHeight="1" x14ac:dyDescent="0.25">
      <c r="A16" s="7" t="s">
        <v>16</v>
      </c>
      <c r="B16" s="13">
        <f>'Veri Girişi'!E644</f>
        <v>0</v>
      </c>
      <c r="C16" s="14">
        <f>'Veri Girişi'!F644</f>
        <v>0</v>
      </c>
      <c r="D16" s="11">
        <f>B16-C16/4</f>
        <v>0</v>
      </c>
      <c r="E16" s="15">
        <f>'Veri Girişi'!H644</f>
        <v>0</v>
      </c>
      <c r="F16" s="14">
        <f>'Veri Girişi'!I644</f>
        <v>0</v>
      </c>
      <c r="G16" s="11">
        <f>E16-F16/4</f>
        <v>0</v>
      </c>
      <c r="H16" s="15">
        <f>'Veri Girişi'!K644</f>
        <v>0</v>
      </c>
      <c r="I16" s="14">
        <f>'Veri Girişi'!L644</f>
        <v>0</v>
      </c>
      <c r="J16" s="11">
        <f>H16-I16/4</f>
        <v>0</v>
      </c>
      <c r="K16" s="15">
        <f>'Veri Girişi'!N644</f>
        <v>0</v>
      </c>
      <c r="L16" s="14">
        <f>'Veri Girişi'!O644</f>
        <v>0</v>
      </c>
      <c r="M16" s="11">
        <f>K16-L16/4</f>
        <v>0</v>
      </c>
      <c r="N16" s="15">
        <f>'Veri Girişi'!Q644</f>
        <v>0</v>
      </c>
      <c r="O16" s="14">
        <f>'Veri Girişi'!R644</f>
        <v>0</v>
      </c>
      <c r="P16" s="11">
        <f t="shared" si="0"/>
        <v>0</v>
      </c>
      <c r="Q16" s="15">
        <f>'Veri Girişi'!T644</f>
        <v>0</v>
      </c>
      <c r="R16" s="14">
        <f>'Veri Girişi'!U644</f>
        <v>0</v>
      </c>
      <c r="S16" s="11">
        <f t="shared" si="1"/>
        <v>0</v>
      </c>
      <c r="T16" s="19">
        <f t="shared" si="2"/>
        <v>0</v>
      </c>
      <c r="U16" s="19" t="str">
        <f t="shared" si="3"/>
        <v>Bu denemede neyi daha iyi yapabilirdin?</v>
      </c>
      <c r="V16" s="4"/>
      <c r="W16" s="4"/>
      <c r="X16" s="4"/>
      <c r="Y16" s="4"/>
      <c r="Z16" s="4"/>
      <c r="AA16" s="4"/>
      <c r="AB16" s="2"/>
      <c r="AC16" s="2"/>
    </row>
    <row r="17" spans="1:29" ht="21" customHeight="1" x14ac:dyDescent="0.25">
      <c r="A17" s="7" t="s">
        <v>17</v>
      </c>
      <c r="B17" s="13">
        <f>'Veri Girişi'!E699</f>
        <v>0</v>
      </c>
      <c r="C17" s="14">
        <f>'Veri Girişi'!F699</f>
        <v>0</v>
      </c>
      <c r="D17" s="11">
        <f>B17-C17/4</f>
        <v>0</v>
      </c>
      <c r="E17" s="15">
        <f>'Veri Girişi'!H699</f>
        <v>0</v>
      </c>
      <c r="F17" s="14">
        <f>'Veri Girişi'!I699</f>
        <v>0</v>
      </c>
      <c r="G17" s="11">
        <f>E17-F17/4</f>
        <v>0</v>
      </c>
      <c r="H17" s="15">
        <f>'Veri Girişi'!K699</f>
        <v>0</v>
      </c>
      <c r="I17" s="14">
        <f>'Veri Girişi'!L699</f>
        <v>0</v>
      </c>
      <c r="J17" s="11">
        <f>H17-I17/4</f>
        <v>0</v>
      </c>
      <c r="K17" s="15">
        <f>'Veri Girişi'!N699</f>
        <v>0</v>
      </c>
      <c r="L17" s="14">
        <f>'Veri Girişi'!O699</f>
        <v>0</v>
      </c>
      <c r="M17" s="11">
        <f>K17-L17/4</f>
        <v>0</v>
      </c>
      <c r="N17" s="15">
        <f>'Veri Girişi'!Q699</f>
        <v>0</v>
      </c>
      <c r="O17" s="14">
        <f>'Veri Girişi'!R699</f>
        <v>0</v>
      </c>
      <c r="P17" s="11">
        <f t="shared" si="0"/>
        <v>0</v>
      </c>
      <c r="Q17" s="15">
        <f>'Veri Girişi'!T699</f>
        <v>0</v>
      </c>
      <c r="R17" s="14">
        <f>'Veri Girişi'!U699</f>
        <v>0</v>
      </c>
      <c r="S17" s="11">
        <f t="shared" si="1"/>
        <v>0</v>
      </c>
      <c r="T17" s="19">
        <f t="shared" si="2"/>
        <v>0</v>
      </c>
      <c r="U17" s="19" t="str">
        <f t="shared" si="3"/>
        <v>Bu denemede neyi daha iyi yapabilirdin?</v>
      </c>
      <c r="V17" s="4"/>
      <c r="W17" s="4"/>
      <c r="X17" s="4"/>
      <c r="Y17" s="4"/>
      <c r="Z17" s="4"/>
      <c r="AA17" s="4"/>
      <c r="AB17" s="2"/>
      <c r="AC17" s="2"/>
    </row>
    <row r="18" spans="1:29" ht="21" customHeight="1" x14ac:dyDescent="0.25">
      <c r="A18" s="7" t="s">
        <v>18</v>
      </c>
      <c r="B18" s="13">
        <f>'Veri Girişi'!E754</f>
        <v>0</v>
      </c>
      <c r="C18" s="14">
        <f>'Veri Girişi'!F754</f>
        <v>0</v>
      </c>
      <c r="D18" s="11">
        <f>B18-C18/4</f>
        <v>0</v>
      </c>
      <c r="E18" s="15">
        <f>'Veri Girişi'!H754</f>
        <v>0</v>
      </c>
      <c r="F18" s="14">
        <f>'Veri Girişi'!I754</f>
        <v>0</v>
      </c>
      <c r="G18" s="11">
        <f>E18-F18/4</f>
        <v>0</v>
      </c>
      <c r="H18" s="15">
        <f>'Veri Girişi'!K754</f>
        <v>0</v>
      </c>
      <c r="I18" s="14">
        <f>'Veri Girişi'!L754</f>
        <v>0</v>
      </c>
      <c r="J18" s="11">
        <f>H18-I18/4</f>
        <v>0</v>
      </c>
      <c r="K18" s="15">
        <f>'Veri Girişi'!N754</f>
        <v>0</v>
      </c>
      <c r="L18" s="14">
        <f>'Veri Girişi'!O754</f>
        <v>0</v>
      </c>
      <c r="M18" s="11">
        <f>K18-L18/4</f>
        <v>0</v>
      </c>
      <c r="N18" s="15">
        <f>'Veri Girişi'!Q754</f>
        <v>0</v>
      </c>
      <c r="O18" s="14">
        <f>'Veri Girişi'!R754</f>
        <v>0</v>
      </c>
      <c r="P18" s="11">
        <f t="shared" si="0"/>
        <v>0</v>
      </c>
      <c r="Q18" s="15">
        <f>'Veri Girişi'!T754</f>
        <v>0</v>
      </c>
      <c r="R18" s="14">
        <f>'Veri Girişi'!U754</f>
        <v>0</v>
      </c>
      <c r="S18" s="11">
        <f t="shared" si="1"/>
        <v>0</v>
      </c>
      <c r="T18" s="19">
        <f t="shared" si="2"/>
        <v>0</v>
      </c>
      <c r="U18" s="19" t="str">
        <f t="shared" si="3"/>
        <v>Bu denemede neyi daha iyi yapabilirdin?</v>
      </c>
      <c r="V18" s="4"/>
      <c r="W18" s="4"/>
      <c r="X18" s="4"/>
      <c r="Y18" s="4"/>
      <c r="Z18" s="4"/>
      <c r="AA18" s="4"/>
      <c r="AB18" s="2"/>
      <c r="AC18" s="2"/>
    </row>
    <row r="19" spans="1:29" ht="21" customHeight="1" x14ac:dyDescent="0.25">
      <c r="A19" s="7" t="s">
        <v>19</v>
      </c>
      <c r="B19" s="13">
        <f>'Veri Girişi'!E809</f>
        <v>0</v>
      </c>
      <c r="C19" s="14">
        <f>'Veri Girişi'!F809</f>
        <v>0</v>
      </c>
      <c r="D19" s="11">
        <f>B19-C19/4</f>
        <v>0</v>
      </c>
      <c r="E19" s="15">
        <f>'Veri Girişi'!H809</f>
        <v>0</v>
      </c>
      <c r="F19" s="14">
        <f>'Veri Girişi'!I809</f>
        <v>0</v>
      </c>
      <c r="G19" s="11">
        <f>E19-F19/4</f>
        <v>0</v>
      </c>
      <c r="H19" s="15">
        <f>'Veri Girişi'!K809</f>
        <v>0</v>
      </c>
      <c r="I19" s="14">
        <f>'Veri Girişi'!L809</f>
        <v>0</v>
      </c>
      <c r="J19" s="11">
        <f>H19-I19/4</f>
        <v>0</v>
      </c>
      <c r="K19" s="15">
        <f>'Veri Girişi'!N809</f>
        <v>0</v>
      </c>
      <c r="L19" s="14">
        <f>'Veri Girişi'!O809</f>
        <v>0</v>
      </c>
      <c r="M19" s="11">
        <f>K19-L19/4</f>
        <v>0</v>
      </c>
      <c r="N19" s="15">
        <f>'Veri Girişi'!Q809</f>
        <v>0</v>
      </c>
      <c r="O19" s="14">
        <f>'Veri Girişi'!R809</f>
        <v>0</v>
      </c>
      <c r="P19" s="11">
        <f t="shared" si="0"/>
        <v>0</v>
      </c>
      <c r="Q19" s="15">
        <f>'Veri Girişi'!T809</f>
        <v>0</v>
      </c>
      <c r="R19" s="14">
        <f>'Veri Girişi'!U809</f>
        <v>0</v>
      </c>
      <c r="S19" s="11">
        <f t="shared" si="1"/>
        <v>0</v>
      </c>
      <c r="T19" s="19">
        <f t="shared" si="2"/>
        <v>0</v>
      </c>
      <c r="U19" s="19" t="str">
        <f t="shared" si="3"/>
        <v>Bu denemede neyi daha iyi yapabilirdin?</v>
      </c>
      <c r="V19" s="4"/>
      <c r="W19" s="4"/>
      <c r="X19" s="4"/>
      <c r="Y19" s="4"/>
      <c r="Z19" s="4"/>
      <c r="AA19" s="4"/>
      <c r="AB19" s="2"/>
      <c r="AC19" s="2"/>
    </row>
    <row r="20" spans="1:29" ht="21" customHeight="1" x14ac:dyDescent="0.25">
      <c r="A20" s="7" t="s">
        <v>20</v>
      </c>
      <c r="B20" s="13">
        <f>'Veri Girişi'!E864</f>
        <v>0</v>
      </c>
      <c r="C20" s="14">
        <f>'Veri Girişi'!F864</f>
        <v>0</v>
      </c>
      <c r="D20" s="11">
        <f>B20-C20/4</f>
        <v>0</v>
      </c>
      <c r="E20" s="15">
        <f>'Veri Girişi'!H864</f>
        <v>0</v>
      </c>
      <c r="F20" s="14">
        <f>'Veri Girişi'!I864</f>
        <v>0</v>
      </c>
      <c r="G20" s="11">
        <f>E20-F20/4</f>
        <v>0</v>
      </c>
      <c r="H20" s="15">
        <f>'Veri Girişi'!K864</f>
        <v>0</v>
      </c>
      <c r="I20" s="14">
        <f>'Veri Girişi'!L864</f>
        <v>0</v>
      </c>
      <c r="J20" s="11">
        <f>H20-I20/4</f>
        <v>0</v>
      </c>
      <c r="K20" s="15">
        <f>'Veri Girişi'!N864</f>
        <v>0</v>
      </c>
      <c r="L20" s="14">
        <f>'Veri Girişi'!O864</f>
        <v>0</v>
      </c>
      <c r="M20" s="11">
        <f>K20-L20/4</f>
        <v>0</v>
      </c>
      <c r="N20" s="15">
        <f>'Veri Girişi'!Q864</f>
        <v>0</v>
      </c>
      <c r="O20" s="14">
        <f>'Veri Girişi'!R864</f>
        <v>0</v>
      </c>
      <c r="P20" s="11">
        <f t="shared" si="0"/>
        <v>0</v>
      </c>
      <c r="Q20" s="15">
        <f>'Veri Girişi'!T864</f>
        <v>0</v>
      </c>
      <c r="R20" s="14">
        <f>'Veri Girişi'!U864</f>
        <v>0</v>
      </c>
      <c r="S20" s="11">
        <f t="shared" si="1"/>
        <v>0</v>
      </c>
      <c r="T20" s="19">
        <f t="shared" si="2"/>
        <v>0</v>
      </c>
      <c r="U20" s="19" t="str">
        <f t="shared" si="3"/>
        <v>Bu denemede neyi daha iyi yapabilirdin?</v>
      </c>
      <c r="V20" s="4"/>
      <c r="W20" s="4"/>
      <c r="X20" s="4"/>
      <c r="Y20" s="4"/>
      <c r="Z20" s="4"/>
      <c r="AA20" s="4"/>
      <c r="AB20" s="2"/>
      <c r="AC20" s="2"/>
    </row>
    <row r="21" spans="1:29" ht="21" customHeight="1" x14ac:dyDescent="0.25">
      <c r="A21" s="7" t="s">
        <v>21</v>
      </c>
      <c r="B21" s="13">
        <f>'Veri Girişi'!E919</f>
        <v>0</v>
      </c>
      <c r="C21" s="14">
        <f>'Veri Girişi'!F919</f>
        <v>0</v>
      </c>
      <c r="D21" s="11">
        <f>B21-C21/4</f>
        <v>0</v>
      </c>
      <c r="E21" s="15">
        <f>'Veri Girişi'!H919</f>
        <v>0</v>
      </c>
      <c r="F21" s="14">
        <f>'Veri Girişi'!I919</f>
        <v>0</v>
      </c>
      <c r="G21" s="11">
        <f>E21-F21/4</f>
        <v>0</v>
      </c>
      <c r="H21" s="15">
        <f>'Veri Girişi'!K919</f>
        <v>0</v>
      </c>
      <c r="I21" s="14">
        <f>'Veri Girişi'!L919</f>
        <v>0</v>
      </c>
      <c r="J21" s="11">
        <f>H21-I21/4</f>
        <v>0</v>
      </c>
      <c r="K21" s="15">
        <f>'Veri Girişi'!N919</f>
        <v>0</v>
      </c>
      <c r="L21" s="14">
        <f>'Veri Girişi'!O919</f>
        <v>0</v>
      </c>
      <c r="M21" s="11">
        <f>K21-L21/4</f>
        <v>0</v>
      </c>
      <c r="N21" s="15">
        <f>'Veri Girişi'!Q919</f>
        <v>0</v>
      </c>
      <c r="O21" s="14">
        <f>'Veri Girişi'!R919</f>
        <v>0</v>
      </c>
      <c r="P21" s="11">
        <f t="shared" si="0"/>
        <v>0</v>
      </c>
      <c r="Q21" s="15">
        <f>'Veri Girişi'!T919</f>
        <v>0</v>
      </c>
      <c r="R21" s="14">
        <f>'Veri Girişi'!U919</f>
        <v>0</v>
      </c>
      <c r="S21" s="11">
        <f t="shared" si="1"/>
        <v>0</v>
      </c>
      <c r="T21" s="19">
        <f t="shared" si="2"/>
        <v>0</v>
      </c>
      <c r="U21" s="19" t="str">
        <f t="shared" si="3"/>
        <v>Bu denemede neyi daha iyi yapabilirdin?</v>
      </c>
      <c r="V21" s="4"/>
      <c r="W21" s="4"/>
      <c r="X21" s="4"/>
      <c r="Y21" s="4"/>
      <c r="Z21" s="4"/>
      <c r="AA21" s="4"/>
      <c r="AB21" s="2"/>
      <c r="AC21" s="2"/>
    </row>
    <row r="22" spans="1:29" ht="21" customHeight="1" x14ac:dyDescent="0.25">
      <c r="A22" s="7" t="s">
        <v>22</v>
      </c>
      <c r="B22" s="13">
        <f>'Veri Girişi'!E974</f>
        <v>0</v>
      </c>
      <c r="C22" s="14">
        <f>'Veri Girişi'!F974</f>
        <v>0</v>
      </c>
      <c r="D22" s="11">
        <f>B22-C22/4</f>
        <v>0</v>
      </c>
      <c r="E22" s="15">
        <f>'Veri Girişi'!H974</f>
        <v>0</v>
      </c>
      <c r="F22" s="14">
        <f>'Veri Girişi'!I974</f>
        <v>0</v>
      </c>
      <c r="G22" s="11">
        <f>E22-F22/4</f>
        <v>0</v>
      </c>
      <c r="H22" s="15">
        <f>'Veri Girişi'!K974</f>
        <v>0</v>
      </c>
      <c r="I22" s="14">
        <f>'Veri Girişi'!L974</f>
        <v>0</v>
      </c>
      <c r="J22" s="11">
        <f>H22-I22/4</f>
        <v>0</v>
      </c>
      <c r="K22" s="15">
        <f>'Veri Girişi'!N974</f>
        <v>0</v>
      </c>
      <c r="L22" s="14">
        <f>'Veri Girişi'!O974</f>
        <v>0</v>
      </c>
      <c r="M22" s="11">
        <f>K22-L22/4</f>
        <v>0</v>
      </c>
      <c r="N22" s="15">
        <f>'Veri Girişi'!Q974</f>
        <v>0</v>
      </c>
      <c r="O22" s="14">
        <f>'Veri Girişi'!R974</f>
        <v>0</v>
      </c>
      <c r="P22" s="11">
        <f t="shared" si="0"/>
        <v>0</v>
      </c>
      <c r="Q22" s="15">
        <f>'Veri Girişi'!T974</f>
        <v>0</v>
      </c>
      <c r="R22" s="14">
        <f>'Veri Girişi'!U974</f>
        <v>0</v>
      </c>
      <c r="S22" s="11">
        <f t="shared" si="1"/>
        <v>0</v>
      </c>
      <c r="T22" s="19">
        <f t="shared" si="2"/>
        <v>0</v>
      </c>
      <c r="U22" s="19" t="str">
        <f t="shared" si="3"/>
        <v>Bu denemede neyi daha iyi yapabilirdin?</v>
      </c>
      <c r="V22" s="4"/>
      <c r="W22" s="4"/>
      <c r="X22" s="4"/>
      <c r="Y22" s="4"/>
      <c r="Z22" s="4"/>
      <c r="AA22" s="4"/>
      <c r="AB22" s="2"/>
      <c r="AC22" s="2"/>
    </row>
    <row r="23" spans="1:29" ht="21" customHeight="1" x14ac:dyDescent="0.25">
      <c r="A23" s="7" t="s">
        <v>23</v>
      </c>
      <c r="B23" s="13">
        <f>'Veri Girişi'!E1029</f>
        <v>0</v>
      </c>
      <c r="C23" s="14">
        <f>'Veri Girişi'!F1029</f>
        <v>0</v>
      </c>
      <c r="D23" s="11">
        <f>B23-C23/4</f>
        <v>0</v>
      </c>
      <c r="E23" s="15">
        <f>'Veri Girişi'!H1029</f>
        <v>0</v>
      </c>
      <c r="F23" s="14">
        <f>'Veri Girişi'!I1029</f>
        <v>0</v>
      </c>
      <c r="G23" s="11">
        <f>E23-F23/4</f>
        <v>0</v>
      </c>
      <c r="H23" s="15">
        <f>'Veri Girişi'!K1029</f>
        <v>0</v>
      </c>
      <c r="I23" s="14">
        <f>'Veri Girişi'!L1029</f>
        <v>0</v>
      </c>
      <c r="J23" s="11">
        <f>H23-I23/4</f>
        <v>0</v>
      </c>
      <c r="K23" s="15">
        <f>'Veri Girişi'!N1029</f>
        <v>0</v>
      </c>
      <c r="L23" s="14">
        <f>'Veri Girişi'!O1029</f>
        <v>0</v>
      </c>
      <c r="M23" s="11">
        <f>K23-L23/4</f>
        <v>0</v>
      </c>
      <c r="N23" s="15">
        <f>'Veri Girişi'!Q1029</f>
        <v>0</v>
      </c>
      <c r="O23" s="14">
        <f>'Veri Girişi'!R1029</f>
        <v>0</v>
      </c>
      <c r="P23" s="11">
        <f t="shared" si="0"/>
        <v>0</v>
      </c>
      <c r="Q23" s="15">
        <f>'Veri Girişi'!T1029</f>
        <v>0</v>
      </c>
      <c r="R23" s="14">
        <f>'Veri Girişi'!U1029</f>
        <v>0</v>
      </c>
      <c r="S23" s="11">
        <f t="shared" si="1"/>
        <v>0</v>
      </c>
      <c r="T23" s="19">
        <f t="shared" si="2"/>
        <v>0</v>
      </c>
      <c r="U23" s="19" t="str">
        <f t="shared" si="3"/>
        <v>Bu denemede neyi daha iyi yapabilirdin?</v>
      </c>
      <c r="V23" s="4"/>
      <c r="W23" s="4"/>
      <c r="X23" s="4"/>
      <c r="Y23" s="4"/>
      <c r="Z23" s="4"/>
      <c r="AA23" s="4"/>
      <c r="AB23" s="2"/>
      <c r="AC23" s="2"/>
    </row>
    <row r="24" spans="1:29" ht="21" customHeight="1" thickBot="1" x14ac:dyDescent="0.3">
      <c r="A24" s="8" t="s">
        <v>24</v>
      </c>
      <c r="B24" s="20">
        <f>'Veri Girişi'!E1084</f>
        <v>0</v>
      </c>
      <c r="C24" s="21">
        <f>'Veri Girişi'!F1084</f>
        <v>0</v>
      </c>
      <c r="D24" s="12">
        <f>B24-C24/4</f>
        <v>0</v>
      </c>
      <c r="E24" s="22">
        <f>'Veri Girişi'!H1084</f>
        <v>0</v>
      </c>
      <c r="F24" s="21">
        <f>'Veri Girişi'!I1084</f>
        <v>0</v>
      </c>
      <c r="G24" s="12">
        <f>E24-F24/4</f>
        <v>0</v>
      </c>
      <c r="H24" s="22">
        <f>'Veri Girişi'!K1084</f>
        <v>0</v>
      </c>
      <c r="I24" s="21">
        <f>'Veri Girişi'!L1084</f>
        <v>0</v>
      </c>
      <c r="J24" s="12">
        <f>H24-I24/4</f>
        <v>0</v>
      </c>
      <c r="K24" s="22">
        <f>'Veri Girişi'!N1084</f>
        <v>0</v>
      </c>
      <c r="L24" s="21">
        <f>'Veri Girişi'!O1084</f>
        <v>0</v>
      </c>
      <c r="M24" s="12">
        <f>K24-L24/4</f>
        <v>0</v>
      </c>
      <c r="N24" s="22">
        <f>'Veri Girişi'!Q1084</f>
        <v>0</v>
      </c>
      <c r="O24" s="21">
        <f>'Veri Girişi'!R1084</f>
        <v>0</v>
      </c>
      <c r="P24" s="12">
        <f t="shared" si="0"/>
        <v>0</v>
      </c>
      <c r="Q24" s="22">
        <f>'Veri Girişi'!T1084</f>
        <v>0</v>
      </c>
      <c r="R24" s="21">
        <f>'Veri Girişi'!U1084</f>
        <v>0</v>
      </c>
      <c r="S24" s="12">
        <f t="shared" si="1"/>
        <v>0</v>
      </c>
      <c r="T24" s="19">
        <f t="shared" si="2"/>
        <v>0</v>
      </c>
      <c r="U24" s="16" t="str">
        <f t="shared" si="3"/>
        <v>Bu denemede neyi daha iyi yapabilirdin?</v>
      </c>
      <c r="V24" s="4"/>
      <c r="W24" s="4"/>
      <c r="X24" s="4"/>
      <c r="Y24" s="4"/>
      <c r="Z24" s="4"/>
      <c r="AA24" s="4"/>
      <c r="AB24" s="2"/>
      <c r="AC24" s="2"/>
    </row>
    <row r="25" spans="1:29" x14ac:dyDescent="0.25">
      <c r="U25" s="2"/>
      <c r="V25" s="2"/>
      <c r="W25" s="2"/>
      <c r="X25" s="2"/>
      <c r="Y25" s="2"/>
      <c r="Z25" s="2"/>
      <c r="AA25" s="2"/>
      <c r="AB25" s="2"/>
      <c r="AC25" s="2"/>
    </row>
    <row r="26" spans="1:29" x14ac:dyDescent="0.25">
      <c r="U26" s="2"/>
      <c r="V26" s="2"/>
      <c r="W26" s="2"/>
      <c r="X26" s="2"/>
      <c r="Y26" s="2"/>
      <c r="Z26" s="2"/>
      <c r="AA26" s="2"/>
      <c r="AB26" s="2"/>
      <c r="AC26" s="2"/>
    </row>
    <row r="27" spans="1:29" x14ac:dyDescent="0.25">
      <c r="U27" s="2"/>
      <c r="V27" s="2"/>
      <c r="W27" s="2"/>
      <c r="X27" s="2"/>
      <c r="Y27" s="2"/>
      <c r="Z27" s="2"/>
      <c r="AA27" s="2"/>
      <c r="AB27" s="2"/>
      <c r="AC27" s="2"/>
    </row>
    <row r="28" spans="1:29" x14ac:dyDescent="0.25">
      <c r="U28" s="2"/>
      <c r="V28" s="2"/>
      <c r="W28" s="2"/>
      <c r="X28" s="2"/>
      <c r="Y28" s="2"/>
      <c r="Z28" s="2"/>
      <c r="AA28" s="2"/>
      <c r="AB28" s="2"/>
      <c r="AC28" s="2"/>
    </row>
    <row r="29" spans="1:29" x14ac:dyDescent="0.25">
      <c r="U29" s="2"/>
      <c r="V29" s="2"/>
      <c r="W29" s="2"/>
      <c r="X29" s="2"/>
      <c r="Y29" s="2"/>
      <c r="Z29" s="2"/>
      <c r="AA29" s="2"/>
      <c r="AB29" s="2"/>
      <c r="AC29" s="2"/>
    </row>
    <row r="30" spans="1:29" x14ac:dyDescent="0.25">
      <c r="U30" s="2"/>
      <c r="V30" s="2"/>
      <c r="W30" s="2"/>
      <c r="X30" s="2"/>
      <c r="Y30" s="2"/>
      <c r="Z30" s="2"/>
      <c r="AA30" s="2"/>
      <c r="AB30" s="2"/>
      <c r="AC30" s="2"/>
    </row>
    <row r="31" spans="1:29" x14ac:dyDescent="0.25">
      <c r="U31" s="2"/>
      <c r="V31" s="2"/>
      <c r="W31" s="2"/>
      <c r="X31" s="2"/>
      <c r="Y31" s="2"/>
      <c r="Z31" s="2"/>
      <c r="AA31" s="2"/>
      <c r="AB31" s="2"/>
      <c r="AC31" s="2"/>
    </row>
    <row r="32" spans="1:29" x14ac:dyDescent="0.25">
      <c r="U32" s="2"/>
      <c r="V32" s="2"/>
      <c r="W32" s="2"/>
      <c r="X32" s="2"/>
      <c r="Y32" s="2"/>
      <c r="Z32" s="2"/>
      <c r="AA32" s="2"/>
      <c r="AB32" s="2"/>
      <c r="AC32" s="2"/>
    </row>
    <row r="33" spans="21:29" x14ac:dyDescent="0.25">
      <c r="U33" s="2"/>
      <c r="V33" s="2"/>
      <c r="W33" s="2"/>
      <c r="X33" s="2"/>
      <c r="Y33" s="2"/>
      <c r="Z33" s="2"/>
      <c r="AA33" s="2"/>
      <c r="AB33" s="2"/>
      <c r="AC33" s="2"/>
    </row>
    <row r="34" spans="21:29" x14ac:dyDescent="0.25">
      <c r="U34" s="2"/>
      <c r="V34" s="2"/>
      <c r="W34" s="2"/>
      <c r="X34" s="2"/>
      <c r="Y34" s="2"/>
      <c r="Z34" s="2"/>
      <c r="AA34" s="2"/>
      <c r="AB34" s="2"/>
      <c r="AC34" s="2"/>
    </row>
    <row r="35" spans="21:29" x14ac:dyDescent="0.25">
      <c r="U35" s="2"/>
      <c r="V35" s="2"/>
      <c r="W35" s="2"/>
      <c r="X35" s="2"/>
      <c r="Y35" s="2"/>
      <c r="Z35" s="2"/>
      <c r="AA35" s="2"/>
      <c r="AB35" s="2"/>
      <c r="AC35" s="2"/>
    </row>
    <row r="36" spans="21:29" x14ac:dyDescent="0.25">
      <c r="U36" s="2"/>
      <c r="V36" s="2"/>
      <c r="W36" s="2"/>
      <c r="X36" s="2"/>
      <c r="Y36" s="2"/>
      <c r="Z36" s="2"/>
      <c r="AA36" s="2"/>
      <c r="AB36" s="2"/>
      <c r="AC36" s="2"/>
    </row>
    <row r="37" spans="21:29" x14ac:dyDescent="0.25">
      <c r="U37" s="2"/>
      <c r="V37" s="2"/>
      <c r="W37" s="2"/>
      <c r="X37" s="2"/>
      <c r="Y37" s="2"/>
      <c r="Z37" s="2"/>
      <c r="AA37" s="2"/>
      <c r="AB37" s="2"/>
      <c r="AC37" s="2"/>
    </row>
    <row r="38" spans="21:29" x14ac:dyDescent="0.25">
      <c r="U38" s="2"/>
      <c r="V38" s="2"/>
      <c r="W38" s="2"/>
      <c r="X38" s="2"/>
      <c r="Y38" s="2"/>
      <c r="Z38" s="2"/>
      <c r="AA38" s="2"/>
      <c r="AB38" s="2"/>
      <c r="AC38" s="2"/>
    </row>
    <row r="39" spans="21:29" x14ac:dyDescent="0.25">
      <c r="U39" s="2"/>
      <c r="V39" s="2"/>
      <c r="W39" s="2"/>
      <c r="X39" s="2"/>
      <c r="Y39" s="2"/>
      <c r="Z39" s="2"/>
      <c r="AA39" s="2"/>
      <c r="AB39" s="2"/>
      <c r="AC39" s="2"/>
    </row>
    <row r="40" spans="21:29" x14ac:dyDescent="0.25">
      <c r="U40" s="2"/>
      <c r="V40" s="2"/>
      <c r="W40" s="2"/>
      <c r="X40" s="2"/>
      <c r="Y40" s="2"/>
      <c r="Z40" s="2"/>
      <c r="AA40" s="2"/>
      <c r="AB40" s="2"/>
      <c r="AC40" s="2"/>
    </row>
    <row r="41" spans="21:29" x14ac:dyDescent="0.25">
      <c r="U41" s="2"/>
      <c r="V41" s="2"/>
      <c r="W41" s="2"/>
      <c r="X41" s="2"/>
      <c r="Y41" s="2"/>
      <c r="Z41" s="2"/>
      <c r="AA41" s="2"/>
      <c r="AB41" s="2"/>
      <c r="AC41" s="2"/>
    </row>
    <row r="42" spans="21:29" x14ac:dyDescent="0.25">
      <c r="U42" s="2"/>
      <c r="V42" s="2"/>
      <c r="W42" s="2"/>
      <c r="X42" s="2"/>
      <c r="Y42" s="2"/>
      <c r="Z42" s="2"/>
      <c r="AA42" s="2"/>
      <c r="AB42" s="2"/>
      <c r="AC42" s="2"/>
    </row>
    <row r="43" spans="21:29" x14ac:dyDescent="0.25">
      <c r="U43" s="2"/>
      <c r="V43" s="2"/>
      <c r="W43" s="2"/>
      <c r="X43" s="2"/>
      <c r="Y43" s="2"/>
      <c r="Z43" s="2"/>
      <c r="AA43" s="2"/>
      <c r="AB43" s="2"/>
      <c r="AC43" s="2"/>
    </row>
    <row r="44" spans="21:29" x14ac:dyDescent="0.25">
      <c r="U44" s="2"/>
      <c r="V44" s="2"/>
      <c r="W44" s="2"/>
      <c r="X44" s="2"/>
      <c r="Y44" s="2"/>
      <c r="Z44" s="2"/>
      <c r="AA44" s="2"/>
      <c r="AB44" s="2"/>
      <c r="AC44" s="2"/>
    </row>
    <row r="45" spans="21:29" x14ac:dyDescent="0.25">
      <c r="U45" s="2"/>
      <c r="V45" s="2"/>
      <c r="W45" s="2"/>
      <c r="X45" s="2"/>
      <c r="Y45" s="2"/>
      <c r="Z45" s="2"/>
      <c r="AA45" s="2"/>
      <c r="AB45" s="2"/>
      <c r="AC45" s="2"/>
    </row>
    <row r="46" spans="21:29" x14ac:dyDescent="0.25">
      <c r="U46" s="2"/>
      <c r="V46" s="2"/>
      <c r="W46" s="2"/>
      <c r="X46" s="2"/>
      <c r="Y46" s="2"/>
      <c r="Z46" s="2"/>
      <c r="AA46" s="2"/>
      <c r="AB46" s="2"/>
      <c r="AC46" s="2"/>
    </row>
    <row r="47" spans="21:29" x14ac:dyDescent="0.25">
      <c r="U47" s="2"/>
      <c r="V47" s="2"/>
      <c r="W47" s="2"/>
      <c r="X47" s="2"/>
      <c r="Y47" s="2"/>
      <c r="Z47" s="2"/>
      <c r="AA47" s="2"/>
      <c r="AB47" s="2"/>
      <c r="AC47" s="2"/>
    </row>
    <row r="48" spans="21:29" x14ac:dyDescent="0.25">
      <c r="U48" s="2"/>
      <c r="V48" s="2"/>
      <c r="W48" s="2"/>
      <c r="X48" s="2"/>
      <c r="Y48" s="2"/>
      <c r="Z48" s="2"/>
      <c r="AA48" s="2"/>
      <c r="AB48" s="2"/>
      <c r="AC48" s="2"/>
    </row>
    <row r="49" spans="2:29" x14ac:dyDescent="0.25">
      <c r="U49" s="2"/>
      <c r="V49" s="2"/>
      <c r="W49" s="2"/>
      <c r="X49" s="2"/>
      <c r="Y49" s="2"/>
      <c r="Z49" s="2"/>
      <c r="AA49" s="2"/>
      <c r="AB49" s="2"/>
      <c r="AC49" s="2"/>
    </row>
    <row r="50" spans="2:29" x14ac:dyDescent="0.25">
      <c r="U50" s="2"/>
      <c r="V50" s="2"/>
      <c r="W50" s="2"/>
      <c r="X50" s="2"/>
      <c r="Y50" s="2"/>
      <c r="Z50" s="2"/>
      <c r="AA50" s="2"/>
      <c r="AB50" s="2"/>
      <c r="AC50" s="2"/>
    </row>
    <row r="51" spans="2:29" x14ac:dyDescent="0.25">
      <c r="B51" s="201"/>
      <c r="C51" s="202"/>
      <c r="D51" s="202"/>
      <c r="E51" s="202"/>
      <c r="F51" s="202"/>
      <c r="G51" s="202"/>
      <c r="H51" s="202"/>
      <c r="I51" s="202"/>
      <c r="J51" s="202"/>
      <c r="K51" s="202"/>
      <c r="L51" s="203"/>
      <c r="T51" s="2"/>
      <c r="U51" s="2"/>
      <c r="V51" s="2"/>
      <c r="W51" s="2"/>
      <c r="X51" s="2"/>
      <c r="Y51" s="2"/>
      <c r="Z51" s="2"/>
      <c r="AA51" s="2"/>
      <c r="AB51" s="2"/>
      <c r="AC51" s="2"/>
    </row>
    <row r="52" spans="2:29" x14ac:dyDescent="0.25">
      <c r="B52" s="210"/>
      <c r="C52" s="210"/>
      <c r="D52" s="210"/>
      <c r="E52" s="210"/>
      <c r="F52" s="210"/>
      <c r="G52" s="210"/>
      <c r="H52" s="210"/>
      <c r="I52" s="210"/>
      <c r="J52" s="210"/>
      <c r="K52" s="210"/>
      <c r="L52" s="210"/>
      <c r="M52" s="210"/>
      <c r="N52" s="210"/>
      <c r="O52" s="210"/>
      <c r="P52" s="210"/>
      <c r="Q52" s="210"/>
      <c r="R52" s="210"/>
      <c r="S52" s="210"/>
      <c r="T52" s="2"/>
      <c r="U52" s="2"/>
      <c r="V52" s="2"/>
      <c r="W52" s="2"/>
      <c r="X52" s="2"/>
      <c r="Y52" s="2"/>
      <c r="Z52" s="2"/>
      <c r="AA52" s="2"/>
      <c r="AB52" s="2"/>
      <c r="AC52" s="2"/>
    </row>
    <row r="53" spans="2:29" x14ac:dyDescent="0.25">
      <c r="B53" s="210"/>
      <c r="C53" s="210"/>
      <c r="D53" s="210"/>
      <c r="E53" s="210"/>
      <c r="F53" s="210"/>
      <c r="G53" s="210"/>
      <c r="H53" s="210"/>
      <c r="I53" s="210"/>
      <c r="J53" s="210"/>
      <c r="K53" s="210"/>
      <c r="L53" s="210"/>
      <c r="M53" s="210"/>
      <c r="N53" s="210"/>
      <c r="O53" s="210"/>
      <c r="P53" s="210"/>
      <c r="Q53" s="210"/>
      <c r="R53" s="210"/>
      <c r="S53" s="210"/>
      <c r="T53" s="2"/>
      <c r="U53" s="2"/>
      <c r="V53" s="2"/>
      <c r="W53" s="2"/>
      <c r="X53" s="2"/>
      <c r="Y53" s="2"/>
      <c r="Z53" s="2"/>
      <c r="AA53" s="2"/>
      <c r="AB53" s="2"/>
      <c r="AC53" s="2"/>
    </row>
    <row r="54" spans="2:29" x14ac:dyDescent="0.25">
      <c r="B54" s="210"/>
      <c r="C54" s="210"/>
      <c r="D54" s="210"/>
      <c r="E54" s="210"/>
      <c r="F54" s="210"/>
      <c r="G54" s="210"/>
      <c r="H54" s="210"/>
      <c r="I54" s="210"/>
      <c r="J54" s="210"/>
      <c r="K54" s="210"/>
      <c r="L54" s="210"/>
      <c r="M54" s="210"/>
      <c r="N54" s="210"/>
      <c r="O54" s="210"/>
      <c r="P54" s="210"/>
      <c r="Q54" s="210"/>
      <c r="R54" s="210"/>
      <c r="S54" s="210"/>
      <c r="T54" s="2"/>
      <c r="U54" s="2"/>
      <c r="V54" s="2"/>
      <c r="W54" s="2"/>
      <c r="X54" s="2"/>
      <c r="Y54" s="2"/>
      <c r="Z54" s="2"/>
      <c r="AA54" s="2"/>
      <c r="AB54" s="2"/>
      <c r="AC54" s="2"/>
    </row>
    <row r="55" spans="2:29" x14ac:dyDescent="0.25">
      <c r="B55" s="210"/>
      <c r="C55" s="210"/>
      <c r="D55" s="210"/>
      <c r="E55" s="210"/>
      <c r="F55" s="210"/>
      <c r="G55" s="210"/>
      <c r="H55" s="210"/>
      <c r="I55" s="210"/>
      <c r="J55" s="210"/>
      <c r="K55" s="210"/>
      <c r="L55" s="210"/>
      <c r="M55" s="210"/>
      <c r="N55" s="210"/>
      <c r="O55" s="210"/>
      <c r="P55" s="210"/>
      <c r="Q55" s="210"/>
      <c r="R55" s="210"/>
      <c r="S55" s="210"/>
      <c r="T55" s="2"/>
      <c r="U55" s="2"/>
      <c r="V55" s="2"/>
      <c r="W55" s="2"/>
      <c r="X55" s="2"/>
      <c r="Y55" s="2"/>
      <c r="Z55" s="2"/>
      <c r="AA55" s="2"/>
      <c r="AB55" s="2"/>
      <c r="AC55" s="2"/>
    </row>
    <row r="56" spans="2:29" x14ac:dyDescent="0.25">
      <c r="T56" s="2"/>
      <c r="U56" s="2"/>
      <c r="V56" s="2"/>
      <c r="W56" s="2"/>
      <c r="X56" s="2"/>
      <c r="Y56" s="2"/>
      <c r="Z56" s="2"/>
      <c r="AA56" s="2"/>
      <c r="AB56" s="2"/>
      <c r="AC56" s="2"/>
    </row>
    <row r="57" spans="2:29" x14ac:dyDescent="0.25">
      <c r="U57" s="2"/>
      <c r="V57" s="2"/>
      <c r="W57" s="2"/>
      <c r="X57" s="2"/>
      <c r="Y57" s="2"/>
      <c r="Z57" s="2"/>
      <c r="AA57" s="2"/>
      <c r="AB57" s="2"/>
      <c r="AC57" s="2"/>
    </row>
    <row r="58" spans="2:29" x14ac:dyDescent="0.25">
      <c r="U58" s="2"/>
      <c r="V58" s="2"/>
      <c r="W58" s="2"/>
      <c r="X58" s="2"/>
      <c r="Y58" s="2"/>
      <c r="Z58" s="2"/>
      <c r="AA58" s="2"/>
      <c r="AB58" s="2"/>
      <c r="AC58" s="2"/>
    </row>
    <row r="61" spans="2:29" x14ac:dyDescent="0.25"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</row>
    <row r="62" spans="2:29" x14ac:dyDescent="0.25"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</row>
    <row r="63" spans="2:29" x14ac:dyDescent="0.25"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</row>
    <row r="64" spans="2:29" x14ac:dyDescent="0.25"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</row>
    <row r="65" spans="7:18" x14ac:dyDescent="0.25"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</row>
    <row r="66" spans="7:18" x14ac:dyDescent="0.25"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</row>
    <row r="67" spans="7:18" x14ac:dyDescent="0.25"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</row>
    <row r="68" spans="7:18" x14ac:dyDescent="0.25"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</row>
    <row r="84" spans="2:27" x14ac:dyDescent="0.25">
      <c r="B84" s="204" t="s">
        <v>40</v>
      </c>
      <c r="C84" s="205"/>
      <c r="D84" s="205"/>
      <c r="E84" s="205"/>
      <c r="F84" s="205"/>
      <c r="G84" s="205"/>
      <c r="H84" s="205"/>
      <c r="I84" s="205"/>
      <c r="J84" s="205"/>
      <c r="K84" s="205"/>
      <c r="L84" s="206"/>
      <c r="T84" s="2"/>
      <c r="U84" s="2"/>
      <c r="V84" s="2"/>
      <c r="W84" s="2"/>
      <c r="X84" s="2"/>
      <c r="Y84" s="2"/>
      <c r="Z84" s="2"/>
      <c r="AA84" s="2"/>
    </row>
    <row r="85" spans="2:27" x14ac:dyDescent="0.25">
      <c r="B85" s="210"/>
      <c r="C85" s="210"/>
      <c r="D85" s="210"/>
      <c r="E85" s="210"/>
      <c r="F85" s="210"/>
      <c r="G85" s="210"/>
      <c r="H85" s="210"/>
      <c r="I85" s="210"/>
      <c r="J85" s="210"/>
      <c r="K85" s="210"/>
      <c r="L85" s="210"/>
      <c r="M85" s="210"/>
      <c r="N85" s="210"/>
      <c r="O85" s="210"/>
      <c r="P85" s="210"/>
      <c r="Q85" s="210"/>
      <c r="R85" s="210"/>
      <c r="S85" s="210"/>
      <c r="T85" s="2"/>
      <c r="U85" s="3"/>
      <c r="V85" s="3"/>
      <c r="W85" s="3"/>
      <c r="X85" s="3"/>
      <c r="Y85" s="3"/>
      <c r="Z85" s="3"/>
      <c r="AA85" s="2"/>
    </row>
    <row r="86" spans="2:27" x14ac:dyDescent="0.25">
      <c r="B86" s="210"/>
      <c r="C86" s="210"/>
      <c r="D86" s="210"/>
      <c r="E86" s="210"/>
      <c r="F86" s="210"/>
      <c r="G86" s="210"/>
      <c r="H86" s="210"/>
      <c r="I86" s="210"/>
      <c r="J86" s="210"/>
      <c r="K86" s="210"/>
      <c r="L86" s="210"/>
      <c r="M86" s="210"/>
      <c r="N86" s="210"/>
      <c r="O86" s="210"/>
      <c r="P86" s="210"/>
      <c r="Q86" s="210"/>
      <c r="R86" s="210"/>
      <c r="S86" s="210"/>
      <c r="T86" s="2"/>
      <c r="U86" s="3"/>
      <c r="V86" s="3"/>
      <c r="W86" s="3"/>
      <c r="X86" s="3"/>
      <c r="Y86" s="3"/>
      <c r="Z86" s="3"/>
      <c r="AA86" s="2"/>
    </row>
    <row r="87" spans="2:27" x14ac:dyDescent="0.25">
      <c r="B87" s="210"/>
      <c r="C87" s="210"/>
      <c r="D87" s="210"/>
      <c r="E87" s="210"/>
      <c r="F87" s="210"/>
      <c r="G87" s="210"/>
      <c r="H87" s="210"/>
      <c r="I87" s="210"/>
      <c r="J87" s="210"/>
      <c r="K87" s="210"/>
      <c r="L87" s="210"/>
      <c r="M87" s="210"/>
      <c r="N87" s="210"/>
      <c r="O87" s="210"/>
      <c r="P87" s="210"/>
      <c r="Q87" s="210"/>
      <c r="R87" s="210"/>
      <c r="S87" s="210"/>
      <c r="T87" s="2"/>
      <c r="U87" s="3"/>
      <c r="V87" s="3"/>
      <c r="W87" s="3"/>
      <c r="X87" s="3"/>
      <c r="Y87" s="3"/>
      <c r="Z87" s="3"/>
      <c r="AA87" s="2"/>
    </row>
    <row r="88" spans="2:27" x14ac:dyDescent="0.25">
      <c r="B88" s="210"/>
      <c r="C88" s="210"/>
      <c r="D88" s="210"/>
      <c r="E88" s="210"/>
      <c r="F88" s="210"/>
      <c r="G88" s="210"/>
      <c r="H88" s="210"/>
      <c r="I88" s="210"/>
      <c r="J88" s="210"/>
      <c r="K88" s="210"/>
      <c r="L88" s="210"/>
      <c r="M88" s="210"/>
      <c r="N88" s="210"/>
      <c r="O88" s="210"/>
      <c r="P88" s="210"/>
      <c r="Q88" s="210"/>
      <c r="R88" s="210"/>
      <c r="S88" s="210"/>
    </row>
    <row r="116" spans="2:29" x14ac:dyDescent="0.25">
      <c r="Y116" s="2"/>
      <c r="Z116" s="2"/>
      <c r="AA116" s="2"/>
      <c r="AB116" s="2"/>
      <c r="AC116" s="2"/>
    </row>
    <row r="117" spans="2:29" x14ac:dyDescent="0.25">
      <c r="B117" s="204" t="s">
        <v>41</v>
      </c>
      <c r="C117" s="205"/>
      <c r="D117" s="205"/>
      <c r="E117" s="205"/>
      <c r="F117" s="205"/>
      <c r="G117" s="205"/>
      <c r="H117" s="205"/>
      <c r="I117" s="205"/>
      <c r="J117" s="205"/>
      <c r="K117" s="205"/>
      <c r="L117" s="206"/>
      <c r="Y117" s="2"/>
      <c r="Z117" s="2"/>
      <c r="AA117" s="2"/>
      <c r="AB117" s="2"/>
      <c r="AC117" s="2"/>
    </row>
    <row r="118" spans="2:29" x14ac:dyDescent="0.25">
      <c r="B118" s="201"/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3"/>
      <c r="T118" s="3"/>
      <c r="U118" s="3"/>
      <c r="V118" s="3"/>
      <c r="W118" s="3"/>
      <c r="X118" s="3"/>
      <c r="Y118" s="3"/>
      <c r="Z118" s="3"/>
      <c r="AA118" s="2"/>
      <c r="AB118" s="2"/>
      <c r="AC118" s="2"/>
    </row>
    <row r="119" spans="2:29" x14ac:dyDescent="0.25">
      <c r="B119" s="223"/>
      <c r="C119" s="224"/>
      <c r="D119" s="224"/>
      <c r="E119" s="224"/>
      <c r="F119" s="224"/>
      <c r="G119" s="224"/>
      <c r="H119" s="224"/>
      <c r="I119" s="224"/>
      <c r="J119" s="224"/>
      <c r="K119" s="224"/>
      <c r="L119" s="224"/>
      <c r="M119" s="224"/>
      <c r="N119" s="224"/>
      <c r="O119" s="224"/>
      <c r="P119" s="224"/>
      <c r="Q119" s="224"/>
      <c r="R119" s="224"/>
      <c r="S119" s="225"/>
      <c r="T119" s="3"/>
      <c r="U119" s="3"/>
      <c r="V119" s="3"/>
      <c r="W119" s="3"/>
      <c r="X119" s="3"/>
      <c r="Y119" s="3"/>
      <c r="Z119" s="3"/>
      <c r="AA119" s="2"/>
      <c r="AB119" s="2"/>
      <c r="AC119" s="2"/>
    </row>
    <row r="120" spans="2:29" x14ac:dyDescent="0.25">
      <c r="B120" s="223"/>
      <c r="C120" s="224"/>
      <c r="D120" s="224"/>
      <c r="E120" s="224"/>
      <c r="F120" s="224"/>
      <c r="G120" s="224"/>
      <c r="H120" s="224"/>
      <c r="I120" s="224"/>
      <c r="J120" s="224"/>
      <c r="K120" s="224"/>
      <c r="L120" s="224"/>
      <c r="M120" s="224"/>
      <c r="N120" s="224"/>
      <c r="O120" s="224"/>
      <c r="P120" s="224"/>
      <c r="Q120" s="224"/>
      <c r="R120" s="224"/>
      <c r="S120" s="225"/>
      <c r="T120" s="3"/>
      <c r="U120" s="3"/>
      <c r="V120" s="3"/>
      <c r="W120" s="3"/>
      <c r="X120" s="3"/>
      <c r="Y120" s="3"/>
      <c r="Z120" s="3"/>
      <c r="AA120" s="2"/>
      <c r="AB120" s="2"/>
      <c r="AC120" s="2"/>
    </row>
    <row r="121" spans="2:29" x14ac:dyDescent="0.25">
      <c r="B121" s="226"/>
      <c r="C121" s="227"/>
      <c r="D121" s="227"/>
      <c r="E121" s="227"/>
      <c r="F121" s="227"/>
      <c r="G121" s="227"/>
      <c r="H121" s="227"/>
      <c r="I121" s="227"/>
      <c r="J121" s="227"/>
      <c r="K121" s="227"/>
      <c r="L121" s="227"/>
      <c r="M121" s="227"/>
      <c r="N121" s="227"/>
      <c r="O121" s="227"/>
      <c r="P121" s="227"/>
      <c r="Q121" s="227"/>
      <c r="R121" s="227"/>
      <c r="S121" s="228"/>
      <c r="T121" s="2"/>
      <c r="U121" s="2"/>
      <c r="V121" s="2"/>
      <c r="W121" s="2"/>
      <c r="X121" s="2"/>
      <c r="Y121" s="2"/>
      <c r="Z121" s="2"/>
      <c r="AA121" s="2"/>
      <c r="AB121" s="2"/>
      <c r="AC121" s="2"/>
    </row>
    <row r="150" spans="2:27" x14ac:dyDescent="0.25">
      <c r="B150" s="201" t="s">
        <v>42</v>
      </c>
      <c r="C150" s="202"/>
      <c r="D150" s="202"/>
      <c r="E150" s="202"/>
      <c r="F150" s="202"/>
      <c r="G150" s="202"/>
      <c r="H150" s="202"/>
      <c r="I150" s="202"/>
      <c r="J150" s="202"/>
      <c r="K150" s="202"/>
      <c r="L150" s="203"/>
    </row>
    <row r="151" spans="2:27" x14ac:dyDescent="0.25">
      <c r="B151" s="201"/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3"/>
      <c r="T151" s="3"/>
      <c r="U151" s="3"/>
      <c r="V151" s="3"/>
      <c r="W151" s="3"/>
      <c r="X151" s="3"/>
      <c r="Y151" s="3"/>
      <c r="Z151" s="2"/>
      <c r="AA151" s="2"/>
    </row>
    <row r="152" spans="2:27" x14ac:dyDescent="0.25">
      <c r="B152" s="223"/>
      <c r="C152" s="224"/>
      <c r="D152" s="224"/>
      <c r="E152" s="224"/>
      <c r="F152" s="224"/>
      <c r="G152" s="224"/>
      <c r="H152" s="224"/>
      <c r="I152" s="224"/>
      <c r="J152" s="224"/>
      <c r="K152" s="224"/>
      <c r="L152" s="224"/>
      <c r="M152" s="224"/>
      <c r="N152" s="224"/>
      <c r="O152" s="224"/>
      <c r="P152" s="224"/>
      <c r="Q152" s="224"/>
      <c r="R152" s="224"/>
      <c r="S152" s="225"/>
      <c r="T152" s="3"/>
      <c r="U152" s="3"/>
      <c r="V152" s="3"/>
      <c r="W152" s="3"/>
      <c r="X152" s="3"/>
      <c r="Y152" s="3"/>
      <c r="Z152" s="2"/>
      <c r="AA152" s="2"/>
    </row>
    <row r="153" spans="2:27" x14ac:dyDescent="0.25">
      <c r="B153" s="223"/>
      <c r="C153" s="224"/>
      <c r="D153" s="224"/>
      <c r="E153" s="224"/>
      <c r="F153" s="224"/>
      <c r="G153" s="224"/>
      <c r="H153" s="224"/>
      <c r="I153" s="224"/>
      <c r="J153" s="224"/>
      <c r="K153" s="224"/>
      <c r="L153" s="224"/>
      <c r="M153" s="224"/>
      <c r="N153" s="224"/>
      <c r="O153" s="224"/>
      <c r="P153" s="224"/>
      <c r="Q153" s="224"/>
      <c r="R153" s="224"/>
      <c r="S153" s="225"/>
      <c r="T153" s="3"/>
      <c r="U153" s="3"/>
      <c r="V153" s="3"/>
      <c r="W153" s="3"/>
      <c r="X153" s="3"/>
      <c r="Y153" s="3"/>
      <c r="Z153" s="2"/>
      <c r="AA153" s="2"/>
    </row>
    <row r="154" spans="2:27" x14ac:dyDescent="0.25">
      <c r="B154" s="226"/>
      <c r="C154" s="227"/>
      <c r="D154" s="227"/>
      <c r="E154" s="227"/>
      <c r="F154" s="227"/>
      <c r="G154" s="227"/>
      <c r="H154" s="227"/>
      <c r="I154" s="227"/>
      <c r="J154" s="227"/>
      <c r="K154" s="227"/>
      <c r="L154" s="227"/>
      <c r="M154" s="227"/>
      <c r="N154" s="227"/>
      <c r="O154" s="227"/>
      <c r="P154" s="227"/>
      <c r="Q154" s="227"/>
      <c r="R154" s="227"/>
      <c r="S154" s="228"/>
      <c r="T154" s="2"/>
      <c r="U154" s="2"/>
      <c r="V154" s="2"/>
      <c r="W154" s="2"/>
      <c r="X154" s="2"/>
      <c r="Y154" s="2"/>
      <c r="Z154" s="2"/>
      <c r="AA154" s="2"/>
    </row>
    <row r="182" spans="2:26" x14ac:dyDescent="0.25">
      <c r="T182" s="2"/>
      <c r="U182" s="2"/>
      <c r="V182" s="2"/>
      <c r="W182" s="2"/>
      <c r="X182" s="2"/>
      <c r="Y182" s="2"/>
      <c r="Z182" s="2"/>
    </row>
    <row r="183" spans="2:26" x14ac:dyDescent="0.25">
      <c r="B183" s="201" t="s">
        <v>43</v>
      </c>
      <c r="C183" s="202"/>
      <c r="D183" s="202"/>
      <c r="E183" s="202"/>
      <c r="F183" s="202"/>
      <c r="G183" s="202"/>
      <c r="H183" s="202"/>
      <c r="I183" s="202"/>
      <c r="J183" s="202"/>
      <c r="K183" s="202"/>
      <c r="L183" s="203"/>
      <c r="T183" s="2"/>
      <c r="U183" s="2"/>
      <c r="V183" s="2"/>
      <c r="W183" s="2"/>
      <c r="X183" s="2"/>
      <c r="Y183" s="2"/>
      <c r="Z183" s="2"/>
    </row>
    <row r="184" spans="2:26" x14ac:dyDescent="0.25">
      <c r="B184" s="201"/>
      <c r="C184" s="202"/>
      <c r="D184" s="202"/>
      <c r="E184" s="202"/>
      <c r="F184" s="202"/>
      <c r="G184" s="202"/>
      <c r="H184" s="202"/>
      <c r="I184" s="202"/>
      <c r="J184" s="202"/>
      <c r="K184" s="202"/>
      <c r="L184" s="202"/>
      <c r="M184" s="202"/>
      <c r="N184" s="202"/>
      <c r="O184" s="202"/>
      <c r="P184" s="202"/>
      <c r="Q184" s="202"/>
      <c r="R184" s="202"/>
      <c r="S184" s="203"/>
      <c r="T184" s="2"/>
      <c r="U184" s="2"/>
      <c r="V184" s="2"/>
      <c r="W184" s="2"/>
      <c r="X184" s="2"/>
      <c r="Y184" s="2"/>
      <c r="Z184" s="2"/>
    </row>
    <row r="185" spans="2:26" x14ac:dyDescent="0.25">
      <c r="B185" s="223"/>
      <c r="C185" s="224"/>
      <c r="D185" s="224"/>
      <c r="E185" s="224"/>
      <c r="F185" s="224"/>
      <c r="G185" s="224"/>
      <c r="H185" s="224"/>
      <c r="I185" s="224"/>
      <c r="J185" s="224"/>
      <c r="K185" s="224"/>
      <c r="L185" s="224"/>
      <c r="M185" s="224"/>
      <c r="N185" s="224"/>
      <c r="O185" s="224"/>
      <c r="P185" s="224"/>
      <c r="Q185" s="224"/>
      <c r="R185" s="224"/>
      <c r="S185" s="225"/>
      <c r="T185" s="2"/>
      <c r="U185" s="2"/>
      <c r="V185" s="2"/>
      <c r="W185" s="2"/>
      <c r="X185" s="2"/>
      <c r="Y185" s="2"/>
      <c r="Z185" s="2"/>
    </row>
    <row r="186" spans="2:26" x14ac:dyDescent="0.25">
      <c r="B186" s="223"/>
      <c r="C186" s="224"/>
      <c r="D186" s="224"/>
      <c r="E186" s="224"/>
      <c r="F186" s="224"/>
      <c r="G186" s="224"/>
      <c r="H186" s="224"/>
      <c r="I186" s="224"/>
      <c r="J186" s="224"/>
      <c r="K186" s="224"/>
      <c r="L186" s="224"/>
      <c r="M186" s="224"/>
      <c r="N186" s="224"/>
      <c r="O186" s="224"/>
      <c r="P186" s="224"/>
      <c r="Q186" s="224"/>
      <c r="R186" s="224"/>
      <c r="S186" s="225"/>
      <c r="T186" s="2"/>
      <c r="U186" s="2"/>
      <c r="V186" s="2"/>
      <c r="W186" s="2"/>
      <c r="X186" s="2"/>
      <c r="Y186" s="2"/>
      <c r="Z186" s="2"/>
    </row>
    <row r="187" spans="2:26" x14ac:dyDescent="0.25">
      <c r="B187" s="226"/>
      <c r="C187" s="227"/>
      <c r="D187" s="227"/>
      <c r="E187" s="227"/>
      <c r="F187" s="227"/>
      <c r="G187" s="227"/>
      <c r="H187" s="227"/>
      <c r="I187" s="227"/>
      <c r="J187" s="227"/>
      <c r="K187" s="227"/>
      <c r="L187" s="227"/>
      <c r="M187" s="227"/>
      <c r="N187" s="227"/>
      <c r="O187" s="227"/>
      <c r="P187" s="227"/>
      <c r="Q187" s="227"/>
      <c r="R187" s="227"/>
      <c r="S187" s="228"/>
      <c r="T187" s="2"/>
      <c r="U187" s="2"/>
      <c r="V187" s="2"/>
      <c r="W187" s="2"/>
      <c r="X187" s="2"/>
      <c r="Y187" s="2"/>
      <c r="Z187" s="2"/>
    </row>
    <row r="215" spans="2:26" x14ac:dyDescent="0.25">
      <c r="T215" s="2"/>
      <c r="U215" s="2"/>
      <c r="V215" s="2"/>
      <c r="W215" s="2"/>
      <c r="X215" s="2"/>
      <c r="Y215" s="2"/>
      <c r="Z215" s="2"/>
    </row>
    <row r="216" spans="2:26" x14ac:dyDescent="0.25">
      <c r="B216" s="201" t="s">
        <v>44</v>
      </c>
      <c r="C216" s="202"/>
      <c r="D216" s="202"/>
      <c r="E216" s="202"/>
      <c r="F216" s="202"/>
      <c r="G216" s="202"/>
      <c r="H216" s="202"/>
      <c r="I216" s="202"/>
      <c r="J216" s="202"/>
      <c r="K216" s="202"/>
      <c r="L216" s="203"/>
      <c r="T216" s="2"/>
      <c r="U216" s="2"/>
      <c r="V216" s="2"/>
      <c r="W216" s="2"/>
      <c r="X216" s="2"/>
      <c r="Y216" s="2"/>
      <c r="Z216" s="2"/>
    </row>
    <row r="217" spans="2:26" x14ac:dyDescent="0.25">
      <c r="B217" s="201"/>
      <c r="C217" s="202"/>
      <c r="D217" s="202"/>
      <c r="E217" s="202"/>
      <c r="F217" s="202"/>
      <c r="G217" s="202"/>
      <c r="H217" s="202"/>
      <c r="I217" s="202"/>
      <c r="J217" s="202"/>
      <c r="K217" s="202"/>
      <c r="L217" s="202"/>
      <c r="M217" s="202"/>
      <c r="N217" s="202"/>
      <c r="O217" s="202"/>
      <c r="P217" s="202"/>
      <c r="Q217" s="202"/>
      <c r="R217" s="202"/>
      <c r="S217" s="203"/>
      <c r="T217" s="2"/>
      <c r="U217" s="2"/>
      <c r="V217" s="2"/>
      <c r="W217" s="2"/>
      <c r="X217" s="2"/>
      <c r="Y217" s="2"/>
      <c r="Z217" s="2"/>
    </row>
    <row r="218" spans="2:26" x14ac:dyDescent="0.25">
      <c r="B218" s="223"/>
      <c r="C218" s="224"/>
      <c r="D218" s="224"/>
      <c r="E218" s="224"/>
      <c r="F218" s="224"/>
      <c r="G218" s="224"/>
      <c r="H218" s="224"/>
      <c r="I218" s="224"/>
      <c r="J218" s="224"/>
      <c r="K218" s="224"/>
      <c r="L218" s="224"/>
      <c r="M218" s="224"/>
      <c r="N218" s="224"/>
      <c r="O218" s="224"/>
      <c r="P218" s="224"/>
      <c r="Q218" s="224"/>
      <c r="R218" s="224"/>
      <c r="S218" s="225"/>
      <c r="T218" s="2"/>
      <c r="U218" s="2"/>
      <c r="V218" s="2"/>
      <c r="W218" s="2"/>
      <c r="X218" s="2"/>
      <c r="Y218" s="2"/>
      <c r="Z218" s="2"/>
    </row>
    <row r="219" spans="2:26" x14ac:dyDescent="0.25">
      <c r="B219" s="223"/>
      <c r="C219" s="224"/>
      <c r="D219" s="224"/>
      <c r="E219" s="224"/>
      <c r="F219" s="224"/>
      <c r="G219" s="224"/>
      <c r="H219" s="224"/>
      <c r="I219" s="224"/>
      <c r="J219" s="224"/>
      <c r="K219" s="224"/>
      <c r="L219" s="224"/>
      <c r="M219" s="224"/>
      <c r="N219" s="224"/>
      <c r="O219" s="224"/>
      <c r="P219" s="224"/>
      <c r="Q219" s="224"/>
      <c r="R219" s="224"/>
      <c r="S219" s="225"/>
      <c r="T219" s="2"/>
      <c r="U219" s="2"/>
      <c r="V219" s="2"/>
      <c r="W219" s="2"/>
      <c r="X219" s="2"/>
      <c r="Y219" s="2"/>
      <c r="Z219" s="2"/>
    </row>
    <row r="220" spans="2:26" x14ac:dyDescent="0.25">
      <c r="B220" s="226"/>
      <c r="C220" s="227"/>
      <c r="D220" s="227"/>
      <c r="E220" s="227"/>
      <c r="F220" s="227"/>
      <c r="G220" s="227"/>
      <c r="H220" s="227"/>
      <c r="I220" s="227"/>
      <c r="J220" s="227"/>
      <c r="K220" s="227"/>
      <c r="L220" s="227"/>
      <c r="M220" s="227"/>
      <c r="N220" s="227"/>
      <c r="O220" s="227"/>
      <c r="P220" s="227"/>
      <c r="Q220" s="227"/>
      <c r="R220" s="227"/>
      <c r="S220" s="228"/>
      <c r="T220" s="2"/>
      <c r="U220" s="2"/>
      <c r="V220" s="2"/>
      <c r="W220" s="2"/>
      <c r="X220" s="2"/>
      <c r="Y220" s="2"/>
      <c r="Z220" s="2"/>
    </row>
    <row r="247" spans="1:25" x14ac:dyDescent="0.25">
      <c r="T247" s="2"/>
      <c r="U247" s="2"/>
      <c r="V247" s="2"/>
      <c r="W247" s="2"/>
      <c r="X247" s="2"/>
      <c r="Y247" s="2"/>
    </row>
    <row r="248" spans="1:25" x14ac:dyDescent="0.25">
      <c r="T248" s="2"/>
      <c r="U248" s="2"/>
      <c r="V248" s="2"/>
      <c r="W248" s="2"/>
      <c r="X248" s="2"/>
      <c r="Y248" s="2"/>
    </row>
    <row r="249" spans="1:25" x14ac:dyDescent="0.25">
      <c r="B249" s="201" t="s">
        <v>45</v>
      </c>
      <c r="C249" s="202"/>
      <c r="D249" s="202"/>
      <c r="E249" s="202"/>
      <c r="F249" s="202"/>
      <c r="G249" s="202"/>
      <c r="H249" s="202"/>
      <c r="I249" s="202"/>
      <c r="J249" s="202"/>
      <c r="K249" s="202"/>
      <c r="L249" s="203"/>
      <c r="T249" s="2"/>
      <c r="U249" s="2"/>
      <c r="V249" s="2"/>
      <c r="W249" s="2"/>
      <c r="X249" s="2"/>
      <c r="Y249" s="2"/>
    </row>
    <row r="250" spans="1:25" x14ac:dyDescent="0.25">
      <c r="B250" s="201"/>
      <c r="C250" s="202"/>
      <c r="D250" s="202"/>
      <c r="E250" s="202"/>
      <c r="F250" s="202"/>
      <c r="G250" s="202"/>
      <c r="H250" s="202"/>
      <c r="I250" s="202"/>
      <c r="J250" s="202"/>
      <c r="K250" s="202"/>
      <c r="L250" s="202"/>
      <c r="M250" s="202"/>
      <c r="N250" s="202"/>
      <c r="O250" s="202"/>
      <c r="P250" s="202"/>
      <c r="Q250" s="202"/>
      <c r="R250" s="202"/>
      <c r="S250" s="203"/>
      <c r="T250" s="2"/>
      <c r="U250" s="2"/>
      <c r="V250" s="2"/>
      <c r="W250" s="2"/>
      <c r="X250" s="2"/>
      <c r="Y250" s="2"/>
    </row>
    <row r="251" spans="1:25" x14ac:dyDescent="0.25">
      <c r="B251" s="223"/>
      <c r="C251" s="224"/>
      <c r="D251" s="224"/>
      <c r="E251" s="224"/>
      <c r="F251" s="224"/>
      <c r="G251" s="224"/>
      <c r="H251" s="224"/>
      <c r="I251" s="224"/>
      <c r="J251" s="224"/>
      <c r="K251" s="224"/>
      <c r="L251" s="224"/>
      <c r="M251" s="224"/>
      <c r="N251" s="224"/>
      <c r="O251" s="224"/>
      <c r="P251" s="224"/>
      <c r="Q251" s="224"/>
      <c r="R251" s="224"/>
      <c r="S251" s="225"/>
      <c r="T251" s="2"/>
      <c r="U251" s="2"/>
      <c r="V251" s="2"/>
      <c r="W251" s="2"/>
      <c r="X251" s="2"/>
      <c r="Y251" s="2"/>
    </row>
    <row r="252" spans="1:25" x14ac:dyDescent="0.25">
      <c r="B252" s="223"/>
      <c r="C252" s="224"/>
      <c r="D252" s="224"/>
      <c r="E252" s="224"/>
      <c r="F252" s="224"/>
      <c r="G252" s="224"/>
      <c r="H252" s="224"/>
      <c r="I252" s="224"/>
      <c r="J252" s="224"/>
      <c r="K252" s="224"/>
      <c r="L252" s="224"/>
      <c r="M252" s="224"/>
      <c r="N252" s="224"/>
      <c r="O252" s="224"/>
      <c r="P252" s="224"/>
      <c r="Q252" s="224"/>
      <c r="R252" s="224"/>
      <c r="S252" s="225"/>
      <c r="T252" s="2"/>
      <c r="U252" s="2"/>
      <c r="V252" s="2"/>
      <c r="W252" s="2"/>
      <c r="X252" s="2"/>
      <c r="Y252" s="2"/>
    </row>
    <row r="253" spans="1:25" x14ac:dyDescent="0.25">
      <c r="B253" s="226"/>
      <c r="C253" s="227"/>
      <c r="D253" s="227"/>
      <c r="E253" s="227"/>
      <c r="F253" s="227"/>
      <c r="G253" s="227"/>
      <c r="H253" s="227"/>
      <c r="I253" s="227"/>
      <c r="J253" s="227"/>
      <c r="K253" s="227"/>
      <c r="L253" s="227"/>
      <c r="M253" s="227"/>
      <c r="N253" s="227"/>
      <c r="O253" s="227"/>
      <c r="P253" s="227"/>
      <c r="Q253" s="227"/>
      <c r="R253" s="227"/>
      <c r="S253" s="228"/>
      <c r="T253" s="2"/>
      <c r="U253" s="2"/>
      <c r="V253" s="2"/>
      <c r="W253" s="2"/>
      <c r="X253" s="2"/>
      <c r="Y253" s="2"/>
    </row>
    <row r="254" spans="1:25" x14ac:dyDescent="0.25">
      <c r="T254" s="2"/>
      <c r="U254" s="2"/>
      <c r="V254" s="2"/>
      <c r="W254" s="2"/>
      <c r="X254" s="2"/>
      <c r="Y254" s="2"/>
    </row>
    <row r="255" spans="1:25" ht="15.75" thickBot="1" x14ac:dyDescent="0.3"/>
    <row r="256" spans="1:25" ht="29.25" customHeight="1" thickBot="1" x14ac:dyDescent="0.3">
      <c r="A256" s="179" t="s">
        <v>49</v>
      </c>
      <c r="B256" s="180"/>
      <c r="C256" s="180"/>
      <c r="D256" s="180"/>
      <c r="E256" s="180"/>
      <c r="F256" s="180"/>
      <c r="G256" s="180"/>
      <c r="H256" s="180"/>
      <c r="I256" s="180"/>
      <c r="J256" s="180"/>
      <c r="K256" s="180"/>
      <c r="L256" s="180"/>
      <c r="M256" s="180"/>
      <c r="N256" s="180"/>
      <c r="O256" s="180"/>
      <c r="P256" s="180"/>
      <c r="Q256" s="180"/>
      <c r="R256" s="180"/>
      <c r="S256" s="180"/>
      <c r="T256" s="180"/>
      <c r="U256" s="181"/>
    </row>
    <row r="257" spans="1:21" ht="29.25" customHeight="1" thickBot="1" x14ac:dyDescent="0.3">
      <c r="A257" s="34"/>
      <c r="B257" s="185" t="s">
        <v>3</v>
      </c>
      <c r="C257" s="186"/>
      <c r="D257" s="187"/>
      <c r="E257" s="185" t="s">
        <v>4</v>
      </c>
      <c r="F257" s="186"/>
      <c r="G257" s="187"/>
      <c r="H257" s="185" t="s">
        <v>31</v>
      </c>
      <c r="I257" s="186"/>
      <c r="J257" s="187"/>
      <c r="K257" s="185" t="s">
        <v>36</v>
      </c>
      <c r="L257" s="186"/>
      <c r="M257" s="187"/>
      <c r="N257" s="185" t="s">
        <v>25</v>
      </c>
      <c r="O257" s="186"/>
      <c r="P257" s="187"/>
      <c r="Q257" s="185" t="s">
        <v>27</v>
      </c>
      <c r="R257" s="186"/>
      <c r="S257" s="187"/>
      <c r="T257" s="188" t="s">
        <v>48</v>
      </c>
      <c r="U257" s="189"/>
    </row>
    <row r="258" spans="1:21" ht="87" customHeight="1" thickBot="1" x14ac:dyDescent="0.3">
      <c r="A258" s="41" t="s">
        <v>5</v>
      </c>
      <c r="B258" s="182"/>
      <c r="C258" s="182"/>
      <c r="D258" s="182"/>
      <c r="E258" s="182"/>
      <c r="F258" s="182"/>
      <c r="G258" s="182"/>
      <c r="H258" s="182"/>
      <c r="I258" s="182"/>
      <c r="J258" s="182"/>
      <c r="K258" s="182"/>
      <c r="L258" s="182"/>
      <c r="M258" s="182"/>
      <c r="N258" s="182"/>
      <c r="O258" s="182"/>
      <c r="P258" s="182"/>
      <c r="Q258" s="182"/>
      <c r="R258" s="182"/>
      <c r="S258" s="182"/>
      <c r="T258" s="183"/>
      <c r="U258" s="184"/>
    </row>
    <row r="259" spans="1:21" ht="87" customHeight="1" thickBot="1" x14ac:dyDescent="0.3">
      <c r="A259" s="42" t="s">
        <v>6</v>
      </c>
      <c r="B259" s="173"/>
      <c r="C259" s="173"/>
      <c r="D259" s="173"/>
      <c r="E259" s="173"/>
      <c r="F259" s="173"/>
      <c r="G259" s="173"/>
      <c r="H259" s="173"/>
      <c r="I259" s="173"/>
      <c r="J259" s="173"/>
      <c r="K259" s="173"/>
      <c r="L259" s="173"/>
      <c r="M259" s="173"/>
      <c r="N259" s="173"/>
      <c r="O259" s="173"/>
      <c r="P259" s="173"/>
      <c r="Q259" s="173"/>
      <c r="R259" s="173"/>
      <c r="S259" s="173"/>
      <c r="T259" s="174"/>
      <c r="U259" s="175"/>
    </row>
    <row r="260" spans="1:21" ht="87" customHeight="1" thickBot="1" x14ac:dyDescent="0.3">
      <c r="A260" s="42" t="s">
        <v>7</v>
      </c>
      <c r="B260" s="173"/>
      <c r="C260" s="173"/>
      <c r="D260" s="173"/>
      <c r="E260" s="173"/>
      <c r="F260" s="173"/>
      <c r="G260" s="173"/>
      <c r="H260" s="173"/>
      <c r="I260" s="173"/>
      <c r="J260" s="173"/>
      <c r="K260" s="173"/>
      <c r="L260" s="173"/>
      <c r="M260" s="173"/>
      <c r="N260" s="173"/>
      <c r="O260" s="173"/>
      <c r="P260" s="173"/>
      <c r="Q260" s="173"/>
      <c r="R260" s="173"/>
      <c r="S260" s="173"/>
      <c r="T260" s="174"/>
      <c r="U260" s="175"/>
    </row>
    <row r="261" spans="1:21" ht="87" customHeight="1" thickBot="1" x14ac:dyDescent="0.3">
      <c r="A261" s="42" t="s">
        <v>8</v>
      </c>
      <c r="B261" s="173"/>
      <c r="C261" s="173"/>
      <c r="D261" s="173"/>
      <c r="E261" s="173"/>
      <c r="F261" s="173"/>
      <c r="G261" s="173"/>
      <c r="H261" s="173"/>
      <c r="I261" s="173"/>
      <c r="J261" s="173"/>
      <c r="K261" s="173"/>
      <c r="L261" s="173"/>
      <c r="M261" s="173"/>
      <c r="N261" s="173"/>
      <c r="O261" s="173"/>
      <c r="P261" s="173"/>
      <c r="Q261" s="173"/>
      <c r="R261" s="173"/>
      <c r="S261" s="173"/>
      <c r="T261" s="174"/>
      <c r="U261" s="175"/>
    </row>
    <row r="262" spans="1:21" ht="87" customHeight="1" thickBot="1" x14ac:dyDescent="0.3">
      <c r="A262" s="43" t="s">
        <v>9</v>
      </c>
      <c r="B262" s="176"/>
      <c r="C262" s="176"/>
      <c r="D262" s="176"/>
      <c r="E262" s="176"/>
      <c r="F262" s="176"/>
      <c r="G262" s="176"/>
      <c r="H262" s="176"/>
      <c r="I262" s="176"/>
      <c r="J262" s="176"/>
      <c r="K262" s="176"/>
      <c r="L262" s="176"/>
      <c r="M262" s="176"/>
      <c r="N262" s="176"/>
      <c r="O262" s="176"/>
      <c r="P262" s="176"/>
      <c r="Q262" s="176"/>
      <c r="R262" s="176"/>
      <c r="S262" s="176"/>
      <c r="T262" s="177"/>
      <c r="U262" s="178"/>
    </row>
    <row r="263" spans="1:21" ht="29.25" customHeight="1" thickBot="1" x14ac:dyDescent="0.3">
      <c r="A263" s="179" t="s">
        <v>49</v>
      </c>
      <c r="B263" s="180"/>
      <c r="C263" s="180"/>
      <c r="D263" s="180"/>
      <c r="E263" s="180"/>
      <c r="F263" s="180"/>
      <c r="G263" s="180"/>
      <c r="H263" s="180"/>
      <c r="I263" s="180"/>
      <c r="J263" s="180"/>
      <c r="K263" s="180"/>
      <c r="L263" s="180"/>
      <c r="M263" s="180"/>
      <c r="N263" s="180"/>
      <c r="O263" s="180"/>
      <c r="P263" s="180"/>
      <c r="Q263" s="180"/>
      <c r="R263" s="180"/>
      <c r="S263" s="180"/>
      <c r="T263" s="180"/>
      <c r="U263" s="181"/>
    </row>
    <row r="264" spans="1:21" ht="29.25" customHeight="1" thickBot="1" x14ac:dyDescent="0.3">
      <c r="A264" s="34"/>
      <c r="B264" s="185" t="s">
        <v>3</v>
      </c>
      <c r="C264" s="186"/>
      <c r="D264" s="187"/>
      <c r="E264" s="185" t="s">
        <v>4</v>
      </c>
      <c r="F264" s="186"/>
      <c r="G264" s="187"/>
      <c r="H264" s="185" t="s">
        <v>31</v>
      </c>
      <c r="I264" s="186"/>
      <c r="J264" s="187"/>
      <c r="K264" s="185" t="s">
        <v>36</v>
      </c>
      <c r="L264" s="186"/>
      <c r="M264" s="187"/>
      <c r="N264" s="185" t="s">
        <v>25</v>
      </c>
      <c r="O264" s="186"/>
      <c r="P264" s="187"/>
      <c r="Q264" s="185" t="s">
        <v>27</v>
      </c>
      <c r="R264" s="186"/>
      <c r="S264" s="187"/>
      <c r="T264" s="188" t="s">
        <v>48</v>
      </c>
      <c r="U264" s="189"/>
    </row>
    <row r="265" spans="1:21" ht="87" customHeight="1" thickBot="1" x14ac:dyDescent="0.3">
      <c r="A265" s="31" t="s">
        <v>10</v>
      </c>
      <c r="B265" s="182"/>
      <c r="C265" s="182"/>
      <c r="D265" s="182"/>
      <c r="E265" s="182"/>
      <c r="F265" s="182"/>
      <c r="G265" s="182"/>
      <c r="H265" s="182"/>
      <c r="I265" s="182"/>
      <c r="J265" s="182"/>
      <c r="K265" s="182"/>
      <c r="L265" s="182"/>
      <c r="M265" s="182"/>
      <c r="N265" s="182"/>
      <c r="O265" s="182"/>
      <c r="P265" s="182"/>
      <c r="Q265" s="182"/>
      <c r="R265" s="182"/>
      <c r="S265" s="182"/>
      <c r="T265" s="183"/>
      <c r="U265" s="184"/>
    </row>
    <row r="266" spans="1:21" ht="87" customHeight="1" thickBot="1" x14ac:dyDescent="0.3">
      <c r="A266" s="32" t="s">
        <v>11</v>
      </c>
      <c r="B266" s="173"/>
      <c r="C266" s="173"/>
      <c r="D266" s="173"/>
      <c r="E266" s="173"/>
      <c r="F266" s="173"/>
      <c r="G266" s="173"/>
      <c r="H266" s="173"/>
      <c r="I266" s="173"/>
      <c r="J266" s="173"/>
      <c r="K266" s="173"/>
      <c r="L266" s="173"/>
      <c r="M266" s="173"/>
      <c r="N266" s="173"/>
      <c r="O266" s="173"/>
      <c r="P266" s="173"/>
      <c r="Q266" s="173"/>
      <c r="R266" s="173"/>
      <c r="S266" s="173"/>
      <c r="T266" s="174"/>
      <c r="U266" s="175"/>
    </row>
    <row r="267" spans="1:21" ht="87" customHeight="1" thickBot="1" x14ac:dyDescent="0.3">
      <c r="A267" s="32" t="s">
        <v>12</v>
      </c>
      <c r="B267" s="173"/>
      <c r="C267" s="173"/>
      <c r="D267" s="173"/>
      <c r="E267" s="173"/>
      <c r="F267" s="173"/>
      <c r="G267" s="173"/>
      <c r="H267" s="173"/>
      <c r="I267" s="173"/>
      <c r="J267" s="173"/>
      <c r="K267" s="173"/>
      <c r="L267" s="173"/>
      <c r="M267" s="173"/>
      <c r="N267" s="173"/>
      <c r="O267" s="173"/>
      <c r="P267" s="173"/>
      <c r="Q267" s="173"/>
      <c r="R267" s="173"/>
      <c r="S267" s="173"/>
      <c r="T267" s="174"/>
      <c r="U267" s="175"/>
    </row>
    <row r="268" spans="1:21" ht="87" customHeight="1" thickBot="1" x14ac:dyDescent="0.3">
      <c r="A268" s="32" t="s">
        <v>13</v>
      </c>
      <c r="B268" s="173"/>
      <c r="C268" s="173"/>
      <c r="D268" s="173"/>
      <c r="E268" s="173"/>
      <c r="F268" s="173"/>
      <c r="G268" s="173"/>
      <c r="H268" s="173"/>
      <c r="I268" s="173"/>
      <c r="J268" s="173"/>
      <c r="K268" s="173"/>
      <c r="L268" s="173"/>
      <c r="M268" s="173"/>
      <c r="N268" s="173"/>
      <c r="O268" s="173"/>
      <c r="P268" s="173"/>
      <c r="Q268" s="173"/>
      <c r="R268" s="173"/>
      <c r="S268" s="173"/>
      <c r="T268" s="174"/>
      <c r="U268" s="175"/>
    </row>
    <row r="269" spans="1:21" ht="87" customHeight="1" thickBot="1" x14ac:dyDescent="0.3">
      <c r="A269" s="33" t="s">
        <v>14</v>
      </c>
      <c r="B269" s="176"/>
      <c r="C269" s="176"/>
      <c r="D269" s="176"/>
      <c r="E269" s="176"/>
      <c r="F269" s="176"/>
      <c r="G269" s="176"/>
      <c r="H269" s="176"/>
      <c r="I269" s="176"/>
      <c r="J269" s="176"/>
      <c r="K269" s="176"/>
      <c r="L269" s="176"/>
      <c r="M269" s="176"/>
      <c r="N269" s="176"/>
      <c r="O269" s="176"/>
      <c r="P269" s="176"/>
      <c r="Q269" s="176"/>
      <c r="R269" s="176"/>
      <c r="S269" s="176"/>
      <c r="T269" s="177"/>
      <c r="U269" s="178"/>
    </row>
    <row r="270" spans="1:21" ht="29.25" customHeight="1" thickBot="1" x14ac:dyDescent="0.3">
      <c r="A270" s="179" t="s">
        <v>49</v>
      </c>
      <c r="B270" s="180"/>
      <c r="C270" s="180"/>
      <c r="D270" s="180"/>
      <c r="E270" s="180"/>
      <c r="F270" s="180"/>
      <c r="G270" s="180"/>
      <c r="H270" s="180"/>
      <c r="I270" s="180"/>
      <c r="J270" s="180"/>
      <c r="K270" s="180"/>
      <c r="L270" s="180"/>
      <c r="M270" s="180"/>
      <c r="N270" s="180"/>
      <c r="O270" s="180"/>
      <c r="P270" s="180"/>
      <c r="Q270" s="180"/>
      <c r="R270" s="180"/>
      <c r="S270" s="180"/>
      <c r="T270" s="180"/>
      <c r="U270" s="181"/>
    </row>
    <row r="271" spans="1:21" ht="29.25" customHeight="1" thickBot="1" x14ac:dyDescent="0.3">
      <c r="A271" s="34"/>
      <c r="B271" s="185" t="s">
        <v>3</v>
      </c>
      <c r="C271" s="186"/>
      <c r="D271" s="187"/>
      <c r="E271" s="185" t="s">
        <v>4</v>
      </c>
      <c r="F271" s="186"/>
      <c r="G271" s="187"/>
      <c r="H271" s="185" t="s">
        <v>31</v>
      </c>
      <c r="I271" s="186"/>
      <c r="J271" s="187"/>
      <c r="K271" s="185" t="s">
        <v>36</v>
      </c>
      <c r="L271" s="186"/>
      <c r="M271" s="187"/>
      <c r="N271" s="185" t="s">
        <v>25</v>
      </c>
      <c r="O271" s="186"/>
      <c r="P271" s="187"/>
      <c r="Q271" s="185" t="s">
        <v>27</v>
      </c>
      <c r="R271" s="186"/>
      <c r="S271" s="187"/>
      <c r="T271" s="188" t="s">
        <v>48</v>
      </c>
      <c r="U271" s="189"/>
    </row>
    <row r="272" spans="1:21" ht="87" customHeight="1" thickBot="1" x14ac:dyDescent="0.3">
      <c r="A272" s="31" t="s">
        <v>15</v>
      </c>
      <c r="B272" s="182"/>
      <c r="C272" s="182"/>
      <c r="D272" s="182"/>
      <c r="E272" s="182"/>
      <c r="F272" s="182"/>
      <c r="G272" s="182"/>
      <c r="H272" s="182"/>
      <c r="I272" s="182"/>
      <c r="J272" s="182"/>
      <c r="K272" s="182"/>
      <c r="L272" s="182"/>
      <c r="M272" s="182"/>
      <c r="N272" s="182"/>
      <c r="O272" s="182"/>
      <c r="P272" s="182"/>
      <c r="Q272" s="182"/>
      <c r="R272" s="182"/>
      <c r="S272" s="182"/>
      <c r="T272" s="183"/>
      <c r="U272" s="184"/>
    </row>
    <row r="273" spans="1:26" ht="87" customHeight="1" thickBot="1" x14ac:dyDescent="0.3">
      <c r="A273" s="32" t="s">
        <v>16</v>
      </c>
      <c r="B273" s="173"/>
      <c r="C273" s="173"/>
      <c r="D273" s="173"/>
      <c r="E273" s="173"/>
      <c r="F273" s="173"/>
      <c r="G273" s="173"/>
      <c r="H273" s="173"/>
      <c r="I273" s="173"/>
      <c r="J273" s="173"/>
      <c r="K273" s="173"/>
      <c r="L273" s="173"/>
      <c r="M273" s="173"/>
      <c r="N273" s="173"/>
      <c r="O273" s="173"/>
      <c r="P273" s="173"/>
      <c r="Q273" s="173"/>
      <c r="R273" s="173"/>
      <c r="S273" s="173"/>
      <c r="T273" s="174"/>
      <c r="U273" s="175"/>
    </row>
    <row r="274" spans="1:26" ht="87" customHeight="1" thickBot="1" x14ac:dyDescent="0.3">
      <c r="A274" s="32" t="s">
        <v>17</v>
      </c>
      <c r="B274" s="173"/>
      <c r="C274" s="173"/>
      <c r="D274" s="173"/>
      <c r="E274" s="173"/>
      <c r="F274" s="173"/>
      <c r="G274" s="173"/>
      <c r="H274" s="173"/>
      <c r="I274" s="173"/>
      <c r="J274" s="173"/>
      <c r="K274" s="173"/>
      <c r="L274" s="173"/>
      <c r="M274" s="173"/>
      <c r="N274" s="173"/>
      <c r="O274" s="173"/>
      <c r="P274" s="173"/>
      <c r="Q274" s="173"/>
      <c r="R274" s="173"/>
      <c r="S274" s="173"/>
      <c r="T274" s="174"/>
      <c r="U274" s="175"/>
    </row>
    <row r="275" spans="1:26" ht="87" customHeight="1" thickBot="1" x14ac:dyDescent="0.3">
      <c r="A275" s="32" t="s">
        <v>18</v>
      </c>
      <c r="B275" s="173"/>
      <c r="C275" s="173"/>
      <c r="D275" s="173"/>
      <c r="E275" s="173"/>
      <c r="F275" s="173"/>
      <c r="G275" s="173"/>
      <c r="H275" s="173"/>
      <c r="I275" s="173"/>
      <c r="J275" s="173"/>
      <c r="K275" s="173"/>
      <c r="L275" s="173"/>
      <c r="M275" s="173"/>
      <c r="N275" s="173"/>
      <c r="O275" s="173"/>
      <c r="P275" s="173"/>
      <c r="Q275" s="173"/>
      <c r="R275" s="173"/>
      <c r="S275" s="173"/>
      <c r="T275" s="174"/>
      <c r="U275" s="175"/>
    </row>
    <row r="276" spans="1:26" ht="87" customHeight="1" thickBot="1" x14ac:dyDescent="0.3">
      <c r="A276" s="33" t="s">
        <v>19</v>
      </c>
      <c r="B276" s="176"/>
      <c r="C276" s="176"/>
      <c r="D276" s="176"/>
      <c r="E276" s="176"/>
      <c r="F276" s="176"/>
      <c r="G276" s="176"/>
      <c r="H276" s="176"/>
      <c r="I276" s="176"/>
      <c r="J276" s="176"/>
      <c r="K276" s="176"/>
      <c r="L276" s="176"/>
      <c r="M276" s="176"/>
      <c r="N276" s="176"/>
      <c r="O276" s="176"/>
      <c r="P276" s="176"/>
      <c r="Q276" s="176"/>
      <c r="R276" s="176"/>
      <c r="S276" s="176"/>
      <c r="T276" s="177"/>
      <c r="U276" s="178"/>
    </row>
    <row r="277" spans="1:26" ht="29.25" customHeight="1" thickBot="1" x14ac:dyDescent="0.3">
      <c r="A277" s="179" t="s">
        <v>49</v>
      </c>
      <c r="B277" s="180"/>
      <c r="C277" s="180"/>
      <c r="D277" s="180"/>
      <c r="E277" s="180"/>
      <c r="F277" s="180"/>
      <c r="G277" s="180"/>
      <c r="H277" s="180"/>
      <c r="I277" s="180"/>
      <c r="J277" s="180"/>
      <c r="K277" s="180"/>
      <c r="L277" s="180"/>
      <c r="M277" s="180"/>
      <c r="N277" s="180"/>
      <c r="O277" s="180"/>
      <c r="P277" s="180"/>
      <c r="Q277" s="180"/>
      <c r="R277" s="180"/>
      <c r="S277" s="180"/>
      <c r="T277" s="180"/>
      <c r="U277" s="181"/>
    </row>
    <row r="278" spans="1:26" ht="29.25" customHeight="1" thickBot="1" x14ac:dyDescent="0.3">
      <c r="A278" s="34"/>
      <c r="B278" s="185" t="s">
        <v>3</v>
      </c>
      <c r="C278" s="186"/>
      <c r="D278" s="187"/>
      <c r="E278" s="185" t="s">
        <v>4</v>
      </c>
      <c r="F278" s="186"/>
      <c r="G278" s="187"/>
      <c r="H278" s="185" t="s">
        <v>31</v>
      </c>
      <c r="I278" s="186"/>
      <c r="J278" s="187"/>
      <c r="K278" s="185" t="s">
        <v>36</v>
      </c>
      <c r="L278" s="186"/>
      <c r="M278" s="187"/>
      <c r="N278" s="185" t="s">
        <v>25</v>
      </c>
      <c r="O278" s="186"/>
      <c r="P278" s="187"/>
      <c r="Q278" s="185" t="s">
        <v>27</v>
      </c>
      <c r="R278" s="186"/>
      <c r="S278" s="187"/>
      <c r="T278" s="188" t="s">
        <v>48</v>
      </c>
      <c r="U278" s="189"/>
    </row>
    <row r="279" spans="1:26" ht="87" customHeight="1" thickBot="1" x14ac:dyDescent="0.3">
      <c r="A279" s="31" t="s">
        <v>20</v>
      </c>
      <c r="B279" s="182"/>
      <c r="C279" s="182"/>
      <c r="D279" s="182"/>
      <c r="E279" s="182"/>
      <c r="F279" s="182"/>
      <c r="G279" s="182"/>
      <c r="H279" s="182"/>
      <c r="I279" s="182"/>
      <c r="J279" s="182"/>
      <c r="K279" s="182"/>
      <c r="L279" s="182"/>
      <c r="M279" s="182"/>
      <c r="N279" s="182"/>
      <c r="O279" s="182"/>
      <c r="P279" s="182"/>
      <c r="Q279" s="182"/>
      <c r="R279" s="182"/>
      <c r="S279" s="182"/>
      <c r="T279" s="183"/>
      <c r="U279" s="184"/>
    </row>
    <row r="280" spans="1:26" ht="87" customHeight="1" thickBot="1" x14ac:dyDescent="0.3">
      <c r="A280" s="32" t="s">
        <v>21</v>
      </c>
      <c r="B280" s="173"/>
      <c r="C280" s="173"/>
      <c r="D280" s="173"/>
      <c r="E280" s="173"/>
      <c r="F280" s="173"/>
      <c r="G280" s="173"/>
      <c r="H280" s="173"/>
      <c r="I280" s="173"/>
      <c r="J280" s="173"/>
      <c r="K280" s="173"/>
      <c r="L280" s="173"/>
      <c r="M280" s="173"/>
      <c r="N280" s="173"/>
      <c r="O280" s="173"/>
      <c r="P280" s="173"/>
      <c r="Q280" s="173"/>
      <c r="R280" s="173"/>
      <c r="S280" s="173"/>
      <c r="T280" s="174"/>
      <c r="U280" s="175"/>
    </row>
    <row r="281" spans="1:26" ht="87" customHeight="1" thickBot="1" x14ac:dyDescent="0.3">
      <c r="A281" s="32" t="s">
        <v>22</v>
      </c>
      <c r="B281" s="173"/>
      <c r="C281" s="173"/>
      <c r="D281" s="173"/>
      <c r="E281" s="173"/>
      <c r="F281" s="173"/>
      <c r="G281" s="173"/>
      <c r="H281" s="173"/>
      <c r="I281" s="173"/>
      <c r="J281" s="173"/>
      <c r="K281" s="173"/>
      <c r="L281" s="173"/>
      <c r="M281" s="173"/>
      <c r="N281" s="173"/>
      <c r="O281" s="173"/>
      <c r="P281" s="173"/>
      <c r="Q281" s="173"/>
      <c r="R281" s="173"/>
      <c r="S281" s="173"/>
      <c r="T281" s="174"/>
      <c r="U281" s="175"/>
    </row>
    <row r="282" spans="1:26" ht="87" customHeight="1" thickBot="1" x14ac:dyDescent="0.3">
      <c r="A282" s="32" t="s">
        <v>23</v>
      </c>
      <c r="B282" s="173"/>
      <c r="C282" s="173"/>
      <c r="D282" s="173"/>
      <c r="E282" s="173"/>
      <c r="F282" s="173"/>
      <c r="G282" s="173"/>
      <c r="H282" s="173"/>
      <c r="I282" s="173"/>
      <c r="J282" s="173"/>
      <c r="K282" s="173"/>
      <c r="L282" s="173"/>
      <c r="M282" s="173"/>
      <c r="N282" s="173"/>
      <c r="O282" s="173"/>
      <c r="P282" s="173"/>
      <c r="Q282" s="173"/>
      <c r="R282" s="173"/>
      <c r="S282" s="173"/>
      <c r="T282" s="174"/>
      <c r="U282" s="175"/>
      <c r="V282" s="2"/>
      <c r="W282" s="2"/>
      <c r="X282" s="2"/>
      <c r="Y282" s="2"/>
      <c r="Z282" s="2"/>
    </row>
    <row r="283" spans="1:26" ht="87" customHeight="1" thickBot="1" x14ac:dyDescent="0.3">
      <c r="A283" s="33" t="s">
        <v>24</v>
      </c>
      <c r="B283" s="176"/>
      <c r="C283" s="176"/>
      <c r="D283" s="176"/>
      <c r="E283" s="176"/>
      <c r="F283" s="176"/>
      <c r="G283" s="176"/>
      <c r="H283" s="176"/>
      <c r="I283" s="176"/>
      <c r="J283" s="176"/>
      <c r="K283" s="176"/>
      <c r="L283" s="176"/>
      <c r="M283" s="176"/>
      <c r="N283" s="176"/>
      <c r="O283" s="176"/>
      <c r="P283" s="176"/>
      <c r="Q283" s="176"/>
      <c r="R283" s="176"/>
      <c r="S283" s="176"/>
      <c r="T283" s="177"/>
      <c r="U283" s="178"/>
      <c r="V283" s="2"/>
      <c r="W283" s="2"/>
      <c r="X283" s="2"/>
      <c r="Y283" s="2"/>
      <c r="Z283" s="2"/>
    </row>
    <row r="284" spans="1:26" x14ac:dyDescent="0.25">
      <c r="U284" s="2"/>
      <c r="V284" s="2"/>
      <c r="W284" s="2"/>
      <c r="X284" s="2"/>
      <c r="Y284" s="2"/>
      <c r="Z284" s="2"/>
    </row>
    <row r="285" spans="1:26" x14ac:dyDescent="0.25">
      <c r="U285" s="2"/>
      <c r="V285" s="2"/>
      <c r="W285" s="2"/>
      <c r="X285" s="2"/>
      <c r="Y285" s="2"/>
      <c r="Z285" s="2"/>
    </row>
    <row r="286" spans="1:26" x14ac:dyDescent="0.25">
      <c r="U286" s="2"/>
      <c r="V286" s="2"/>
      <c r="W286" s="2"/>
      <c r="X286" s="2"/>
      <c r="Y286" s="2"/>
      <c r="Z286" s="2"/>
    </row>
    <row r="287" spans="1:26" x14ac:dyDescent="0.25">
      <c r="U287" s="2"/>
      <c r="V287" s="2"/>
      <c r="W287" s="2"/>
      <c r="X287" s="2"/>
      <c r="Y287" s="2"/>
      <c r="Z287" s="2"/>
    </row>
  </sheetData>
  <mergeCells count="201">
    <mergeCell ref="B85:S88"/>
    <mergeCell ref="N3:P3"/>
    <mergeCell ref="Q3:S3"/>
    <mergeCell ref="B217:S220"/>
    <mergeCell ref="B249:L249"/>
    <mergeCell ref="B250:S253"/>
    <mergeCell ref="B117:L117"/>
    <mergeCell ref="B118:S121"/>
    <mergeCell ref="B150:L150"/>
    <mergeCell ref="B151:S154"/>
    <mergeCell ref="B183:L183"/>
    <mergeCell ref="B184:S187"/>
    <mergeCell ref="A256:U256"/>
    <mergeCell ref="B257:D257"/>
    <mergeCell ref="E257:G257"/>
    <mergeCell ref="H257:J257"/>
    <mergeCell ref="K257:M257"/>
    <mergeCell ref="N257:P257"/>
    <mergeCell ref="Q257:S257"/>
    <mergeCell ref="T257:U257"/>
    <mergeCell ref="Y1:AB1"/>
    <mergeCell ref="Q2:U2"/>
    <mergeCell ref="Y2:AB2"/>
    <mergeCell ref="A1:D2"/>
    <mergeCell ref="E1:N2"/>
    <mergeCell ref="O1:P1"/>
    <mergeCell ref="A3:A4"/>
    <mergeCell ref="B3:D3"/>
    <mergeCell ref="E3:G3"/>
    <mergeCell ref="H3:J3"/>
    <mergeCell ref="K3:M3"/>
    <mergeCell ref="U3:U4"/>
    <mergeCell ref="B51:L51"/>
    <mergeCell ref="B52:S55"/>
    <mergeCell ref="B84:L84"/>
    <mergeCell ref="B216:L216"/>
    <mergeCell ref="Q258:S258"/>
    <mergeCell ref="T258:U258"/>
    <mergeCell ref="B259:D259"/>
    <mergeCell ref="E259:G259"/>
    <mergeCell ref="H259:J259"/>
    <mergeCell ref="K259:M259"/>
    <mergeCell ref="N259:P259"/>
    <mergeCell ref="Q259:S259"/>
    <mergeCell ref="T259:U259"/>
    <mergeCell ref="B258:D258"/>
    <mergeCell ref="E258:G258"/>
    <mergeCell ref="H258:J258"/>
    <mergeCell ref="K258:M258"/>
    <mergeCell ref="N258:P258"/>
    <mergeCell ref="Q260:S260"/>
    <mergeCell ref="T260:U260"/>
    <mergeCell ref="B261:D261"/>
    <mergeCell ref="E261:G261"/>
    <mergeCell ref="H261:J261"/>
    <mergeCell ref="K261:M261"/>
    <mergeCell ref="N261:P261"/>
    <mergeCell ref="Q261:S261"/>
    <mergeCell ref="T261:U261"/>
    <mergeCell ref="B260:D260"/>
    <mergeCell ref="E260:G260"/>
    <mergeCell ref="H260:J260"/>
    <mergeCell ref="K260:M260"/>
    <mergeCell ref="N260:P260"/>
    <mergeCell ref="Q262:S262"/>
    <mergeCell ref="T262:U262"/>
    <mergeCell ref="A263:U263"/>
    <mergeCell ref="B264:D264"/>
    <mergeCell ref="E264:G264"/>
    <mergeCell ref="H264:J264"/>
    <mergeCell ref="K264:M264"/>
    <mergeCell ref="N264:P264"/>
    <mergeCell ref="Q264:S264"/>
    <mergeCell ref="T264:U264"/>
    <mergeCell ref="B262:D262"/>
    <mergeCell ref="E262:G262"/>
    <mergeCell ref="H262:J262"/>
    <mergeCell ref="K262:M262"/>
    <mergeCell ref="N262:P262"/>
    <mergeCell ref="Q265:S265"/>
    <mergeCell ref="T265:U265"/>
    <mergeCell ref="B266:D266"/>
    <mergeCell ref="E266:G266"/>
    <mergeCell ref="H266:J266"/>
    <mergeCell ref="K266:M266"/>
    <mergeCell ref="N266:P266"/>
    <mergeCell ref="Q266:S266"/>
    <mergeCell ref="T266:U266"/>
    <mergeCell ref="B265:D265"/>
    <mergeCell ref="E265:G265"/>
    <mergeCell ref="H265:J265"/>
    <mergeCell ref="K265:M265"/>
    <mergeCell ref="N265:P265"/>
    <mergeCell ref="Q267:S267"/>
    <mergeCell ref="T267:U267"/>
    <mergeCell ref="B268:D268"/>
    <mergeCell ref="E268:G268"/>
    <mergeCell ref="H268:J268"/>
    <mergeCell ref="K268:M268"/>
    <mergeCell ref="N268:P268"/>
    <mergeCell ref="Q268:S268"/>
    <mergeCell ref="T268:U268"/>
    <mergeCell ref="B267:D267"/>
    <mergeCell ref="E267:G267"/>
    <mergeCell ref="H267:J267"/>
    <mergeCell ref="K267:M267"/>
    <mergeCell ref="N267:P267"/>
    <mergeCell ref="Q269:S269"/>
    <mergeCell ref="T269:U269"/>
    <mergeCell ref="A270:U270"/>
    <mergeCell ref="B271:D271"/>
    <mergeCell ref="E271:G271"/>
    <mergeCell ref="H271:J271"/>
    <mergeCell ref="K271:M271"/>
    <mergeCell ref="N271:P271"/>
    <mergeCell ref="Q271:S271"/>
    <mergeCell ref="T271:U271"/>
    <mergeCell ref="B269:D269"/>
    <mergeCell ref="E269:G269"/>
    <mergeCell ref="H269:J269"/>
    <mergeCell ref="K269:M269"/>
    <mergeCell ref="N269:P269"/>
    <mergeCell ref="Q272:S272"/>
    <mergeCell ref="T272:U272"/>
    <mergeCell ref="B273:D273"/>
    <mergeCell ref="E273:G273"/>
    <mergeCell ref="H273:J273"/>
    <mergeCell ref="K273:M273"/>
    <mergeCell ref="N273:P273"/>
    <mergeCell ref="Q273:S273"/>
    <mergeCell ref="T273:U273"/>
    <mergeCell ref="B272:D272"/>
    <mergeCell ref="E272:G272"/>
    <mergeCell ref="H272:J272"/>
    <mergeCell ref="K272:M272"/>
    <mergeCell ref="N272:P272"/>
    <mergeCell ref="Q274:S274"/>
    <mergeCell ref="T274:U274"/>
    <mergeCell ref="B275:D275"/>
    <mergeCell ref="E275:G275"/>
    <mergeCell ref="H275:J275"/>
    <mergeCell ref="K275:M275"/>
    <mergeCell ref="N275:P275"/>
    <mergeCell ref="Q275:S275"/>
    <mergeCell ref="T275:U275"/>
    <mergeCell ref="B274:D274"/>
    <mergeCell ref="E274:G274"/>
    <mergeCell ref="H274:J274"/>
    <mergeCell ref="K274:M274"/>
    <mergeCell ref="N274:P274"/>
    <mergeCell ref="Q276:S276"/>
    <mergeCell ref="T276:U276"/>
    <mergeCell ref="A277:U277"/>
    <mergeCell ref="B278:D278"/>
    <mergeCell ref="E278:G278"/>
    <mergeCell ref="H278:J278"/>
    <mergeCell ref="K278:M278"/>
    <mergeCell ref="N278:P278"/>
    <mergeCell ref="Q278:S278"/>
    <mergeCell ref="T278:U278"/>
    <mergeCell ref="B276:D276"/>
    <mergeCell ref="E276:G276"/>
    <mergeCell ref="H276:J276"/>
    <mergeCell ref="K276:M276"/>
    <mergeCell ref="N276:P276"/>
    <mergeCell ref="B280:D280"/>
    <mergeCell ref="E280:G280"/>
    <mergeCell ref="H280:J280"/>
    <mergeCell ref="K280:M280"/>
    <mergeCell ref="N280:P280"/>
    <mergeCell ref="Q280:S280"/>
    <mergeCell ref="T280:U280"/>
    <mergeCell ref="B279:D279"/>
    <mergeCell ref="E279:G279"/>
    <mergeCell ref="H279:J279"/>
    <mergeCell ref="K279:M279"/>
    <mergeCell ref="N279:P279"/>
    <mergeCell ref="Q1:T1"/>
    <mergeCell ref="Q283:S283"/>
    <mergeCell ref="T283:U283"/>
    <mergeCell ref="B283:D283"/>
    <mergeCell ref="E283:G283"/>
    <mergeCell ref="H283:J283"/>
    <mergeCell ref="K283:M283"/>
    <mergeCell ref="N283:P283"/>
    <mergeCell ref="Q281:S281"/>
    <mergeCell ref="T281:U281"/>
    <mergeCell ref="B282:D282"/>
    <mergeCell ref="E282:G282"/>
    <mergeCell ref="H282:J282"/>
    <mergeCell ref="K282:M282"/>
    <mergeCell ref="N282:P282"/>
    <mergeCell ref="Q282:S282"/>
    <mergeCell ref="T282:U282"/>
    <mergeCell ref="B281:D281"/>
    <mergeCell ref="E281:G281"/>
    <mergeCell ref="H281:J281"/>
    <mergeCell ref="K281:M281"/>
    <mergeCell ref="N281:P281"/>
    <mergeCell ref="Q279:S279"/>
    <mergeCell ref="T279:U279"/>
  </mergeCells>
  <conditionalFormatting sqref="U6:U24">
    <cfRule type="containsText" dxfId="31" priority="1" operator="containsText" text="Bu denemede neyi daha iyi yapabilirdin?">
      <formula>NOT(ISERROR(SEARCH("Bu denemede neyi daha iyi yapabilirdin?",U6)))</formula>
    </cfRule>
    <cfRule type="containsText" dxfId="30" priority="2" operator="containsText" text="HARİKA! Netlerini arttırmaya devam et">
      <formula>NOT(ISERROR(SEARCH("HARİKA! Netlerini arttırmaya devam et",U6)))</formula>
    </cfRule>
  </conditionalFormatting>
  <pageMargins left="0.7" right="0.7" top="0.75" bottom="0.75" header="0.3" footer="0.3"/>
  <pageSetup paperSize="9" orientation="landscape" horizontalDpi="1200" verticalDpi="1200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38"/>
  <dimension ref="A1:AD287"/>
  <sheetViews>
    <sheetView zoomScale="75" zoomScaleNormal="75" workbookViewId="0">
      <selection activeCell="K3" sqref="K3:M3"/>
    </sheetView>
  </sheetViews>
  <sheetFormatPr defaultRowHeight="15" x14ac:dyDescent="0.25"/>
  <cols>
    <col min="1" max="1" width="11.42578125" customWidth="1"/>
    <col min="2" max="20" width="5.85546875" customWidth="1"/>
    <col min="21" max="21" width="39" customWidth="1"/>
    <col min="22" max="23" width="4" customWidth="1"/>
    <col min="24" max="24" width="5" customWidth="1"/>
    <col min="25" max="25" width="4" customWidth="1"/>
    <col min="26" max="26" width="4.5703125" customWidth="1"/>
    <col min="27" max="27" width="5" customWidth="1"/>
    <col min="28" max="28" width="5.28515625" customWidth="1"/>
  </cols>
  <sheetData>
    <row r="1" spans="1:30" ht="19.5" customHeight="1" x14ac:dyDescent="0.25">
      <c r="A1" s="193" t="str">
        <f>'Ön İzleme Ekranı'!A1:E2</f>
        <v>KARACADAĞ ANADOLU LİSESİ</v>
      </c>
      <c r="B1" s="194"/>
      <c r="C1" s="194"/>
      <c r="D1" s="194"/>
      <c r="E1" s="197" t="s">
        <v>103</v>
      </c>
      <c r="F1" s="198"/>
      <c r="G1" s="198"/>
      <c r="H1" s="198"/>
      <c r="I1" s="198"/>
      <c r="J1" s="198"/>
      <c r="K1" s="198"/>
      <c r="L1" s="198"/>
      <c r="M1" s="198"/>
      <c r="N1" s="198"/>
      <c r="O1" s="211" t="s">
        <v>29</v>
      </c>
      <c r="P1" s="212"/>
      <c r="Q1" s="191">
        <f>'Ön İzleme Ekranı'!C40</f>
        <v>0</v>
      </c>
      <c r="R1" s="192"/>
      <c r="S1" s="192"/>
      <c r="T1" s="192"/>
      <c r="U1" s="91">
        <f>'Ön İzleme Ekranı'!E40</f>
        <v>0</v>
      </c>
      <c r="V1" s="5"/>
      <c r="W1" s="2"/>
      <c r="X1" s="2"/>
      <c r="Y1" s="190"/>
      <c r="Z1" s="190"/>
      <c r="AA1" s="190"/>
      <c r="AB1" s="190"/>
      <c r="AC1" s="2"/>
    </row>
    <row r="2" spans="1:30" ht="15.75" customHeight="1" thickBot="1" x14ac:dyDescent="0.3">
      <c r="A2" s="195"/>
      <c r="B2" s="196"/>
      <c r="C2" s="196"/>
      <c r="D2" s="196"/>
      <c r="E2" s="199"/>
      <c r="F2" s="200"/>
      <c r="G2" s="200"/>
      <c r="H2" s="200"/>
      <c r="I2" s="200"/>
      <c r="J2" s="200"/>
      <c r="K2" s="200"/>
      <c r="L2" s="200"/>
      <c r="M2" s="200"/>
      <c r="N2" s="200"/>
      <c r="O2" s="10" t="s">
        <v>30</v>
      </c>
      <c r="P2" s="25">
        <f>'Ön İzleme Ekranı'!B40</f>
        <v>0</v>
      </c>
      <c r="Q2" s="213"/>
      <c r="R2" s="214"/>
      <c r="S2" s="214"/>
      <c r="T2" s="214"/>
      <c r="U2" s="215"/>
      <c r="V2" s="5"/>
      <c r="W2" s="2"/>
      <c r="X2" s="2"/>
      <c r="Y2" s="190"/>
      <c r="Z2" s="190"/>
      <c r="AA2" s="190"/>
      <c r="AB2" s="190"/>
      <c r="AC2" s="3"/>
      <c r="AD2" s="1"/>
    </row>
    <row r="3" spans="1:30" ht="21.75" customHeight="1" x14ac:dyDescent="0.25">
      <c r="A3" s="229"/>
      <c r="B3" s="231" t="s">
        <v>3</v>
      </c>
      <c r="C3" s="232"/>
      <c r="D3" s="233"/>
      <c r="E3" s="231" t="s">
        <v>4</v>
      </c>
      <c r="F3" s="232"/>
      <c r="G3" s="233"/>
      <c r="H3" s="231" t="s">
        <v>31</v>
      </c>
      <c r="I3" s="232"/>
      <c r="J3" s="233"/>
      <c r="K3" s="218" t="s">
        <v>31</v>
      </c>
      <c r="L3" s="219"/>
      <c r="M3" s="220"/>
      <c r="N3" s="231"/>
      <c r="O3" s="232"/>
      <c r="P3" s="233"/>
      <c r="Q3" s="231"/>
      <c r="R3" s="232"/>
      <c r="S3" s="233"/>
      <c r="T3" s="23" t="s">
        <v>26</v>
      </c>
      <c r="U3" s="216" t="s">
        <v>73</v>
      </c>
      <c r="V3" s="4"/>
      <c r="W3" s="4"/>
      <c r="X3" s="4"/>
      <c r="Y3" s="4"/>
      <c r="Z3" s="4"/>
      <c r="AA3" s="4"/>
      <c r="AB3" s="2"/>
      <c r="AC3" s="3"/>
      <c r="AD3" s="1"/>
    </row>
    <row r="4" spans="1:30" ht="18" customHeight="1" thickBot="1" x14ac:dyDescent="0.3">
      <c r="A4" s="230"/>
      <c r="B4" s="17" t="s">
        <v>0</v>
      </c>
      <c r="C4" s="24" t="s">
        <v>1</v>
      </c>
      <c r="D4" s="18" t="s">
        <v>2</v>
      </c>
      <c r="E4" s="17" t="s">
        <v>0</v>
      </c>
      <c r="F4" s="24" t="s">
        <v>1</v>
      </c>
      <c r="G4" s="18" t="s">
        <v>2</v>
      </c>
      <c r="H4" s="17" t="s">
        <v>0</v>
      </c>
      <c r="I4" s="24" t="s">
        <v>1</v>
      </c>
      <c r="J4" s="18" t="s">
        <v>2</v>
      </c>
      <c r="K4" s="17" t="s">
        <v>0</v>
      </c>
      <c r="L4" s="24" t="s">
        <v>1</v>
      </c>
      <c r="M4" s="18" t="s">
        <v>2</v>
      </c>
      <c r="N4" s="17"/>
      <c r="O4" s="24"/>
      <c r="P4" s="18"/>
      <c r="Q4" s="17"/>
      <c r="R4" s="24"/>
      <c r="S4" s="18"/>
      <c r="T4" s="16" t="s">
        <v>2</v>
      </c>
      <c r="U4" s="217"/>
      <c r="V4" s="4"/>
      <c r="W4" s="4"/>
      <c r="X4" s="4"/>
      <c r="Y4" s="4"/>
      <c r="Z4" s="4"/>
      <c r="AA4" s="4"/>
      <c r="AB4" s="2"/>
      <c r="AC4" s="3"/>
      <c r="AD4" s="1"/>
    </row>
    <row r="5" spans="1:30" ht="21" customHeight="1" x14ac:dyDescent="0.25">
      <c r="A5" s="6" t="s">
        <v>5</v>
      </c>
      <c r="B5" s="71">
        <f>'Veri Girişi'!E40</f>
        <v>0</v>
      </c>
      <c r="C5" s="72">
        <f>'Veri Girişi'!F40</f>
        <v>0</v>
      </c>
      <c r="D5" s="73">
        <f>B5-C5/4</f>
        <v>0</v>
      </c>
      <c r="E5" s="74">
        <f>'Veri Girişi'!H40</f>
        <v>0</v>
      </c>
      <c r="F5" s="72">
        <f>'Veri Girişi'!I40</f>
        <v>0</v>
      </c>
      <c r="G5" s="73">
        <f t="shared" ref="G5:G24" si="0">E5-F5/4</f>
        <v>0</v>
      </c>
      <c r="H5" s="74">
        <f>'Veri Girişi'!K40</f>
        <v>0</v>
      </c>
      <c r="I5" s="72">
        <f>'Veri Girişi'!L40</f>
        <v>0</v>
      </c>
      <c r="J5" s="73">
        <f t="shared" ref="J5:J24" si="1">H5-I5/4</f>
        <v>0</v>
      </c>
      <c r="K5" s="74">
        <f>'Veri Girişi'!N40</f>
        <v>0</v>
      </c>
      <c r="L5" s="72">
        <f>'Veri Girişi'!O40</f>
        <v>0</v>
      </c>
      <c r="M5" s="73">
        <f t="shared" ref="M5:M24" si="2">K5-L5/4</f>
        <v>0</v>
      </c>
      <c r="N5" s="74">
        <f>'Veri Girişi'!Q40</f>
        <v>0</v>
      </c>
      <c r="O5" s="72">
        <f>'Veri Girişi'!R40</f>
        <v>0</v>
      </c>
      <c r="P5" s="73">
        <f>N5-O5/3</f>
        <v>0</v>
      </c>
      <c r="Q5" s="74">
        <f>'Veri Girişi'!T40</f>
        <v>0</v>
      </c>
      <c r="R5" s="72">
        <f>'Veri Girişi'!U40</f>
        <v>0</v>
      </c>
      <c r="S5" s="73">
        <f>Q5-R5/3</f>
        <v>0</v>
      </c>
      <c r="T5" s="19">
        <f>SUM(D5,G5,J5,M5,P5,S5)</f>
        <v>0</v>
      </c>
      <c r="U5" s="92" t="s">
        <v>74</v>
      </c>
      <c r="V5" s="4"/>
      <c r="W5" s="4"/>
      <c r="X5" s="4"/>
      <c r="Y5" s="4"/>
      <c r="Z5" s="4"/>
      <c r="AA5" s="4"/>
      <c r="AB5" s="2"/>
      <c r="AC5" s="3"/>
      <c r="AD5" s="1"/>
    </row>
    <row r="6" spans="1:30" ht="21" customHeight="1" x14ac:dyDescent="0.25">
      <c r="A6" s="7" t="s">
        <v>6</v>
      </c>
      <c r="B6" s="13">
        <f>'Veri Girişi'!E95</f>
        <v>0</v>
      </c>
      <c r="C6" s="14">
        <f>'Veri Girişi'!F95</f>
        <v>0</v>
      </c>
      <c r="D6" s="11">
        <f t="shared" ref="D6:D23" si="3">B6-C6/4</f>
        <v>0</v>
      </c>
      <c r="E6" s="15">
        <f>'Veri Girişi'!H95</f>
        <v>0</v>
      </c>
      <c r="F6" s="14">
        <f>'Veri Girişi'!I95</f>
        <v>0</v>
      </c>
      <c r="G6" s="11">
        <f t="shared" si="0"/>
        <v>0</v>
      </c>
      <c r="H6" s="15">
        <f>'Veri Girişi'!K95</f>
        <v>0</v>
      </c>
      <c r="I6" s="14">
        <f>'Veri Girişi'!L95</f>
        <v>0</v>
      </c>
      <c r="J6" s="11">
        <f t="shared" si="1"/>
        <v>0</v>
      </c>
      <c r="K6" s="15">
        <f>'Veri Girişi'!N95</f>
        <v>0</v>
      </c>
      <c r="L6" s="14">
        <f>'Veri Girişi'!O95</f>
        <v>0</v>
      </c>
      <c r="M6" s="11">
        <f t="shared" si="2"/>
        <v>0</v>
      </c>
      <c r="N6" s="15">
        <f>'Veri Girişi'!Q95</f>
        <v>0</v>
      </c>
      <c r="O6" s="14">
        <f>'Veri Girişi'!R95</f>
        <v>0</v>
      </c>
      <c r="P6" s="11">
        <f t="shared" ref="P6:P24" si="4">N6-O6/3</f>
        <v>0</v>
      </c>
      <c r="Q6" s="15">
        <f>'Veri Girişi'!T95</f>
        <v>0</v>
      </c>
      <c r="R6" s="14">
        <f>'Veri Girişi'!U95</f>
        <v>0</v>
      </c>
      <c r="S6" s="11">
        <f t="shared" ref="S6:S24" si="5">Q6-R6/3</f>
        <v>0</v>
      </c>
      <c r="T6" s="19">
        <f t="shared" ref="T6:T24" si="6">SUM(D6,G6,J6,M6,P6,S6)</f>
        <v>0</v>
      </c>
      <c r="U6" s="19" t="str">
        <f>IF(T6&gt;T5,"HARİKA! Netlerini arttırmaya devam et","Bu denemede neyi daha iyi yapabilirdin?")</f>
        <v>Bu denemede neyi daha iyi yapabilirdin?</v>
      </c>
      <c r="V6" s="4"/>
      <c r="W6" s="4"/>
      <c r="X6" s="4"/>
      <c r="Y6" s="4"/>
      <c r="Z6" s="4"/>
      <c r="AA6" s="4"/>
      <c r="AB6" s="2"/>
      <c r="AC6" s="2"/>
    </row>
    <row r="7" spans="1:30" ht="21" customHeight="1" x14ac:dyDescent="0.25">
      <c r="A7" s="7" t="s">
        <v>7</v>
      </c>
      <c r="B7" s="13">
        <f>'Veri Girişi'!E150</f>
        <v>0</v>
      </c>
      <c r="C7" s="14">
        <f>'Veri Girişi'!F150</f>
        <v>0</v>
      </c>
      <c r="D7" s="11">
        <f t="shared" si="3"/>
        <v>0</v>
      </c>
      <c r="E7" s="15">
        <f>'Veri Girişi'!H150</f>
        <v>0</v>
      </c>
      <c r="F7" s="14">
        <f>'Veri Girişi'!I150</f>
        <v>0</v>
      </c>
      <c r="G7" s="11">
        <f t="shared" si="0"/>
        <v>0</v>
      </c>
      <c r="H7" s="15">
        <f>'Veri Girişi'!K150</f>
        <v>0</v>
      </c>
      <c r="I7" s="14">
        <f>'Veri Girişi'!L150</f>
        <v>0</v>
      </c>
      <c r="J7" s="11">
        <f t="shared" si="1"/>
        <v>0</v>
      </c>
      <c r="K7" s="15">
        <f>'Veri Girişi'!N150</f>
        <v>0</v>
      </c>
      <c r="L7" s="14">
        <f>'Veri Girişi'!O150</f>
        <v>0</v>
      </c>
      <c r="M7" s="11">
        <f t="shared" si="2"/>
        <v>0</v>
      </c>
      <c r="N7" s="15">
        <f>'Veri Girişi'!Q150</f>
        <v>0</v>
      </c>
      <c r="O7" s="14">
        <f>'Veri Girişi'!R150</f>
        <v>0</v>
      </c>
      <c r="P7" s="11">
        <f t="shared" si="4"/>
        <v>0</v>
      </c>
      <c r="Q7" s="15">
        <f>'Veri Girişi'!T150</f>
        <v>0</v>
      </c>
      <c r="R7" s="14">
        <f>'Veri Girişi'!U150</f>
        <v>0</v>
      </c>
      <c r="S7" s="11">
        <f t="shared" si="5"/>
        <v>0</v>
      </c>
      <c r="T7" s="19">
        <f t="shared" si="6"/>
        <v>0</v>
      </c>
      <c r="U7" s="19" t="str">
        <f t="shared" ref="U7:U24" si="7">IF(T7&gt;T6,"HARİKA! Netlerini arttırmaya devam et","Bu denemede neyi daha iyi yapabilirdin?")</f>
        <v>Bu denemede neyi daha iyi yapabilirdin?</v>
      </c>
      <c r="V7" s="4"/>
      <c r="W7" s="4"/>
      <c r="X7" s="4"/>
      <c r="Y7" s="4"/>
      <c r="Z7" s="4"/>
      <c r="AA7" s="4"/>
      <c r="AB7" s="2"/>
      <c r="AC7" s="2"/>
    </row>
    <row r="8" spans="1:30" ht="21" customHeight="1" x14ac:dyDescent="0.25">
      <c r="A8" s="7" t="s">
        <v>8</v>
      </c>
      <c r="B8" s="13">
        <f>'Veri Girişi'!E205</f>
        <v>0</v>
      </c>
      <c r="C8" s="14">
        <f>'Veri Girişi'!F205</f>
        <v>0</v>
      </c>
      <c r="D8" s="11">
        <f t="shared" si="3"/>
        <v>0</v>
      </c>
      <c r="E8" s="15">
        <f>'Veri Girişi'!H205</f>
        <v>0</v>
      </c>
      <c r="F8" s="14">
        <f>'Veri Girişi'!I205</f>
        <v>0</v>
      </c>
      <c r="G8" s="11">
        <f t="shared" si="0"/>
        <v>0</v>
      </c>
      <c r="H8" s="15">
        <f>'Veri Girişi'!K205</f>
        <v>0</v>
      </c>
      <c r="I8" s="14">
        <f>'Veri Girişi'!L205</f>
        <v>0</v>
      </c>
      <c r="J8" s="11">
        <f t="shared" si="1"/>
        <v>0</v>
      </c>
      <c r="K8" s="15">
        <f>'Veri Girişi'!N205</f>
        <v>0</v>
      </c>
      <c r="L8" s="14">
        <f>'Veri Girişi'!O205</f>
        <v>0</v>
      </c>
      <c r="M8" s="11">
        <f t="shared" si="2"/>
        <v>0</v>
      </c>
      <c r="N8" s="15">
        <f>'Veri Girişi'!Q205</f>
        <v>0</v>
      </c>
      <c r="O8" s="14">
        <f>'Veri Girişi'!R205</f>
        <v>0</v>
      </c>
      <c r="P8" s="11">
        <f t="shared" si="4"/>
        <v>0</v>
      </c>
      <c r="Q8" s="15">
        <f>'Veri Girişi'!T205</f>
        <v>0</v>
      </c>
      <c r="R8" s="14">
        <f>'Veri Girişi'!U205</f>
        <v>0</v>
      </c>
      <c r="S8" s="11">
        <f t="shared" si="5"/>
        <v>0</v>
      </c>
      <c r="T8" s="19">
        <f t="shared" si="6"/>
        <v>0</v>
      </c>
      <c r="U8" s="19" t="str">
        <f t="shared" si="7"/>
        <v>Bu denemede neyi daha iyi yapabilirdin?</v>
      </c>
      <c r="V8" s="4"/>
      <c r="W8" s="4"/>
      <c r="X8" s="4"/>
      <c r="Y8" s="4"/>
      <c r="Z8" s="4"/>
      <c r="AA8" s="4"/>
      <c r="AB8" s="2"/>
      <c r="AC8" s="2"/>
    </row>
    <row r="9" spans="1:30" ht="21" customHeight="1" x14ac:dyDescent="0.25">
      <c r="A9" s="7" t="s">
        <v>9</v>
      </c>
      <c r="B9" s="13">
        <f>'Veri Girişi'!E260</f>
        <v>0</v>
      </c>
      <c r="C9" s="14">
        <f>'Veri Girişi'!F260</f>
        <v>0</v>
      </c>
      <c r="D9" s="11">
        <f t="shared" si="3"/>
        <v>0</v>
      </c>
      <c r="E9" s="15">
        <f>'Veri Girişi'!H260</f>
        <v>0</v>
      </c>
      <c r="F9" s="14">
        <f>'Veri Girişi'!I260</f>
        <v>0</v>
      </c>
      <c r="G9" s="11">
        <f t="shared" si="0"/>
        <v>0</v>
      </c>
      <c r="H9" s="15">
        <f>'Veri Girişi'!K260</f>
        <v>0</v>
      </c>
      <c r="I9" s="14">
        <f>'Veri Girişi'!L260</f>
        <v>0</v>
      </c>
      <c r="J9" s="11">
        <f t="shared" si="1"/>
        <v>0</v>
      </c>
      <c r="K9" s="15">
        <f>'Veri Girişi'!N260</f>
        <v>0</v>
      </c>
      <c r="L9" s="14">
        <f>'Veri Girişi'!O260</f>
        <v>0</v>
      </c>
      <c r="M9" s="11">
        <f t="shared" si="2"/>
        <v>0</v>
      </c>
      <c r="N9" s="15">
        <f>'Veri Girişi'!Q260</f>
        <v>0</v>
      </c>
      <c r="O9" s="14">
        <f>'Veri Girişi'!R260</f>
        <v>0</v>
      </c>
      <c r="P9" s="11">
        <f t="shared" si="4"/>
        <v>0</v>
      </c>
      <c r="Q9" s="15">
        <f>'Veri Girişi'!T260</f>
        <v>0</v>
      </c>
      <c r="R9" s="14">
        <f>'Veri Girişi'!U260</f>
        <v>0</v>
      </c>
      <c r="S9" s="11">
        <f t="shared" si="5"/>
        <v>0</v>
      </c>
      <c r="T9" s="19">
        <f t="shared" si="6"/>
        <v>0</v>
      </c>
      <c r="U9" s="19" t="str">
        <f t="shared" si="7"/>
        <v>Bu denemede neyi daha iyi yapabilirdin?</v>
      </c>
      <c r="V9" s="4"/>
      <c r="W9" s="4"/>
      <c r="X9" s="4"/>
      <c r="Y9" s="4"/>
      <c r="Z9" s="4"/>
      <c r="AA9" s="4"/>
      <c r="AB9" s="2"/>
      <c r="AC9" s="2"/>
    </row>
    <row r="10" spans="1:30" ht="21" customHeight="1" x14ac:dyDescent="0.25">
      <c r="A10" s="7" t="s">
        <v>10</v>
      </c>
      <c r="B10" s="13">
        <f>'Veri Girişi'!E315</f>
        <v>0</v>
      </c>
      <c r="C10" s="14">
        <f>'Veri Girişi'!F315</f>
        <v>0</v>
      </c>
      <c r="D10" s="11">
        <f t="shared" si="3"/>
        <v>0</v>
      </c>
      <c r="E10" s="15">
        <f>'Veri Girişi'!H315</f>
        <v>0</v>
      </c>
      <c r="F10" s="14">
        <f>'Veri Girişi'!I315</f>
        <v>0</v>
      </c>
      <c r="G10" s="11">
        <f t="shared" si="0"/>
        <v>0</v>
      </c>
      <c r="H10" s="15">
        <f>'Veri Girişi'!K315</f>
        <v>0</v>
      </c>
      <c r="I10" s="14">
        <f>'Veri Girişi'!L315</f>
        <v>0</v>
      </c>
      <c r="J10" s="11">
        <f t="shared" si="1"/>
        <v>0</v>
      </c>
      <c r="K10" s="15">
        <f>'Veri Girişi'!N315</f>
        <v>0</v>
      </c>
      <c r="L10" s="14">
        <f>'Veri Girişi'!O315</f>
        <v>0</v>
      </c>
      <c r="M10" s="11">
        <f t="shared" si="2"/>
        <v>0</v>
      </c>
      <c r="N10" s="15">
        <f>'Veri Girişi'!Q315</f>
        <v>0</v>
      </c>
      <c r="O10" s="14">
        <f>'Veri Girişi'!R315</f>
        <v>0</v>
      </c>
      <c r="P10" s="11">
        <f t="shared" si="4"/>
        <v>0</v>
      </c>
      <c r="Q10" s="15">
        <f>'Veri Girişi'!T315</f>
        <v>0</v>
      </c>
      <c r="R10" s="14">
        <f>'Veri Girişi'!U315</f>
        <v>0</v>
      </c>
      <c r="S10" s="11">
        <f t="shared" si="5"/>
        <v>0</v>
      </c>
      <c r="T10" s="19">
        <f t="shared" si="6"/>
        <v>0</v>
      </c>
      <c r="U10" s="19" t="str">
        <f t="shared" si="7"/>
        <v>Bu denemede neyi daha iyi yapabilirdin?</v>
      </c>
      <c r="V10" s="4"/>
      <c r="W10" s="4"/>
      <c r="X10" s="4"/>
      <c r="Y10" s="4"/>
      <c r="Z10" s="4"/>
      <c r="AA10" s="4"/>
      <c r="AB10" s="2"/>
      <c r="AC10" s="2"/>
    </row>
    <row r="11" spans="1:30" ht="21" customHeight="1" x14ac:dyDescent="0.25">
      <c r="A11" s="7" t="s">
        <v>11</v>
      </c>
      <c r="B11" s="13">
        <f>'Veri Girişi'!E370</f>
        <v>0</v>
      </c>
      <c r="C11" s="14">
        <f>'Veri Girişi'!F370</f>
        <v>0</v>
      </c>
      <c r="D11" s="11">
        <f t="shared" si="3"/>
        <v>0</v>
      </c>
      <c r="E11" s="15">
        <f>'Veri Girişi'!H370</f>
        <v>0</v>
      </c>
      <c r="F11" s="14">
        <f>'Veri Girişi'!I370</f>
        <v>0</v>
      </c>
      <c r="G11" s="11">
        <f t="shared" si="0"/>
        <v>0</v>
      </c>
      <c r="H11" s="15">
        <f>'Veri Girişi'!K370</f>
        <v>0</v>
      </c>
      <c r="I11" s="14">
        <f>'Veri Girişi'!L370</f>
        <v>0</v>
      </c>
      <c r="J11" s="11">
        <f t="shared" si="1"/>
        <v>0</v>
      </c>
      <c r="K11" s="15">
        <f>'Veri Girişi'!N370</f>
        <v>0</v>
      </c>
      <c r="L11" s="14">
        <f>'Veri Girişi'!O370</f>
        <v>0</v>
      </c>
      <c r="M11" s="11">
        <f t="shared" si="2"/>
        <v>0</v>
      </c>
      <c r="N11" s="15">
        <f>'Veri Girişi'!Q370</f>
        <v>0</v>
      </c>
      <c r="O11" s="14">
        <f>'Veri Girişi'!R370</f>
        <v>0</v>
      </c>
      <c r="P11" s="11">
        <f t="shared" si="4"/>
        <v>0</v>
      </c>
      <c r="Q11" s="15">
        <f>'Veri Girişi'!T370</f>
        <v>0</v>
      </c>
      <c r="R11" s="14">
        <f>'Veri Girişi'!U370</f>
        <v>0</v>
      </c>
      <c r="S11" s="11">
        <f t="shared" si="5"/>
        <v>0</v>
      </c>
      <c r="T11" s="19">
        <f t="shared" si="6"/>
        <v>0</v>
      </c>
      <c r="U11" s="19" t="str">
        <f t="shared" si="7"/>
        <v>Bu denemede neyi daha iyi yapabilirdin?</v>
      </c>
      <c r="V11" s="4"/>
      <c r="W11" s="4"/>
      <c r="X11" s="4"/>
      <c r="Y11" s="4"/>
      <c r="Z11" s="4"/>
      <c r="AA11" s="4"/>
      <c r="AB11" s="2"/>
      <c r="AC11" s="2"/>
    </row>
    <row r="12" spans="1:30" ht="21" customHeight="1" x14ac:dyDescent="0.25">
      <c r="A12" s="7" t="s">
        <v>12</v>
      </c>
      <c r="B12" s="13">
        <f>'Veri Girişi'!E425</f>
        <v>0</v>
      </c>
      <c r="C12" s="14">
        <f>'Veri Girişi'!F425</f>
        <v>0</v>
      </c>
      <c r="D12" s="11">
        <f t="shared" si="3"/>
        <v>0</v>
      </c>
      <c r="E12" s="15">
        <f>'Veri Girişi'!H425</f>
        <v>0</v>
      </c>
      <c r="F12" s="14">
        <f>'Veri Girişi'!I425</f>
        <v>0</v>
      </c>
      <c r="G12" s="11">
        <f t="shared" si="0"/>
        <v>0</v>
      </c>
      <c r="H12" s="15">
        <f>'Veri Girişi'!K425</f>
        <v>0</v>
      </c>
      <c r="I12" s="14">
        <f>'Veri Girişi'!L425</f>
        <v>0</v>
      </c>
      <c r="J12" s="11">
        <f t="shared" si="1"/>
        <v>0</v>
      </c>
      <c r="K12" s="15">
        <f>'Veri Girişi'!N425</f>
        <v>0</v>
      </c>
      <c r="L12" s="14">
        <f>'Veri Girişi'!O425</f>
        <v>0</v>
      </c>
      <c r="M12" s="11">
        <f t="shared" si="2"/>
        <v>0</v>
      </c>
      <c r="N12" s="15">
        <f>'Veri Girişi'!Q425</f>
        <v>0</v>
      </c>
      <c r="O12" s="14">
        <f>'Veri Girişi'!R425</f>
        <v>0</v>
      </c>
      <c r="P12" s="11">
        <f t="shared" si="4"/>
        <v>0</v>
      </c>
      <c r="Q12" s="15">
        <f>'Veri Girişi'!T425</f>
        <v>0</v>
      </c>
      <c r="R12" s="14">
        <f>'Veri Girişi'!U425</f>
        <v>0</v>
      </c>
      <c r="S12" s="11">
        <f t="shared" si="5"/>
        <v>0</v>
      </c>
      <c r="T12" s="19">
        <f t="shared" si="6"/>
        <v>0</v>
      </c>
      <c r="U12" s="19" t="str">
        <f t="shared" si="7"/>
        <v>Bu denemede neyi daha iyi yapabilirdin?</v>
      </c>
      <c r="V12" s="4"/>
      <c r="W12" s="4"/>
      <c r="X12" s="4"/>
      <c r="Y12" s="4"/>
      <c r="Z12" s="4"/>
      <c r="AA12" s="4"/>
      <c r="AB12" s="2"/>
      <c r="AC12" s="2"/>
    </row>
    <row r="13" spans="1:30" ht="21" customHeight="1" x14ac:dyDescent="0.25">
      <c r="A13" s="7" t="s">
        <v>13</v>
      </c>
      <c r="B13" s="13">
        <f>'Veri Girişi'!E480</f>
        <v>0</v>
      </c>
      <c r="C13" s="14">
        <f>'Veri Girişi'!F480</f>
        <v>0</v>
      </c>
      <c r="D13" s="11">
        <f t="shared" si="3"/>
        <v>0</v>
      </c>
      <c r="E13" s="15">
        <f>'Veri Girişi'!H480</f>
        <v>0</v>
      </c>
      <c r="F13" s="14">
        <f>'Veri Girişi'!I480</f>
        <v>0</v>
      </c>
      <c r="G13" s="11">
        <f t="shared" si="0"/>
        <v>0</v>
      </c>
      <c r="H13" s="15">
        <f>'Veri Girişi'!K480</f>
        <v>0</v>
      </c>
      <c r="I13" s="14">
        <f>'Veri Girişi'!L480</f>
        <v>0</v>
      </c>
      <c r="J13" s="11">
        <f t="shared" si="1"/>
        <v>0</v>
      </c>
      <c r="K13" s="15">
        <f>'Veri Girişi'!N480</f>
        <v>0</v>
      </c>
      <c r="L13" s="14">
        <f>'Veri Girişi'!O480</f>
        <v>0</v>
      </c>
      <c r="M13" s="11">
        <f t="shared" si="2"/>
        <v>0</v>
      </c>
      <c r="N13" s="15">
        <f>'Veri Girişi'!Q480</f>
        <v>0</v>
      </c>
      <c r="O13" s="14">
        <f>'Veri Girişi'!R480</f>
        <v>0</v>
      </c>
      <c r="P13" s="11">
        <f t="shared" si="4"/>
        <v>0</v>
      </c>
      <c r="Q13" s="15">
        <f>'Veri Girişi'!T480</f>
        <v>0</v>
      </c>
      <c r="R13" s="14">
        <f>'Veri Girişi'!U480</f>
        <v>0</v>
      </c>
      <c r="S13" s="11">
        <f t="shared" si="5"/>
        <v>0</v>
      </c>
      <c r="T13" s="19">
        <f t="shared" si="6"/>
        <v>0</v>
      </c>
      <c r="U13" s="19" t="str">
        <f t="shared" si="7"/>
        <v>Bu denemede neyi daha iyi yapabilirdin?</v>
      </c>
      <c r="V13" s="4"/>
      <c r="W13" s="4"/>
      <c r="X13" s="4"/>
      <c r="Y13" s="4"/>
      <c r="Z13" s="4"/>
      <c r="AA13" s="4"/>
      <c r="AB13" s="2"/>
      <c r="AC13" s="2"/>
    </row>
    <row r="14" spans="1:30" ht="21" customHeight="1" x14ac:dyDescent="0.25">
      <c r="A14" s="7" t="s">
        <v>14</v>
      </c>
      <c r="B14" s="13">
        <f>'Veri Girişi'!E535</f>
        <v>0</v>
      </c>
      <c r="C14" s="14">
        <f>'Veri Girişi'!F535</f>
        <v>0</v>
      </c>
      <c r="D14" s="11">
        <f t="shared" si="3"/>
        <v>0</v>
      </c>
      <c r="E14" s="15">
        <f>'Veri Girişi'!H535</f>
        <v>0</v>
      </c>
      <c r="F14" s="14">
        <f>'Veri Girişi'!I535</f>
        <v>0</v>
      </c>
      <c r="G14" s="11">
        <f t="shared" si="0"/>
        <v>0</v>
      </c>
      <c r="H14" s="15">
        <f>'Veri Girişi'!K535</f>
        <v>0</v>
      </c>
      <c r="I14" s="14">
        <f>'Veri Girişi'!L535</f>
        <v>0</v>
      </c>
      <c r="J14" s="11">
        <f t="shared" si="1"/>
        <v>0</v>
      </c>
      <c r="K14" s="15">
        <f>'Veri Girişi'!N535</f>
        <v>0</v>
      </c>
      <c r="L14" s="14">
        <f>'Veri Girişi'!O535</f>
        <v>0</v>
      </c>
      <c r="M14" s="11">
        <f t="shared" si="2"/>
        <v>0</v>
      </c>
      <c r="N14" s="15">
        <f>'Veri Girişi'!Q535</f>
        <v>0</v>
      </c>
      <c r="O14" s="14">
        <f>'Veri Girişi'!R535</f>
        <v>0</v>
      </c>
      <c r="P14" s="11">
        <f t="shared" si="4"/>
        <v>0</v>
      </c>
      <c r="Q14" s="15">
        <f>'Veri Girişi'!T535</f>
        <v>0</v>
      </c>
      <c r="R14" s="14">
        <f>'Veri Girişi'!U535</f>
        <v>0</v>
      </c>
      <c r="S14" s="11">
        <f t="shared" si="5"/>
        <v>0</v>
      </c>
      <c r="T14" s="19">
        <f t="shared" si="6"/>
        <v>0</v>
      </c>
      <c r="U14" s="19" t="str">
        <f t="shared" si="7"/>
        <v>Bu denemede neyi daha iyi yapabilirdin?</v>
      </c>
      <c r="V14" s="4"/>
      <c r="W14" s="4"/>
      <c r="X14" s="4"/>
      <c r="Y14" s="4"/>
      <c r="Z14" s="4"/>
      <c r="AA14" s="4"/>
      <c r="AB14" s="2"/>
      <c r="AC14" s="2"/>
    </row>
    <row r="15" spans="1:30" ht="21" customHeight="1" x14ac:dyDescent="0.25">
      <c r="A15" s="7" t="s">
        <v>15</v>
      </c>
      <c r="B15" s="13">
        <f>'Veri Girişi'!E590</f>
        <v>0</v>
      </c>
      <c r="C15" s="14">
        <f>'Veri Girişi'!F590</f>
        <v>0</v>
      </c>
      <c r="D15" s="11">
        <f t="shared" si="3"/>
        <v>0</v>
      </c>
      <c r="E15" s="15">
        <f>'Veri Girişi'!H590</f>
        <v>0</v>
      </c>
      <c r="F15" s="14">
        <f>'Veri Girişi'!I590</f>
        <v>0</v>
      </c>
      <c r="G15" s="11">
        <f t="shared" si="0"/>
        <v>0</v>
      </c>
      <c r="H15" s="15">
        <f>'Veri Girişi'!K590</f>
        <v>0</v>
      </c>
      <c r="I15" s="14">
        <f>'Veri Girişi'!L590</f>
        <v>0</v>
      </c>
      <c r="J15" s="11">
        <f t="shared" si="1"/>
        <v>0</v>
      </c>
      <c r="K15" s="15">
        <f>'Veri Girişi'!N590</f>
        <v>0</v>
      </c>
      <c r="L15" s="14">
        <f>'Veri Girişi'!O590</f>
        <v>0</v>
      </c>
      <c r="M15" s="11">
        <f t="shared" si="2"/>
        <v>0</v>
      </c>
      <c r="N15" s="15">
        <f>'Veri Girişi'!Q590</f>
        <v>0</v>
      </c>
      <c r="O15" s="14">
        <f>'Veri Girişi'!R590</f>
        <v>0</v>
      </c>
      <c r="P15" s="11">
        <f t="shared" si="4"/>
        <v>0</v>
      </c>
      <c r="Q15" s="15">
        <f>'Veri Girişi'!T590</f>
        <v>0</v>
      </c>
      <c r="R15" s="14">
        <f>'Veri Girişi'!U590</f>
        <v>0</v>
      </c>
      <c r="S15" s="11">
        <f t="shared" si="5"/>
        <v>0</v>
      </c>
      <c r="T15" s="19">
        <f t="shared" si="6"/>
        <v>0</v>
      </c>
      <c r="U15" s="19" t="str">
        <f t="shared" si="7"/>
        <v>Bu denemede neyi daha iyi yapabilirdin?</v>
      </c>
      <c r="V15" s="4"/>
      <c r="W15" s="4"/>
      <c r="X15" s="4"/>
      <c r="Y15" s="4"/>
      <c r="Z15" s="4"/>
      <c r="AA15" s="4"/>
      <c r="AB15" s="2"/>
      <c r="AC15" s="2"/>
    </row>
    <row r="16" spans="1:30" ht="21" customHeight="1" x14ac:dyDescent="0.25">
      <c r="A16" s="7" t="s">
        <v>16</v>
      </c>
      <c r="B16" s="13">
        <f>'Veri Girişi'!E645</f>
        <v>0</v>
      </c>
      <c r="C16" s="14">
        <f>'Veri Girişi'!F645</f>
        <v>0</v>
      </c>
      <c r="D16" s="11">
        <f t="shared" si="3"/>
        <v>0</v>
      </c>
      <c r="E16" s="15">
        <f>'Veri Girişi'!H645</f>
        <v>0</v>
      </c>
      <c r="F16" s="14">
        <f>'Veri Girişi'!I645</f>
        <v>0</v>
      </c>
      <c r="G16" s="11">
        <f t="shared" si="0"/>
        <v>0</v>
      </c>
      <c r="H16" s="15">
        <f>'Veri Girişi'!K645</f>
        <v>0</v>
      </c>
      <c r="I16" s="14">
        <f>'Veri Girişi'!L645</f>
        <v>0</v>
      </c>
      <c r="J16" s="11">
        <f t="shared" si="1"/>
        <v>0</v>
      </c>
      <c r="K16" s="15">
        <f>'Veri Girişi'!N645</f>
        <v>0</v>
      </c>
      <c r="L16" s="14">
        <f>'Veri Girişi'!O645</f>
        <v>0</v>
      </c>
      <c r="M16" s="11">
        <f t="shared" si="2"/>
        <v>0</v>
      </c>
      <c r="N16" s="15">
        <f>'Veri Girişi'!Q645</f>
        <v>0</v>
      </c>
      <c r="O16" s="14">
        <f>'Veri Girişi'!R645</f>
        <v>0</v>
      </c>
      <c r="P16" s="11">
        <f t="shared" si="4"/>
        <v>0</v>
      </c>
      <c r="Q16" s="15">
        <f>'Veri Girişi'!T645</f>
        <v>0</v>
      </c>
      <c r="R16" s="14">
        <f>'Veri Girişi'!U645</f>
        <v>0</v>
      </c>
      <c r="S16" s="11">
        <f t="shared" si="5"/>
        <v>0</v>
      </c>
      <c r="T16" s="19">
        <f t="shared" si="6"/>
        <v>0</v>
      </c>
      <c r="U16" s="19" t="str">
        <f t="shared" si="7"/>
        <v>Bu denemede neyi daha iyi yapabilirdin?</v>
      </c>
      <c r="V16" s="4"/>
      <c r="W16" s="4"/>
      <c r="X16" s="4"/>
      <c r="Y16" s="4"/>
      <c r="Z16" s="4"/>
      <c r="AA16" s="4"/>
      <c r="AB16" s="2"/>
      <c r="AC16" s="2"/>
    </row>
    <row r="17" spans="1:29" ht="21" customHeight="1" x14ac:dyDescent="0.25">
      <c r="A17" s="7" t="s">
        <v>17</v>
      </c>
      <c r="B17" s="13">
        <f>'Veri Girişi'!E700</f>
        <v>0</v>
      </c>
      <c r="C17" s="14">
        <f>'Veri Girişi'!F700</f>
        <v>0</v>
      </c>
      <c r="D17" s="11">
        <f t="shared" si="3"/>
        <v>0</v>
      </c>
      <c r="E17" s="15">
        <f>'Veri Girişi'!H700</f>
        <v>0</v>
      </c>
      <c r="F17" s="14">
        <f>'Veri Girişi'!I700</f>
        <v>0</v>
      </c>
      <c r="G17" s="11">
        <f t="shared" si="0"/>
        <v>0</v>
      </c>
      <c r="H17" s="15">
        <f>'Veri Girişi'!K700</f>
        <v>0</v>
      </c>
      <c r="I17" s="14">
        <f>'Veri Girişi'!L700</f>
        <v>0</v>
      </c>
      <c r="J17" s="11">
        <f t="shared" si="1"/>
        <v>0</v>
      </c>
      <c r="K17" s="15">
        <f>'Veri Girişi'!N700</f>
        <v>0</v>
      </c>
      <c r="L17" s="14">
        <f>'Veri Girişi'!O700</f>
        <v>0</v>
      </c>
      <c r="M17" s="11">
        <f t="shared" si="2"/>
        <v>0</v>
      </c>
      <c r="N17" s="15">
        <f>'Veri Girişi'!Q700</f>
        <v>0</v>
      </c>
      <c r="O17" s="14">
        <f>'Veri Girişi'!R700</f>
        <v>0</v>
      </c>
      <c r="P17" s="11">
        <f t="shared" si="4"/>
        <v>0</v>
      </c>
      <c r="Q17" s="15">
        <f>'Veri Girişi'!T700</f>
        <v>0</v>
      </c>
      <c r="R17" s="14">
        <f>'Veri Girişi'!U700</f>
        <v>0</v>
      </c>
      <c r="S17" s="11">
        <f t="shared" si="5"/>
        <v>0</v>
      </c>
      <c r="T17" s="19">
        <f t="shared" si="6"/>
        <v>0</v>
      </c>
      <c r="U17" s="19" t="str">
        <f t="shared" si="7"/>
        <v>Bu denemede neyi daha iyi yapabilirdin?</v>
      </c>
      <c r="V17" s="4"/>
      <c r="W17" s="4"/>
      <c r="X17" s="4"/>
      <c r="Y17" s="4"/>
      <c r="Z17" s="4"/>
      <c r="AA17" s="4"/>
      <c r="AB17" s="2"/>
      <c r="AC17" s="2"/>
    </row>
    <row r="18" spans="1:29" ht="21" customHeight="1" x14ac:dyDescent="0.25">
      <c r="A18" s="7" t="s">
        <v>18</v>
      </c>
      <c r="B18" s="13">
        <f>'Veri Girişi'!E755</f>
        <v>0</v>
      </c>
      <c r="C18" s="14">
        <f>'Veri Girişi'!F755</f>
        <v>0</v>
      </c>
      <c r="D18" s="11">
        <f t="shared" si="3"/>
        <v>0</v>
      </c>
      <c r="E18" s="15">
        <f>'Veri Girişi'!H755</f>
        <v>0</v>
      </c>
      <c r="F18" s="14">
        <f>'Veri Girişi'!I755</f>
        <v>0</v>
      </c>
      <c r="G18" s="11">
        <f t="shared" si="0"/>
        <v>0</v>
      </c>
      <c r="H18" s="15">
        <f>'Veri Girişi'!K755</f>
        <v>0</v>
      </c>
      <c r="I18" s="14">
        <f>'Veri Girişi'!L755</f>
        <v>0</v>
      </c>
      <c r="J18" s="11">
        <f t="shared" si="1"/>
        <v>0</v>
      </c>
      <c r="K18" s="15">
        <f>'Veri Girişi'!N755</f>
        <v>0</v>
      </c>
      <c r="L18" s="14">
        <f>'Veri Girişi'!O755</f>
        <v>0</v>
      </c>
      <c r="M18" s="11">
        <f t="shared" si="2"/>
        <v>0</v>
      </c>
      <c r="N18" s="15">
        <f>'Veri Girişi'!Q755</f>
        <v>0</v>
      </c>
      <c r="O18" s="14">
        <f>'Veri Girişi'!R755</f>
        <v>0</v>
      </c>
      <c r="P18" s="11">
        <f t="shared" si="4"/>
        <v>0</v>
      </c>
      <c r="Q18" s="15">
        <f>'Veri Girişi'!T755</f>
        <v>0</v>
      </c>
      <c r="R18" s="14">
        <f>'Veri Girişi'!U755</f>
        <v>0</v>
      </c>
      <c r="S18" s="11">
        <f t="shared" si="5"/>
        <v>0</v>
      </c>
      <c r="T18" s="19">
        <f t="shared" si="6"/>
        <v>0</v>
      </c>
      <c r="U18" s="19" t="str">
        <f t="shared" si="7"/>
        <v>Bu denemede neyi daha iyi yapabilirdin?</v>
      </c>
      <c r="V18" s="4"/>
      <c r="W18" s="4"/>
      <c r="X18" s="4"/>
      <c r="Y18" s="4"/>
      <c r="Z18" s="4"/>
      <c r="AA18" s="4"/>
      <c r="AB18" s="2"/>
      <c r="AC18" s="2"/>
    </row>
    <row r="19" spans="1:29" ht="21" customHeight="1" x14ac:dyDescent="0.25">
      <c r="A19" s="7" t="s">
        <v>19</v>
      </c>
      <c r="B19" s="13">
        <f>'Veri Girişi'!E810</f>
        <v>0</v>
      </c>
      <c r="C19" s="14">
        <f>'Veri Girişi'!F810</f>
        <v>0</v>
      </c>
      <c r="D19" s="11">
        <f t="shared" si="3"/>
        <v>0</v>
      </c>
      <c r="E19" s="15">
        <f>'Veri Girişi'!H810</f>
        <v>0</v>
      </c>
      <c r="F19" s="14">
        <f>'Veri Girişi'!I810</f>
        <v>0</v>
      </c>
      <c r="G19" s="11">
        <f t="shared" si="0"/>
        <v>0</v>
      </c>
      <c r="H19" s="15">
        <f>'Veri Girişi'!K810</f>
        <v>0</v>
      </c>
      <c r="I19" s="14">
        <f>'Veri Girişi'!L810</f>
        <v>0</v>
      </c>
      <c r="J19" s="11">
        <f t="shared" si="1"/>
        <v>0</v>
      </c>
      <c r="K19" s="15">
        <f>'Veri Girişi'!N810</f>
        <v>0</v>
      </c>
      <c r="L19" s="14">
        <f>'Veri Girişi'!O810</f>
        <v>0</v>
      </c>
      <c r="M19" s="11">
        <f t="shared" si="2"/>
        <v>0</v>
      </c>
      <c r="N19" s="15">
        <f>'Veri Girişi'!Q810</f>
        <v>0</v>
      </c>
      <c r="O19" s="14">
        <f>'Veri Girişi'!R810</f>
        <v>0</v>
      </c>
      <c r="P19" s="11">
        <f t="shared" si="4"/>
        <v>0</v>
      </c>
      <c r="Q19" s="15">
        <f>'Veri Girişi'!T810</f>
        <v>0</v>
      </c>
      <c r="R19" s="14">
        <f>'Veri Girişi'!U810</f>
        <v>0</v>
      </c>
      <c r="S19" s="11">
        <f t="shared" si="5"/>
        <v>0</v>
      </c>
      <c r="T19" s="19">
        <f t="shared" si="6"/>
        <v>0</v>
      </c>
      <c r="U19" s="19" t="str">
        <f t="shared" si="7"/>
        <v>Bu denemede neyi daha iyi yapabilirdin?</v>
      </c>
      <c r="V19" s="4"/>
      <c r="W19" s="4"/>
      <c r="X19" s="4"/>
      <c r="Y19" s="4"/>
      <c r="Z19" s="4"/>
      <c r="AA19" s="4"/>
      <c r="AB19" s="2"/>
      <c r="AC19" s="2"/>
    </row>
    <row r="20" spans="1:29" ht="21" customHeight="1" x14ac:dyDescent="0.25">
      <c r="A20" s="7" t="s">
        <v>20</v>
      </c>
      <c r="B20" s="13">
        <f>'Veri Girişi'!E865</f>
        <v>0</v>
      </c>
      <c r="C20" s="14">
        <f>'Veri Girişi'!F865</f>
        <v>0</v>
      </c>
      <c r="D20" s="11">
        <f t="shared" si="3"/>
        <v>0</v>
      </c>
      <c r="E20" s="15">
        <f>'Veri Girişi'!H865</f>
        <v>0</v>
      </c>
      <c r="F20" s="14">
        <f>'Veri Girişi'!I865</f>
        <v>0</v>
      </c>
      <c r="G20" s="11">
        <f t="shared" si="0"/>
        <v>0</v>
      </c>
      <c r="H20" s="15">
        <f>'Veri Girişi'!K865</f>
        <v>0</v>
      </c>
      <c r="I20" s="14">
        <f>'Veri Girişi'!L865</f>
        <v>0</v>
      </c>
      <c r="J20" s="11">
        <f t="shared" si="1"/>
        <v>0</v>
      </c>
      <c r="K20" s="15">
        <f>'Veri Girişi'!N865</f>
        <v>0</v>
      </c>
      <c r="L20" s="14">
        <f>'Veri Girişi'!O865</f>
        <v>0</v>
      </c>
      <c r="M20" s="11">
        <f t="shared" si="2"/>
        <v>0</v>
      </c>
      <c r="N20" s="15">
        <f>'Veri Girişi'!Q865</f>
        <v>0</v>
      </c>
      <c r="O20" s="14">
        <f>'Veri Girişi'!R865</f>
        <v>0</v>
      </c>
      <c r="P20" s="11">
        <f t="shared" si="4"/>
        <v>0</v>
      </c>
      <c r="Q20" s="15">
        <f>'Veri Girişi'!T865</f>
        <v>0</v>
      </c>
      <c r="R20" s="14">
        <f>'Veri Girişi'!U865</f>
        <v>0</v>
      </c>
      <c r="S20" s="11">
        <f t="shared" si="5"/>
        <v>0</v>
      </c>
      <c r="T20" s="19">
        <f t="shared" si="6"/>
        <v>0</v>
      </c>
      <c r="U20" s="19" t="str">
        <f t="shared" si="7"/>
        <v>Bu denemede neyi daha iyi yapabilirdin?</v>
      </c>
      <c r="V20" s="4"/>
      <c r="W20" s="4"/>
      <c r="X20" s="4"/>
      <c r="Y20" s="4"/>
      <c r="Z20" s="4"/>
      <c r="AA20" s="4"/>
      <c r="AB20" s="2"/>
      <c r="AC20" s="2"/>
    </row>
    <row r="21" spans="1:29" ht="21" customHeight="1" x14ac:dyDescent="0.25">
      <c r="A21" s="7" t="s">
        <v>21</v>
      </c>
      <c r="B21" s="13">
        <f>'Veri Girişi'!E920</f>
        <v>0</v>
      </c>
      <c r="C21" s="14">
        <f>'Veri Girişi'!F920</f>
        <v>0</v>
      </c>
      <c r="D21" s="11">
        <f t="shared" si="3"/>
        <v>0</v>
      </c>
      <c r="E21" s="15">
        <f>'Veri Girişi'!H920</f>
        <v>0</v>
      </c>
      <c r="F21" s="14">
        <f>'Veri Girişi'!I920</f>
        <v>0</v>
      </c>
      <c r="G21" s="11">
        <f t="shared" si="0"/>
        <v>0</v>
      </c>
      <c r="H21" s="15">
        <f>'Veri Girişi'!K920</f>
        <v>0</v>
      </c>
      <c r="I21" s="14">
        <f>'Veri Girişi'!L920</f>
        <v>0</v>
      </c>
      <c r="J21" s="11">
        <f t="shared" si="1"/>
        <v>0</v>
      </c>
      <c r="K21" s="15">
        <f>'Veri Girişi'!N920</f>
        <v>0</v>
      </c>
      <c r="L21" s="14">
        <f>'Veri Girişi'!O920</f>
        <v>0</v>
      </c>
      <c r="M21" s="11">
        <f t="shared" si="2"/>
        <v>0</v>
      </c>
      <c r="N21" s="15">
        <f>'Veri Girişi'!Q920</f>
        <v>0</v>
      </c>
      <c r="O21" s="14">
        <f>'Veri Girişi'!R920</f>
        <v>0</v>
      </c>
      <c r="P21" s="11">
        <f t="shared" si="4"/>
        <v>0</v>
      </c>
      <c r="Q21" s="15">
        <f>'Veri Girişi'!T920</f>
        <v>0</v>
      </c>
      <c r="R21" s="14">
        <f>'Veri Girişi'!U920</f>
        <v>0</v>
      </c>
      <c r="S21" s="11">
        <f t="shared" si="5"/>
        <v>0</v>
      </c>
      <c r="T21" s="19">
        <f t="shared" si="6"/>
        <v>0</v>
      </c>
      <c r="U21" s="19" t="str">
        <f t="shared" si="7"/>
        <v>Bu denemede neyi daha iyi yapabilirdin?</v>
      </c>
      <c r="V21" s="4"/>
      <c r="W21" s="4"/>
      <c r="X21" s="4"/>
      <c r="Y21" s="4"/>
      <c r="Z21" s="4"/>
      <c r="AA21" s="4"/>
      <c r="AB21" s="2"/>
      <c r="AC21" s="2"/>
    </row>
    <row r="22" spans="1:29" ht="21" customHeight="1" x14ac:dyDescent="0.25">
      <c r="A22" s="7" t="s">
        <v>22</v>
      </c>
      <c r="B22" s="13">
        <f>'Veri Girişi'!E975</f>
        <v>0</v>
      </c>
      <c r="C22" s="14">
        <f>'Veri Girişi'!F975</f>
        <v>0</v>
      </c>
      <c r="D22" s="11">
        <f t="shared" si="3"/>
        <v>0</v>
      </c>
      <c r="E22" s="15">
        <f>'Veri Girişi'!H975</f>
        <v>0</v>
      </c>
      <c r="F22" s="14">
        <f>'Veri Girişi'!I975</f>
        <v>0</v>
      </c>
      <c r="G22" s="11">
        <f t="shared" si="0"/>
        <v>0</v>
      </c>
      <c r="H22" s="15">
        <f>'Veri Girişi'!K975</f>
        <v>0</v>
      </c>
      <c r="I22" s="14">
        <f>'Veri Girişi'!L975</f>
        <v>0</v>
      </c>
      <c r="J22" s="11">
        <f t="shared" si="1"/>
        <v>0</v>
      </c>
      <c r="K22" s="15">
        <f>'Veri Girişi'!N975</f>
        <v>0</v>
      </c>
      <c r="L22" s="14">
        <f>'Veri Girişi'!O975</f>
        <v>0</v>
      </c>
      <c r="M22" s="11">
        <f t="shared" si="2"/>
        <v>0</v>
      </c>
      <c r="N22" s="15">
        <f>'Veri Girişi'!Q975</f>
        <v>0</v>
      </c>
      <c r="O22" s="14">
        <f>'Veri Girişi'!R975</f>
        <v>0</v>
      </c>
      <c r="P22" s="11">
        <f t="shared" si="4"/>
        <v>0</v>
      </c>
      <c r="Q22" s="15">
        <f>'Veri Girişi'!T975</f>
        <v>0</v>
      </c>
      <c r="R22" s="14">
        <f>'Veri Girişi'!U975</f>
        <v>0</v>
      </c>
      <c r="S22" s="11">
        <f t="shared" si="5"/>
        <v>0</v>
      </c>
      <c r="T22" s="19">
        <f t="shared" si="6"/>
        <v>0</v>
      </c>
      <c r="U22" s="19" t="str">
        <f t="shared" si="7"/>
        <v>Bu denemede neyi daha iyi yapabilirdin?</v>
      </c>
      <c r="V22" s="4"/>
      <c r="W22" s="4"/>
      <c r="X22" s="4"/>
      <c r="Y22" s="4"/>
      <c r="Z22" s="4"/>
      <c r="AA22" s="4"/>
      <c r="AB22" s="2"/>
      <c r="AC22" s="2"/>
    </row>
    <row r="23" spans="1:29" ht="21" customHeight="1" x14ac:dyDescent="0.25">
      <c r="A23" s="7" t="s">
        <v>23</v>
      </c>
      <c r="B23" s="13">
        <f>'Veri Girişi'!E1030</f>
        <v>0</v>
      </c>
      <c r="C23" s="14">
        <f>'Veri Girişi'!F1030</f>
        <v>0</v>
      </c>
      <c r="D23" s="11">
        <f t="shared" si="3"/>
        <v>0</v>
      </c>
      <c r="E23" s="15">
        <f>'Veri Girişi'!H1030</f>
        <v>0</v>
      </c>
      <c r="F23" s="14">
        <f>'Veri Girişi'!I1030</f>
        <v>0</v>
      </c>
      <c r="G23" s="11">
        <f t="shared" si="0"/>
        <v>0</v>
      </c>
      <c r="H23" s="15">
        <f>'Veri Girişi'!K1030</f>
        <v>0</v>
      </c>
      <c r="I23" s="14">
        <f>'Veri Girişi'!L1030</f>
        <v>0</v>
      </c>
      <c r="J23" s="11">
        <f t="shared" si="1"/>
        <v>0</v>
      </c>
      <c r="K23" s="15">
        <f>'Veri Girişi'!N1030</f>
        <v>0</v>
      </c>
      <c r="L23" s="14">
        <f>'Veri Girişi'!O1030</f>
        <v>0</v>
      </c>
      <c r="M23" s="11">
        <f t="shared" si="2"/>
        <v>0</v>
      </c>
      <c r="N23" s="15">
        <f>'Veri Girişi'!Q1030</f>
        <v>0</v>
      </c>
      <c r="O23" s="14">
        <f>'Veri Girişi'!R1030</f>
        <v>0</v>
      </c>
      <c r="P23" s="11">
        <f t="shared" si="4"/>
        <v>0</v>
      </c>
      <c r="Q23" s="15">
        <f>'Veri Girişi'!T1030</f>
        <v>0</v>
      </c>
      <c r="R23" s="14">
        <f>'Veri Girişi'!U1030</f>
        <v>0</v>
      </c>
      <c r="S23" s="11">
        <f t="shared" si="5"/>
        <v>0</v>
      </c>
      <c r="T23" s="19">
        <f t="shared" si="6"/>
        <v>0</v>
      </c>
      <c r="U23" s="19" t="str">
        <f t="shared" si="7"/>
        <v>Bu denemede neyi daha iyi yapabilirdin?</v>
      </c>
      <c r="V23" s="4"/>
      <c r="W23" s="4"/>
      <c r="X23" s="4"/>
      <c r="Y23" s="4"/>
      <c r="Z23" s="4"/>
      <c r="AA23" s="4"/>
      <c r="AB23" s="2"/>
      <c r="AC23" s="2"/>
    </row>
    <row r="24" spans="1:29" ht="21" customHeight="1" thickBot="1" x14ac:dyDescent="0.3">
      <c r="A24" s="8" t="s">
        <v>24</v>
      </c>
      <c r="B24" s="20">
        <f>'Veri Girişi'!E1085</f>
        <v>0</v>
      </c>
      <c r="C24" s="21">
        <f>'Veri Girişi'!F1085</f>
        <v>0</v>
      </c>
      <c r="D24" s="12">
        <f t="shared" ref="D6:D24" si="8">B24-C24/3</f>
        <v>0</v>
      </c>
      <c r="E24" s="22">
        <f>'Veri Girişi'!H1085</f>
        <v>0</v>
      </c>
      <c r="F24" s="21">
        <f>'Veri Girişi'!I1085</f>
        <v>0</v>
      </c>
      <c r="G24" s="12">
        <f t="shared" si="0"/>
        <v>0</v>
      </c>
      <c r="H24" s="22">
        <f>'Veri Girişi'!K1085</f>
        <v>0</v>
      </c>
      <c r="I24" s="21">
        <f>'Veri Girişi'!L1085</f>
        <v>0</v>
      </c>
      <c r="J24" s="12">
        <f t="shared" si="1"/>
        <v>0</v>
      </c>
      <c r="K24" s="22">
        <f>'Veri Girişi'!N1085</f>
        <v>0</v>
      </c>
      <c r="L24" s="21">
        <f>'Veri Girişi'!O1085</f>
        <v>0</v>
      </c>
      <c r="M24" s="12">
        <f t="shared" si="2"/>
        <v>0</v>
      </c>
      <c r="N24" s="22">
        <f>'Veri Girişi'!Q1085</f>
        <v>0</v>
      </c>
      <c r="O24" s="21">
        <f>'Veri Girişi'!R1085</f>
        <v>0</v>
      </c>
      <c r="P24" s="12">
        <f t="shared" si="4"/>
        <v>0</v>
      </c>
      <c r="Q24" s="22">
        <f>'Veri Girişi'!T1085</f>
        <v>0</v>
      </c>
      <c r="R24" s="21">
        <f>'Veri Girişi'!U1085</f>
        <v>0</v>
      </c>
      <c r="S24" s="12">
        <f t="shared" si="5"/>
        <v>0</v>
      </c>
      <c r="T24" s="19">
        <f t="shared" si="6"/>
        <v>0</v>
      </c>
      <c r="U24" s="16" t="str">
        <f t="shared" si="7"/>
        <v>Bu denemede neyi daha iyi yapabilirdin?</v>
      </c>
      <c r="V24" s="4"/>
      <c r="W24" s="4"/>
      <c r="X24" s="4"/>
      <c r="Y24" s="4"/>
      <c r="Z24" s="4"/>
      <c r="AA24" s="4"/>
      <c r="AB24" s="2"/>
      <c r="AC24" s="2"/>
    </row>
    <row r="25" spans="1:29" x14ac:dyDescent="0.25">
      <c r="U25" s="2"/>
      <c r="V25" s="2"/>
      <c r="W25" s="2"/>
      <c r="X25" s="2"/>
      <c r="Y25" s="2"/>
      <c r="Z25" s="2"/>
      <c r="AA25" s="2"/>
      <c r="AB25" s="2"/>
      <c r="AC25" s="2"/>
    </row>
    <row r="26" spans="1:29" x14ac:dyDescent="0.25">
      <c r="U26" s="2"/>
      <c r="V26" s="2"/>
      <c r="W26" s="2"/>
      <c r="X26" s="2"/>
      <c r="Y26" s="2"/>
      <c r="Z26" s="2"/>
      <c r="AA26" s="2"/>
      <c r="AB26" s="2"/>
      <c r="AC26" s="2"/>
    </row>
    <row r="27" spans="1:29" x14ac:dyDescent="0.25">
      <c r="U27" s="2"/>
      <c r="V27" s="2"/>
      <c r="W27" s="2"/>
      <c r="X27" s="2"/>
      <c r="Y27" s="2"/>
      <c r="Z27" s="2"/>
      <c r="AA27" s="2"/>
      <c r="AB27" s="2"/>
      <c r="AC27" s="2"/>
    </row>
    <row r="28" spans="1:29" x14ac:dyDescent="0.25">
      <c r="U28" s="2"/>
      <c r="V28" s="2"/>
      <c r="W28" s="2"/>
      <c r="X28" s="2"/>
      <c r="Y28" s="2"/>
      <c r="Z28" s="2"/>
      <c r="AA28" s="2"/>
      <c r="AB28" s="2"/>
      <c r="AC28" s="2"/>
    </row>
    <row r="29" spans="1:29" x14ac:dyDescent="0.25">
      <c r="U29" s="2"/>
      <c r="V29" s="2"/>
      <c r="W29" s="2"/>
      <c r="X29" s="2"/>
      <c r="Y29" s="2"/>
      <c r="Z29" s="2"/>
      <c r="AA29" s="2"/>
      <c r="AB29" s="2"/>
      <c r="AC29" s="2"/>
    </row>
    <row r="30" spans="1:29" x14ac:dyDescent="0.25">
      <c r="U30" s="2"/>
      <c r="V30" s="2"/>
      <c r="W30" s="2"/>
      <c r="X30" s="2"/>
      <c r="Y30" s="2"/>
      <c r="Z30" s="2"/>
      <c r="AA30" s="2"/>
      <c r="AB30" s="2"/>
      <c r="AC30" s="2"/>
    </row>
    <row r="31" spans="1:29" x14ac:dyDescent="0.25">
      <c r="U31" s="2"/>
      <c r="V31" s="2"/>
      <c r="W31" s="2"/>
      <c r="X31" s="2"/>
      <c r="Y31" s="2"/>
      <c r="Z31" s="2"/>
      <c r="AA31" s="2"/>
      <c r="AB31" s="2"/>
      <c r="AC31" s="2"/>
    </row>
    <row r="32" spans="1:29" x14ac:dyDescent="0.25">
      <c r="U32" s="2"/>
      <c r="V32" s="2"/>
      <c r="W32" s="2"/>
      <c r="X32" s="2"/>
      <c r="Y32" s="2"/>
      <c r="Z32" s="2"/>
      <c r="AA32" s="2"/>
      <c r="AB32" s="2"/>
      <c r="AC32" s="2"/>
    </row>
    <row r="33" spans="21:29" x14ac:dyDescent="0.25">
      <c r="U33" s="2"/>
      <c r="V33" s="2"/>
      <c r="W33" s="2"/>
      <c r="X33" s="2"/>
      <c r="Y33" s="2"/>
      <c r="Z33" s="2"/>
      <c r="AA33" s="2"/>
      <c r="AB33" s="2"/>
      <c r="AC33" s="2"/>
    </row>
    <row r="34" spans="21:29" x14ac:dyDescent="0.25">
      <c r="U34" s="2"/>
      <c r="V34" s="2"/>
      <c r="W34" s="2"/>
      <c r="X34" s="2"/>
      <c r="Y34" s="2"/>
      <c r="Z34" s="2"/>
      <c r="AA34" s="2"/>
      <c r="AB34" s="2"/>
      <c r="AC34" s="2"/>
    </row>
    <row r="35" spans="21:29" x14ac:dyDescent="0.25">
      <c r="U35" s="2"/>
      <c r="V35" s="2"/>
      <c r="W35" s="2"/>
      <c r="X35" s="2"/>
      <c r="Y35" s="2"/>
      <c r="Z35" s="2"/>
      <c r="AA35" s="2"/>
      <c r="AB35" s="2"/>
      <c r="AC35" s="2"/>
    </row>
    <row r="36" spans="21:29" x14ac:dyDescent="0.25">
      <c r="U36" s="2"/>
      <c r="V36" s="2"/>
      <c r="W36" s="2"/>
      <c r="X36" s="2"/>
      <c r="Y36" s="2"/>
      <c r="Z36" s="2"/>
      <c r="AA36" s="2"/>
      <c r="AB36" s="2"/>
      <c r="AC36" s="2"/>
    </row>
    <row r="37" spans="21:29" x14ac:dyDescent="0.25">
      <c r="U37" s="2"/>
      <c r="V37" s="2"/>
      <c r="W37" s="2"/>
      <c r="X37" s="2"/>
      <c r="Y37" s="2"/>
      <c r="Z37" s="2"/>
      <c r="AA37" s="2"/>
      <c r="AB37" s="2"/>
      <c r="AC37" s="2"/>
    </row>
    <row r="38" spans="21:29" x14ac:dyDescent="0.25">
      <c r="U38" s="2"/>
      <c r="V38" s="2"/>
      <c r="W38" s="2"/>
      <c r="X38" s="2"/>
      <c r="Y38" s="2"/>
      <c r="Z38" s="2"/>
      <c r="AA38" s="2"/>
      <c r="AB38" s="2"/>
      <c r="AC38" s="2"/>
    </row>
    <row r="39" spans="21:29" x14ac:dyDescent="0.25">
      <c r="U39" s="2"/>
      <c r="V39" s="2"/>
      <c r="W39" s="2"/>
      <c r="X39" s="2"/>
      <c r="Y39" s="2"/>
      <c r="Z39" s="2"/>
      <c r="AA39" s="2"/>
      <c r="AB39" s="2"/>
      <c r="AC39" s="2"/>
    </row>
    <row r="40" spans="21:29" x14ac:dyDescent="0.25">
      <c r="U40" s="2"/>
      <c r="V40" s="2"/>
      <c r="W40" s="2"/>
      <c r="X40" s="2"/>
      <c r="Y40" s="2"/>
      <c r="Z40" s="2"/>
      <c r="AA40" s="2"/>
      <c r="AB40" s="2"/>
      <c r="AC40" s="2"/>
    </row>
    <row r="41" spans="21:29" x14ac:dyDescent="0.25">
      <c r="U41" s="2"/>
      <c r="V41" s="2"/>
      <c r="W41" s="2"/>
      <c r="X41" s="2"/>
      <c r="Y41" s="2"/>
      <c r="Z41" s="2"/>
      <c r="AA41" s="2"/>
      <c r="AB41" s="2"/>
      <c r="AC41" s="2"/>
    </row>
    <row r="42" spans="21:29" x14ac:dyDescent="0.25">
      <c r="U42" s="2"/>
      <c r="V42" s="2"/>
      <c r="W42" s="2"/>
      <c r="X42" s="2"/>
      <c r="Y42" s="2"/>
      <c r="Z42" s="2"/>
      <c r="AA42" s="2"/>
      <c r="AB42" s="2"/>
      <c r="AC42" s="2"/>
    </row>
    <row r="43" spans="21:29" x14ac:dyDescent="0.25">
      <c r="U43" s="2"/>
      <c r="V43" s="2"/>
      <c r="W43" s="2"/>
      <c r="X43" s="2"/>
      <c r="Y43" s="2"/>
      <c r="Z43" s="2"/>
      <c r="AA43" s="2"/>
      <c r="AB43" s="2"/>
      <c r="AC43" s="2"/>
    </row>
    <row r="44" spans="21:29" x14ac:dyDescent="0.25">
      <c r="U44" s="2"/>
      <c r="V44" s="2"/>
      <c r="W44" s="2"/>
      <c r="X44" s="2"/>
      <c r="Y44" s="2"/>
      <c r="Z44" s="2"/>
      <c r="AA44" s="2"/>
      <c r="AB44" s="2"/>
      <c r="AC44" s="2"/>
    </row>
    <row r="45" spans="21:29" x14ac:dyDescent="0.25">
      <c r="U45" s="2"/>
      <c r="V45" s="2"/>
      <c r="W45" s="2"/>
      <c r="X45" s="2"/>
      <c r="Y45" s="2"/>
      <c r="Z45" s="2"/>
      <c r="AA45" s="2"/>
      <c r="AB45" s="2"/>
      <c r="AC45" s="2"/>
    </row>
    <row r="46" spans="21:29" x14ac:dyDescent="0.25">
      <c r="U46" s="2"/>
      <c r="V46" s="2"/>
      <c r="W46" s="2"/>
      <c r="X46" s="2"/>
      <c r="Y46" s="2"/>
      <c r="Z46" s="2"/>
      <c r="AA46" s="2"/>
      <c r="AB46" s="2"/>
      <c r="AC46" s="2"/>
    </row>
    <row r="47" spans="21:29" x14ac:dyDescent="0.25">
      <c r="U47" s="2"/>
      <c r="V47" s="2"/>
      <c r="W47" s="2"/>
      <c r="X47" s="2"/>
      <c r="Y47" s="2"/>
      <c r="Z47" s="2"/>
      <c r="AA47" s="2"/>
      <c r="AB47" s="2"/>
      <c r="AC47" s="2"/>
    </row>
    <row r="48" spans="21:29" x14ac:dyDescent="0.25">
      <c r="U48" s="2"/>
      <c r="V48" s="2"/>
      <c r="W48" s="2"/>
      <c r="X48" s="2"/>
      <c r="Y48" s="2"/>
      <c r="Z48" s="2"/>
      <c r="AA48" s="2"/>
      <c r="AB48" s="2"/>
      <c r="AC48" s="2"/>
    </row>
    <row r="49" spans="2:29" x14ac:dyDescent="0.25">
      <c r="U49" s="2"/>
      <c r="V49" s="2"/>
      <c r="W49" s="2"/>
      <c r="X49" s="2"/>
      <c r="Y49" s="2"/>
      <c r="Z49" s="2"/>
      <c r="AA49" s="2"/>
      <c r="AB49" s="2"/>
      <c r="AC49" s="2"/>
    </row>
    <row r="50" spans="2:29" x14ac:dyDescent="0.25">
      <c r="U50" s="2"/>
      <c r="V50" s="2"/>
      <c r="W50" s="2"/>
      <c r="X50" s="2"/>
      <c r="Y50" s="2"/>
      <c r="Z50" s="2"/>
      <c r="AA50" s="2"/>
      <c r="AB50" s="2"/>
      <c r="AC50" s="2"/>
    </row>
    <row r="51" spans="2:29" x14ac:dyDescent="0.25">
      <c r="B51" s="201"/>
      <c r="C51" s="202"/>
      <c r="D51" s="202"/>
      <c r="E51" s="202"/>
      <c r="F51" s="202"/>
      <c r="G51" s="202"/>
      <c r="H51" s="202"/>
      <c r="I51" s="202"/>
      <c r="J51" s="202"/>
      <c r="K51" s="202"/>
      <c r="L51" s="203"/>
      <c r="T51" s="2"/>
      <c r="U51" s="2"/>
      <c r="V51" s="2"/>
      <c r="W51" s="2"/>
      <c r="X51" s="2"/>
      <c r="Y51" s="2"/>
      <c r="Z51" s="2"/>
      <c r="AA51" s="2"/>
      <c r="AB51" s="2"/>
      <c r="AC51" s="2"/>
    </row>
    <row r="52" spans="2:29" x14ac:dyDescent="0.25">
      <c r="B52" s="210"/>
      <c r="C52" s="210"/>
      <c r="D52" s="210"/>
      <c r="E52" s="210"/>
      <c r="F52" s="210"/>
      <c r="G52" s="210"/>
      <c r="H52" s="210"/>
      <c r="I52" s="210"/>
      <c r="J52" s="210"/>
      <c r="K52" s="210"/>
      <c r="L52" s="210"/>
      <c r="M52" s="210"/>
      <c r="N52" s="210"/>
      <c r="O52" s="210"/>
      <c r="P52" s="210"/>
      <c r="Q52" s="210"/>
      <c r="R52" s="210"/>
      <c r="S52" s="210"/>
      <c r="T52" s="2"/>
      <c r="U52" s="2"/>
      <c r="V52" s="2"/>
      <c r="W52" s="2"/>
      <c r="X52" s="2"/>
      <c r="Y52" s="2"/>
      <c r="Z52" s="2"/>
      <c r="AA52" s="2"/>
      <c r="AB52" s="2"/>
      <c r="AC52" s="2"/>
    </row>
    <row r="53" spans="2:29" x14ac:dyDescent="0.25">
      <c r="B53" s="210"/>
      <c r="C53" s="210"/>
      <c r="D53" s="210"/>
      <c r="E53" s="210"/>
      <c r="F53" s="210"/>
      <c r="G53" s="210"/>
      <c r="H53" s="210"/>
      <c r="I53" s="210"/>
      <c r="J53" s="210"/>
      <c r="K53" s="210"/>
      <c r="L53" s="210"/>
      <c r="M53" s="210"/>
      <c r="N53" s="210"/>
      <c r="O53" s="210"/>
      <c r="P53" s="210"/>
      <c r="Q53" s="210"/>
      <c r="R53" s="210"/>
      <c r="S53" s="210"/>
      <c r="T53" s="2"/>
      <c r="U53" s="2"/>
      <c r="V53" s="2"/>
      <c r="W53" s="2"/>
      <c r="X53" s="2"/>
      <c r="Y53" s="2"/>
      <c r="Z53" s="2"/>
      <c r="AA53" s="2"/>
      <c r="AB53" s="2"/>
      <c r="AC53" s="2"/>
    </row>
    <row r="54" spans="2:29" x14ac:dyDescent="0.25">
      <c r="B54" s="210"/>
      <c r="C54" s="210"/>
      <c r="D54" s="210"/>
      <c r="E54" s="210"/>
      <c r="F54" s="210"/>
      <c r="G54" s="210"/>
      <c r="H54" s="210"/>
      <c r="I54" s="210"/>
      <c r="J54" s="210"/>
      <c r="K54" s="210"/>
      <c r="L54" s="210"/>
      <c r="M54" s="210"/>
      <c r="N54" s="210"/>
      <c r="O54" s="210"/>
      <c r="P54" s="210"/>
      <c r="Q54" s="210"/>
      <c r="R54" s="210"/>
      <c r="S54" s="210"/>
      <c r="T54" s="2"/>
      <c r="U54" s="2"/>
      <c r="V54" s="2"/>
      <c r="W54" s="2"/>
      <c r="X54" s="2"/>
      <c r="Y54" s="2"/>
      <c r="Z54" s="2"/>
      <c r="AA54" s="2"/>
      <c r="AB54" s="2"/>
      <c r="AC54" s="2"/>
    </row>
    <row r="55" spans="2:29" x14ac:dyDescent="0.25">
      <c r="B55" s="210"/>
      <c r="C55" s="210"/>
      <c r="D55" s="210"/>
      <c r="E55" s="210"/>
      <c r="F55" s="210"/>
      <c r="G55" s="210"/>
      <c r="H55" s="210"/>
      <c r="I55" s="210"/>
      <c r="J55" s="210"/>
      <c r="K55" s="210"/>
      <c r="L55" s="210"/>
      <c r="M55" s="210"/>
      <c r="N55" s="210"/>
      <c r="O55" s="210"/>
      <c r="P55" s="210"/>
      <c r="Q55" s="210"/>
      <c r="R55" s="210"/>
      <c r="S55" s="210"/>
      <c r="T55" s="2"/>
      <c r="U55" s="2"/>
      <c r="V55" s="2"/>
      <c r="W55" s="2"/>
      <c r="X55" s="2"/>
      <c r="Y55" s="2"/>
      <c r="Z55" s="2"/>
      <c r="AA55" s="2"/>
      <c r="AB55" s="2"/>
      <c r="AC55" s="2"/>
    </row>
    <row r="56" spans="2:29" x14ac:dyDescent="0.25">
      <c r="T56" s="2"/>
      <c r="U56" s="2"/>
      <c r="V56" s="2"/>
      <c r="W56" s="2"/>
      <c r="X56" s="2"/>
      <c r="Y56" s="2"/>
      <c r="Z56" s="2"/>
      <c r="AA56" s="2"/>
      <c r="AB56" s="2"/>
      <c r="AC56" s="2"/>
    </row>
    <row r="57" spans="2:29" x14ac:dyDescent="0.25">
      <c r="U57" s="2"/>
      <c r="V57" s="2"/>
      <c r="W57" s="2"/>
      <c r="X57" s="2"/>
      <c r="Y57" s="2"/>
      <c r="Z57" s="2"/>
      <c r="AA57" s="2"/>
      <c r="AB57" s="2"/>
      <c r="AC57" s="2"/>
    </row>
    <row r="58" spans="2:29" x14ac:dyDescent="0.25">
      <c r="U58" s="2"/>
      <c r="V58" s="2"/>
      <c r="W58" s="2"/>
      <c r="X58" s="2"/>
      <c r="Y58" s="2"/>
      <c r="Z58" s="2"/>
      <c r="AA58" s="2"/>
      <c r="AB58" s="2"/>
      <c r="AC58" s="2"/>
    </row>
    <row r="61" spans="2:29" x14ac:dyDescent="0.25"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</row>
    <row r="62" spans="2:29" x14ac:dyDescent="0.25"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</row>
    <row r="63" spans="2:29" x14ac:dyDescent="0.25"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</row>
    <row r="64" spans="2:29" x14ac:dyDescent="0.25"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</row>
    <row r="65" spans="7:18" x14ac:dyDescent="0.25"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</row>
    <row r="66" spans="7:18" x14ac:dyDescent="0.25"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</row>
    <row r="67" spans="7:18" x14ac:dyDescent="0.25"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</row>
    <row r="68" spans="7:18" x14ac:dyDescent="0.25"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</row>
    <row r="84" spans="2:27" x14ac:dyDescent="0.25">
      <c r="B84" s="204" t="s">
        <v>40</v>
      </c>
      <c r="C84" s="205"/>
      <c r="D84" s="205"/>
      <c r="E84" s="205"/>
      <c r="F84" s="205"/>
      <c r="G84" s="205"/>
      <c r="H84" s="205"/>
      <c r="I84" s="205"/>
      <c r="J84" s="205"/>
      <c r="K84" s="205"/>
      <c r="L84" s="206"/>
      <c r="T84" s="2"/>
      <c r="U84" s="2"/>
      <c r="V84" s="2"/>
      <c r="W84" s="2"/>
      <c r="X84" s="2"/>
      <c r="Y84" s="2"/>
      <c r="Z84" s="2"/>
      <c r="AA84" s="2"/>
    </row>
    <row r="85" spans="2:27" x14ac:dyDescent="0.25">
      <c r="B85" s="210"/>
      <c r="C85" s="210"/>
      <c r="D85" s="210"/>
      <c r="E85" s="210"/>
      <c r="F85" s="210"/>
      <c r="G85" s="210"/>
      <c r="H85" s="210"/>
      <c r="I85" s="210"/>
      <c r="J85" s="210"/>
      <c r="K85" s="210"/>
      <c r="L85" s="210"/>
      <c r="M85" s="210"/>
      <c r="N85" s="210"/>
      <c r="O85" s="210"/>
      <c r="P85" s="210"/>
      <c r="Q85" s="210"/>
      <c r="R85" s="210"/>
      <c r="S85" s="210"/>
      <c r="T85" s="2"/>
      <c r="U85" s="3"/>
      <c r="V85" s="3"/>
      <c r="W85" s="3"/>
      <c r="X85" s="3"/>
      <c r="Y85" s="3"/>
      <c r="Z85" s="3"/>
      <c r="AA85" s="2"/>
    </row>
    <row r="86" spans="2:27" x14ac:dyDescent="0.25">
      <c r="B86" s="210"/>
      <c r="C86" s="210"/>
      <c r="D86" s="210"/>
      <c r="E86" s="210"/>
      <c r="F86" s="210"/>
      <c r="G86" s="210"/>
      <c r="H86" s="210"/>
      <c r="I86" s="210"/>
      <c r="J86" s="210"/>
      <c r="K86" s="210"/>
      <c r="L86" s="210"/>
      <c r="M86" s="210"/>
      <c r="N86" s="210"/>
      <c r="O86" s="210"/>
      <c r="P86" s="210"/>
      <c r="Q86" s="210"/>
      <c r="R86" s="210"/>
      <c r="S86" s="210"/>
      <c r="T86" s="2"/>
      <c r="U86" s="3"/>
      <c r="V86" s="3"/>
      <c r="W86" s="3"/>
      <c r="X86" s="3"/>
      <c r="Y86" s="3"/>
      <c r="Z86" s="3"/>
      <c r="AA86" s="2"/>
    </row>
    <row r="87" spans="2:27" x14ac:dyDescent="0.25">
      <c r="B87" s="210"/>
      <c r="C87" s="210"/>
      <c r="D87" s="210"/>
      <c r="E87" s="210"/>
      <c r="F87" s="210"/>
      <c r="G87" s="210"/>
      <c r="H87" s="210"/>
      <c r="I87" s="210"/>
      <c r="J87" s="210"/>
      <c r="K87" s="210"/>
      <c r="L87" s="210"/>
      <c r="M87" s="210"/>
      <c r="N87" s="210"/>
      <c r="O87" s="210"/>
      <c r="P87" s="210"/>
      <c r="Q87" s="210"/>
      <c r="R87" s="210"/>
      <c r="S87" s="210"/>
      <c r="T87" s="2"/>
      <c r="U87" s="3"/>
      <c r="V87" s="3"/>
      <c r="W87" s="3"/>
      <c r="X87" s="3"/>
      <c r="Y87" s="3"/>
      <c r="Z87" s="3"/>
      <c r="AA87" s="2"/>
    </row>
    <row r="88" spans="2:27" x14ac:dyDescent="0.25">
      <c r="B88" s="210"/>
      <c r="C88" s="210"/>
      <c r="D88" s="210"/>
      <c r="E88" s="210"/>
      <c r="F88" s="210"/>
      <c r="G88" s="210"/>
      <c r="H88" s="210"/>
      <c r="I88" s="210"/>
      <c r="J88" s="210"/>
      <c r="K88" s="210"/>
      <c r="L88" s="210"/>
      <c r="M88" s="210"/>
      <c r="N88" s="210"/>
      <c r="O88" s="210"/>
      <c r="P88" s="210"/>
      <c r="Q88" s="210"/>
      <c r="R88" s="210"/>
      <c r="S88" s="210"/>
    </row>
    <row r="116" spans="2:29" x14ac:dyDescent="0.25">
      <c r="Y116" s="2"/>
      <c r="Z116" s="2"/>
      <c r="AA116" s="2"/>
      <c r="AB116" s="2"/>
      <c r="AC116" s="2"/>
    </row>
    <row r="117" spans="2:29" x14ac:dyDescent="0.25">
      <c r="B117" s="204" t="s">
        <v>41</v>
      </c>
      <c r="C117" s="205"/>
      <c r="D117" s="205"/>
      <c r="E117" s="205"/>
      <c r="F117" s="205"/>
      <c r="G117" s="205"/>
      <c r="H117" s="205"/>
      <c r="I117" s="205"/>
      <c r="J117" s="205"/>
      <c r="K117" s="205"/>
      <c r="L117" s="206"/>
      <c r="Y117" s="2"/>
      <c r="Z117" s="2"/>
      <c r="AA117" s="2"/>
      <c r="AB117" s="2"/>
      <c r="AC117" s="2"/>
    </row>
    <row r="118" spans="2:29" x14ac:dyDescent="0.25">
      <c r="B118" s="201"/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3"/>
      <c r="T118" s="3"/>
      <c r="U118" s="3"/>
      <c r="V118" s="3"/>
      <c r="W118" s="3"/>
      <c r="X118" s="3"/>
      <c r="Y118" s="3"/>
      <c r="Z118" s="3"/>
      <c r="AA118" s="2"/>
      <c r="AB118" s="2"/>
      <c r="AC118" s="2"/>
    </row>
    <row r="119" spans="2:29" x14ac:dyDescent="0.25">
      <c r="B119" s="223"/>
      <c r="C119" s="224"/>
      <c r="D119" s="224"/>
      <c r="E119" s="224"/>
      <c r="F119" s="224"/>
      <c r="G119" s="224"/>
      <c r="H119" s="224"/>
      <c r="I119" s="224"/>
      <c r="J119" s="224"/>
      <c r="K119" s="224"/>
      <c r="L119" s="224"/>
      <c r="M119" s="224"/>
      <c r="N119" s="224"/>
      <c r="O119" s="224"/>
      <c r="P119" s="224"/>
      <c r="Q119" s="224"/>
      <c r="R119" s="224"/>
      <c r="S119" s="225"/>
      <c r="T119" s="3"/>
      <c r="U119" s="3"/>
      <c r="V119" s="3"/>
      <c r="W119" s="3"/>
      <c r="X119" s="3"/>
      <c r="Y119" s="3"/>
      <c r="Z119" s="3"/>
      <c r="AA119" s="2"/>
      <c r="AB119" s="2"/>
      <c r="AC119" s="2"/>
    </row>
    <row r="120" spans="2:29" x14ac:dyDescent="0.25">
      <c r="B120" s="223"/>
      <c r="C120" s="224"/>
      <c r="D120" s="224"/>
      <c r="E120" s="224"/>
      <c r="F120" s="224"/>
      <c r="G120" s="224"/>
      <c r="H120" s="224"/>
      <c r="I120" s="224"/>
      <c r="J120" s="224"/>
      <c r="K120" s="224"/>
      <c r="L120" s="224"/>
      <c r="M120" s="224"/>
      <c r="N120" s="224"/>
      <c r="O120" s="224"/>
      <c r="P120" s="224"/>
      <c r="Q120" s="224"/>
      <c r="R120" s="224"/>
      <c r="S120" s="225"/>
      <c r="T120" s="3"/>
      <c r="U120" s="3"/>
      <c r="V120" s="3"/>
      <c r="W120" s="3"/>
      <c r="X120" s="3"/>
      <c r="Y120" s="3"/>
      <c r="Z120" s="3"/>
      <c r="AA120" s="2"/>
      <c r="AB120" s="2"/>
      <c r="AC120" s="2"/>
    </row>
    <row r="121" spans="2:29" x14ac:dyDescent="0.25">
      <c r="B121" s="226"/>
      <c r="C121" s="227"/>
      <c r="D121" s="227"/>
      <c r="E121" s="227"/>
      <c r="F121" s="227"/>
      <c r="G121" s="227"/>
      <c r="H121" s="227"/>
      <c r="I121" s="227"/>
      <c r="J121" s="227"/>
      <c r="K121" s="227"/>
      <c r="L121" s="227"/>
      <c r="M121" s="227"/>
      <c r="N121" s="227"/>
      <c r="O121" s="227"/>
      <c r="P121" s="227"/>
      <c r="Q121" s="227"/>
      <c r="R121" s="227"/>
      <c r="S121" s="228"/>
      <c r="T121" s="2"/>
      <c r="U121" s="2"/>
      <c r="V121" s="2"/>
      <c r="W121" s="2"/>
      <c r="X121" s="2"/>
      <c r="Y121" s="2"/>
      <c r="Z121" s="2"/>
      <c r="AA121" s="2"/>
      <c r="AB121" s="2"/>
      <c r="AC121" s="2"/>
    </row>
    <row r="150" spans="2:27" x14ac:dyDescent="0.25">
      <c r="B150" s="201" t="s">
        <v>42</v>
      </c>
      <c r="C150" s="202"/>
      <c r="D150" s="202"/>
      <c r="E150" s="202"/>
      <c r="F150" s="202"/>
      <c r="G150" s="202"/>
      <c r="H150" s="202"/>
      <c r="I150" s="202"/>
      <c r="J150" s="202"/>
      <c r="K150" s="202"/>
      <c r="L150" s="203"/>
    </row>
    <row r="151" spans="2:27" x14ac:dyDescent="0.25">
      <c r="B151" s="201"/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3"/>
      <c r="T151" s="3"/>
      <c r="U151" s="3"/>
      <c r="V151" s="3"/>
      <c r="W151" s="3"/>
      <c r="X151" s="3"/>
      <c r="Y151" s="3"/>
      <c r="Z151" s="2"/>
      <c r="AA151" s="2"/>
    </row>
    <row r="152" spans="2:27" x14ac:dyDescent="0.25">
      <c r="B152" s="223"/>
      <c r="C152" s="224"/>
      <c r="D152" s="224"/>
      <c r="E152" s="224"/>
      <c r="F152" s="224"/>
      <c r="G152" s="224"/>
      <c r="H152" s="224"/>
      <c r="I152" s="224"/>
      <c r="J152" s="224"/>
      <c r="K152" s="224"/>
      <c r="L152" s="224"/>
      <c r="M152" s="224"/>
      <c r="N152" s="224"/>
      <c r="O152" s="224"/>
      <c r="P152" s="224"/>
      <c r="Q152" s="224"/>
      <c r="R152" s="224"/>
      <c r="S152" s="225"/>
      <c r="T152" s="3"/>
      <c r="U152" s="3"/>
      <c r="V152" s="3"/>
      <c r="W152" s="3"/>
      <c r="X152" s="3"/>
      <c r="Y152" s="3"/>
      <c r="Z152" s="2"/>
      <c r="AA152" s="2"/>
    </row>
    <row r="153" spans="2:27" x14ac:dyDescent="0.25">
      <c r="B153" s="223"/>
      <c r="C153" s="224"/>
      <c r="D153" s="224"/>
      <c r="E153" s="224"/>
      <c r="F153" s="224"/>
      <c r="G153" s="224"/>
      <c r="H153" s="224"/>
      <c r="I153" s="224"/>
      <c r="J153" s="224"/>
      <c r="K153" s="224"/>
      <c r="L153" s="224"/>
      <c r="M153" s="224"/>
      <c r="N153" s="224"/>
      <c r="O153" s="224"/>
      <c r="P153" s="224"/>
      <c r="Q153" s="224"/>
      <c r="R153" s="224"/>
      <c r="S153" s="225"/>
      <c r="T153" s="3"/>
      <c r="U153" s="3"/>
      <c r="V153" s="3"/>
      <c r="W153" s="3"/>
      <c r="X153" s="3"/>
      <c r="Y153" s="3"/>
      <c r="Z153" s="2"/>
      <c r="AA153" s="2"/>
    </row>
    <row r="154" spans="2:27" x14ac:dyDescent="0.25">
      <c r="B154" s="226"/>
      <c r="C154" s="227"/>
      <c r="D154" s="227"/>
      <c r="E154" s="227"/>
      <c r="F154" s="227"/>
      <c r="G154" s="227"/>
      <c r="H154" s="227"/>
      <c r="I154" s="227"/>
      <c r="J154" s="227"/>
      <c r="K154" s="227"/>
      <c r="L154" s="227"/>
      <c r="M154" s="227"/>
      <c r="N154" s="227"/>
      <c r="O154" s="227"/>
      <c r="P154" s="227"/>
      <c r="Q154" s="227"/>
      <c r="R154" s="227"/>
      <c r="S154" s="228"/>
      <c r="T154" s="2"/>
      <c r="U154" s="2"/>
      <c r="V154" s="2"/>
      <c r="W154" s="2"/>
      <c r="X154" s="2"/>
      <c r="Y154" s="2"/>
      <c r="Z154" s="2"/>
      <c r="AA154" s="2"/>
    </row>
    <row r="182" spans="2:26" x14ac:dyDescent="0.25">
      <c r="T182" s="2"/>
      <c r="U182" s="2"/>
      <c r="V182" s="2"/>
      <c r="W182" s="2"/>
      <c r="X182" s="2"/>
      <c r="Y182" s="2"/>
      <c r="Z182" s="2"/>
    </row>
    <row r="183" spans="2:26" x14ac:dyDescent="0.25">
      <c r="B183" s="201" t="s">
        <v>43</v>
      </c>
      <c r="C183" s="202"/>
      <c r="D183" s="202"/>
      <c r="E183" s="202"/>
      <c r="F183" s="202"/>
      <c r="G183" s="202"/>
      <c r="H183" s="202"/>
      <c r="I183" s="202"/>
      <c r="J183" s="202"/>
      <c r="K183" s="202"/>
      <c r="L183" s="203"/>
      <c r="T183" s="2"/>
      <c r="U183" s="2"/>
      <c r="V183" s="2"/>
      <c r="W183" s="2"/>
      <c r="X183" s="2"/>
      <c r="Y183" s="2"/>
      <c r="Z183" s="2"/>
    </row>
    <row r="184" spans="2:26" x14ac:dyDescent="0.25">
      <c r="B184" s="201"/>
      <c r="C184" s="202"/>
      <c r="D184" s="202"/>
      <c r="E184" s="202"/>
      <c r="F184" s="202"/>
      <c r="G184" s="202"/>
      <c r="H184" s="202"/>
      <c r="I184" s="202"/>
      <c r="J184" s="202"/>
      <c r="K184" s="202"/>
      <c r="L184" s="202"/>
      <c r="M184" s="202"/>
      <c r="N184" s="202"/>
      <c r="O184" s="202"/>
      <c r="P184" s="202"/>
      <c r="Q184" s="202"/>
      <c r="R184" s="202"/>
      <c r="S184" s="203"/>
      <c r="T184" s="2"/>
      <c r="U184" s="2"/>
      <c r="V184" s="2"/>
      <c r="W184" s="2"/>
      <c r="X184" s="2"/>
      <c r="Y184" s="2"/>
      <c r="Z184" s="2"/>
    </row>
    <row r="185" spans="2:26" x14ac:dyDescent="0.25">
      <c r="B185" s="223"/>
      <c r="C185" s="224"/>
      <c r="D185" s="224"/>
      <c r="E185" s="224"/>
      <c r="F185" s="224"/>
      <c r="G185" s="224"/>
      <c r="H185" s="224"/>
      <c r="I185" s="224"/>
      <c r="J185" s="224"/>
      <c r="K185" s="224"/>
      <c r="L185" s="224"/>
      <c r="M185" s="224"/>
      <c r="N185" s="224"/>
      <c r="O185" s="224"/>
      <c r="P185" s="224"/>
      <c r="Q185" s="224"/>
      <c r="R185" s="224"/>
      <c r="S185" s="225"/>
      <c r="T185" s="2"/>
      <c r="U185" s="2"/>
      <c r="V185" s="2"/>
      <c r="W185" s="2"/>
      <c r="X185" s="2"/>
      <c r="Y185" s="2"/>
      <c r="Z185" s="2"/>
    </row>
    <row r="186" spans="2:26" x14ac:dyDescent="0.25">
      <c r="B186" s="223"/>
      <c r="C186" s="224"/>
      <c r="D186" s="224"/>
      <c r="E186" s="224"/>
      <c r="F186" s="224"/>
      <c r="G186" s="224"/>
      <c r="H186" s="224"/>
      <c r="I186" s="224"/>
      <c r="J186" s="224"/>
      <c r="K186" s="224"/>
      <c r="L186" s="224"/>
      <c r="M186" s="224"/>
      <c r="N186" s="224"/>
      <c r="O186" s="224"/>
      <c r="P186" s="224"/>
      <c r="Q186" s="224"/>
      <c r="R186" s="224"/>
      <c r="S186" s="225"/>
      <c r="T186" s="2"/>
      <c r="U186" s="2"/>
      <c r="V186" s="2"/>
      <c r="W186" s="2"/>
      <c r="X186" s="2"/>
      <c r="Y186" s="2"/>
      <c r="Z186" s="2"/>
    </row>
    <row r="187" spans="2:26" x14ac:dyDescent="0.25">
      <c r="B187" s="226"/>
      <c r="C187" s="227"/>
      <c r="D187" s="227"/>
      <c r="E187" s="227"/>
      <c r="F187" s="227"/>
      <c r="G187" s="227"/>
      <c r="H187" s="227"/>
      <c r="I187" s="227"/>
      <c r="J187" s="227"/>
      <c r="K187" s="227"/>
      <c r="L187" s="227"/>
      <c r="M187" s="227"/>
      <c r="N187" s="227"/>
      <c r="O187" s="227"/>
      <c r="P187" s="227"/>
      <c r="Q187" s="227"/>
      <c r="R187" s="227"/>
      <c r="S187" s="228"/>
      <c r="T187" s="2"/>
      <c r="U187" s="2"/>
      <c r="V187" s="2"/>
      <c r="W187" s="2"/>
      <c r="X187" s="2"/>
      <c r="Y187" s="2"/>
      <c r="Z187" s="2"/>
    </row>
    <row r="215" spans="2:26" x14ac:dyDescent="0.25">
      <c r="T215" s="2"/>
      <c r="U215" s="2"/>
      <c r="V215" s="2"/>
      <c r="W215" s="2"/>
      <c r="X215" s="2"/>
      <c r="Y215" s="2"/>
      <c r="Z215" s="2"/>
    </row>
    <row r="216" spans="2:26" x14ac:dyDescent="0.25">
      <c r="B216" s="201" t="s">
        <v>44</v>
      </c>
      <c r="C216" s="202"/>
      <c r="D216" s="202"/>
      <c r="E216" s="202"/>
      <c r="F216" s="202"/>
      <c r="G216" s="202"/>
      <c r="H216" s="202"/>
      <c r="I216" s="202"/>
      <c r="J216" s="202"/>
      <c r="K216" s="202"/>
      <c r="L216" s="203"/>
      <c r="T216" s="2"/>
      <c r="U216" s="2"/>
      <c r="V216" s="2"/>
      <c r="W216" s="2"/>
      <c r="X216" s="2"/>
      <c r="Y216" s="2"/>
      <c r="Z216" s="2"/>
    </row>
    <row r="217" spans="2:26" x14ac:dyDescent="0.25">
      <c r="B217" s="201"/>
      <c r="C217" s="202"/>
      <c r="D217" s="202"/>
      <c r="E217" s="202"/>
      <c r="F217" s="202"/>
      <c r="G217" s="202"/>
      <c r="H217" s="202"/>
      <c r="I217" s="202"/>
      <c r="J217" s="202"/>
      <c r="K217" s="202"/>
      <c r="L217" s="202"/>
      <c r="M217" s="202"/>
      <c r="N217" s="202"/>
      <c r="O217" s="202"/>
      <c r="P217" s="202"/>
      <c r="Q217" s="202"/>
      <c r="R217" s="202"/>
      <c r="S217" s="203"/>
      <c r="T217" s="2"/>
      <c r="U217" s="2"/>
      <c r="V217" s="2"/>
      <c r="W217" s="2"/>
      <c r="X217" s="2"/>
      <c r="Y217" s="2"/>
      <c r="Z217" s="2"/>
    </row>
    <row r="218" spans="2:26" x14ac:dyDescent="0.25">
      <c r="B218" s="223"/>
      <c r="C218" s="224"/>
      <c r="D218" s="224"/>
      <c r="E218" s="224"/>
      <c r="F218" s="224"/>
      <c r="G218" s="224"/>
      <c r="H218" s="224"/>
      <c r="I218" s="224"/>
      <c r="J218" s="224"/>
      <c r="K218" s="224"/>
      <c r="L218" s="224"/>
      <c r="M218" s="224"/>
      <c r="N218" s="224"/>
      <c r="O218" s="224"/>
      <c r="P218" s="224"/>
      <c r="Q218" s="224"/>
      <c r="R218" s="224"/>
      <c r="S218" s="225"/>
      <c r="T218" s="2"/>
      <c r="U218" s="2"/>
      <c r="V218" s="2"/>
      <c r="W218" s="2"/>
      <c r="X218" s="2"/>
      <c r="Y218" s="2"/>
      <c r="Z218" s="2"/>
    </row>
    <row r="219" spans="2:26" x14ac:dyDescent="0.25">
      <c r="B219" s="223"/>
      <c r="C219" s="224"/>
      <c r="D219" s="224"/>
      <c r="E219" s="224"/>
      <c r="F219" s="224"/>
      <c r="G219" s="224"/>
      <c r="H219" s="224"/>
      <c r="I219" s="224"/>
      <c r="J219" s="224"/>
      <c r="K219" s="224"/>
      <c r="L219" s="224"/>
      <c r="M219" s="224"/>
      <c r="N219" s="224"/>
      <c r="O219" s="224"/>
      <c r="P219" s="224"/>
      <c r="Q219" s="224"/>
      <c r="R219" s="224"/>
      <c r="S219" s="225"/>
      <c r="T219" s="2"/>
      <c r="U219" s="2"/>
      <c r="V219" s="2"/>
      <c r="W219" s="2"/>
      <c r="X219" s="2"/>
      <c r="Y219" s="2"/>
      <c r="Z219" s="2"/>
    </row>
    <row r="220" spans="2:26" x14ac:dyDescent="0.25">
      <c r="B220" s="226"/>
      <c r="C220" s="227"/>
      <c r="D220" s="227"/>
      <c r="E220" s="227"/>
      <c r="F220" s="227"/>
      <c r="G220" s="227"/>
      <c r="H220" s="227"/>
      <c r="I220" s="227"/>
      <c r="J220" s="227"/>
      <c r="K220" s="227"/>
      <c r="L220" s="227"/>
      <c r="M220" s="227"/>
      <c r="N220" s="227"/>
      <c r="O220" s="227"/>
      <c r="P220" s="227"/>
      <c r="Q220" s="227"/>
      <c r="R220" s="227"/>
      <c r="S220" s="228"/>
      <c r="T220" s="2"/>
      <c r="U220" s="2"/>
      <c r="V220" s="2"/>
      <c r="W220" s="2"/>
      <c r="X220" s="2"/>
      <c r="Y220" s="2"/>
      <c r="Z220" s="2"/>
    </row>
    <row r="247" spans="1:25" x14ac:dyDescent="0.25">
      <c r="T247" s="2"/>
      <c r="U247" s="2"/>
      <c r="V247" s="2"/>
      <c r="W247" s="2"/>
      <c r="X247" s="2"/>
      <c r="Y247" s="2"/>
    </row>
    <row r="248" spans="1:25" x14ac:dyDescent="0.25">
      <c r="T248" s="2"/>
      <c r="U248" s="2"/>
      <c r="V248" s="2"/>
      <c r="W248" s="2"/>
      <c r="X248" s="2"/>
      <c r="Y248" s="2"/>
    </row>
    <row r="249" spans="1:25" x14ac:dyDescent="0.25">
      <c r="B249" s="201" t="s">
        <v>45</v>
      </c>
      <c r="C249" s="202"/>
      <c r="D249" s="202"/>
      <c r="E249" s="202"/>
      <c r="F249" s="202"/>
      <c r="G249" s="202"/>
      <c r="H249" s="202"/>
      <c r="I249" s="202"/>
      <c r="J249" s="202"/>
      <c r="K249" s="202"/>
      <c r="L249" s="203"/>
      <c r="T249" s="2"/>
      <c r="U249" s="2"/>
      <c r="V249" s="2"/>
      <c r="W249" s="2"/>
      <c r="X249" s="2"/>
      <c r="Y249" s="2"/>
    </row>
    <row r="250" spans="1:25" x14ac:dyDescent="0.25">
      <c r="B250" s="201"/>
      <c r="C250" s="202"/>
      <c r="D250" s="202"/>
      <c r="E250" s="202"/>
      <c r="F250" s="202"/>
      <c r="G250" s="202"/>
      <c r="H250" s="202"/>
      <c r="I250" s="202"/>
      <c r="J250" s="202"/>
      <c r="K250" s="202"/>
      <c r="L250" s="202"/>
      <c r="M250" s="202"/>
      <c r="N250" s="202"/>
      <c r="O250" s="202"/>
      <c r="P250" s="202"/>
      <c r="Q250" s="202"/>
      <c r="R250" s="202"/>
      <c r="S250" s="203"/>
      <c r="T250" s="2"/>
      <c r="U250" s="2"/>
      <c r="V250" s="2"/>
      <c r="W250" s="2"/>
      <c r="X250" s="2"/>
      <c r="Y250" s="2"/>
    </row>
    <row r="251" spans="1:25" x14ac:dyDescent="0.25">
      <c r="B251" s="223"/>
      <c r="C251" s="224"/>
      <c r="D251" s="224"/>
      <c r="E251" s="224"/>
      <c r="F251" s="224"/>
      <c r="G251" s="224"/>
      <c r="H251" s="224"/>
      <c r="I251" s="224"/>
      <c r="J251" s="224"/>
      <c r="K251" s="224"/>
      <c r="L251" s="224"/>
      <c r="M251" s="224"/>
      <c r="N251" s="224"/>
      <c r="O251" s="224"/>
      <c r="P251" s="224"/>
      <c r="Q251" s="224"/>
      <c r="R251" s="224"/>
      <c r="S251" s="225"/>
      <c r="T251" s="2"/>
      <c r="U251" s="2"/>
      <c r="V251" s="2"/>
      <c r="W251" s="2"/>
      <c r="X251" s="2"/>
      <c r="Y251" s="2"/>
    </row>
    <row r="252" spans="1:25" x14ac:dyDescent="0.25">
      <c r="B252" s="223"/>
      <c r="C252" s="224"/>
      <c r="D252" s="224"/>
      <c r="E252" s="224"/>
      <c r="F252" s="224"/>
      <c r="G252" s="224"/>
      <c r="H252" s="224"/>
      <c r="I252" s="224"/>
      <c r="J252" s="224"/>
      <c r="K252" s="224"/>
      <c r="L252" s="224"/>
      <c r="M252" s="224"/>
      <c r="N252" s="224"/>
      <c r="O252" s="224"/>
      <c r="P252" s="224"/>
      <c r="Q252" s="224"/>
      <c r="R252" s="224"/>
      <c r="S252" s="225"/>
      <c r="T252" s="2"/>
      <c r="U252" s="2"/>
      <c r="V252" s="2"/>
      <c r="W252" s="2"/>
      <c r="X252" s="2"/>
      <c r="Y252" s="2"/>
    </row>
    <row r="253" spans="1:25" x14ac:dyDescent="0.25">
      <c r="B253" s="226"/>
      <c r="C253" s="227"/>
      <c r="D253" s="227"/>
      <c r="E253" s="227"/>
      <c r="F253" s="227"/>
      <c r="G253" s="227"/>
      <c r="H253" s="227"/>
      <c r="I253" s="227"/>
      <c r="J253" s="227"/>
      <c r="K253" s="227"/>
      <c r="L253" s="227"/>
      <c r="M253" s="227"/>
      <c r="N253" s="227"/>
      <c r="O253" s="227"/>
      <c r="P253" s="227"/>
      <c r="Q253" s="227"/>
      <c r="R253" s="227"/>
      <c r="S253" s="228"/>
      <c r="T253" s="2"/>
      <c r="U253" s="2"/>
      <c r="V253" s="2"/>
      <c r="W253" s="2"/>
      <c r="X253" s="2"/>
      <c r="Y253" s="2"/>
    </row>
    <row r="254" spans="1:25" x14ac:dyDescent="0.25">
      <c r="T254" s="2"/>
      <c r="U254" s="2"/>
      <c r="V254" s="2"/>
      <c r="W254" s="2"/>
      <c r="X254" s="2"/>
      <c r="Y254" s="2"/>
    </row>
    <row r="255" spans="1:25" ht="15.75" thickBot="1" x14ac:dyDescent="0.3"/>
    <row r="256" spans="1:25" ht="29.25" customHeight="1" thickBot="1" x14ac:dyDescent="0.3">
      <c r="A256" s="179" t="s">
        <v>49</v>
      </c>
      <c r="B256" s="180"/>
      <c r="C256" s="180"/>
      <c r="D256" s="180"/>
      <c r="E256" s="180"/>
      <c r="F256" s="180"/>
      <c r="G256" s="180"/>
      <c r="H256" s="180"/>
      <c r="I256" s="180"/>
      <c r="J256" s="180"/>
      <c r="K256" s="180"/>
      <c r="L256" s="180"/>
      <c r="M256" s="180"/>
      <c r="N256" s="180"/>
      <c r="O256" s="180"/>
      <c r="P256" s="180"/>
      <c r="Q256" s="180"/>
      <c r="R256" s="180"/>
      <c r="S256" s="180"/>
      <c r="T256" s="180"/>
      <c r="U256" s="181"/>
    </row>
    <row r="257" spans="1:21" ht="29.25" customHeight="1" thickBot="1" x14ac:dyDescent="0.3">
      <c r="A257" s="34"/>
      <c r="B257" s="185" t="s">
        <v>3</v>
      </c>
      <c r="C257" s="186"/>
      <c r="D257" s="187"/>
      <c r="E257" s="185" t="s">
        <v>4</v>
      </c>
      <c r="F257" s="186"/>
      <c r="G257" s="187"/>
      <c r="H257" s="185" t="s">
        <v>31</v>
      </c>
      <c r="I257" s="186"/>
      <c r="J257" s="187"/>
      <c r="K257" s="185" t="s">
        <v>36</v>
      </c>
      <c r="L257" s="186"/>
      <c r="M257" s="187"/>
      <c r="N257" s="185" t="s">
        <v>25</v>
      </c>
      <c r="O257" s="186"/>
      <c r="P257" s="187"/>
      <c r="Q257" s="185" t="s">
        <v>27</v>
      </c>
      <c r="R257" s="186"/>
      <c r="S257" s="187"/>
      <c r="T257" s="188" t="s">
        <v>48</v>
      </c>
      <c r="U257" s="189"/>
    </row>
    <row r="258" spans="1:21" ht="87" customHeight="1" thickBot="1" x14ac:dyDescent="0.3">
      <c r="A258" s="41" t="s">
        <v>5</v>
      </c>
      <c r="B258" s="182"/>
      <c r="C258" s="182"/>
      <c r="D258" s="182"/>
      <c r="E258" s="182"/>
      <c r="F258" s="182"/>
      <c r="G258" s="182"/>
      <c r="H258" s="182"/>
      <c r="I258" s="182"/>
      <c r="J258" s="182"/>
      <c r="K258" s="182"/>
      <c r="L258" s="182"/>
      <c r="M258" s="182"/>
      <c r="N258" s="182"/>
      <c r="O258" s="182"/>
      <c r="P258" s="182"/>
      <c r="Q258" s="182"/>
      <c r="R258" s="182"/>
      <c r="S258" s="182"/>
      <c r="T258" s="183"/>
      <c r="U258" s="184"/>
    </row>
    <row r="259" spans="1:21" ht="87" customHeight="1" thickBot="1" x14ac:dyDescent="0.3">
      <c r="A259" s="42" t="s">
        <v>6</v>
      </c>
      <c r="B259" s="173"/>
      <c r="C259" s="173"/>
      <c r="D259" s="173"/>
      <c r="E259" s="173"/>
      <c r="F259" s="173"/>
      <c r="G259" s="173"/>
      <c r="H259" s="173"/>
      <c r="I259" s="173"/>
      <c r="J259" s="173"/>
      <c r="K259" s="173"/>
      <c r="L259" s="173"/>
      <c r="M259" s="173"/>
      <c r="N259" s="173"/>
      <c r="O259" s="173"/>
      <c r="P259" s="173"/>
      <c r="Q259" s="173"/>
      <c r="R259" s="173"/>
      <c r="S259" s="173"/>
      <c r="T259" s="174"/>
      <c r="U259" s="175"/>
    </row>
    <row r="260" spans="1:21" ht="87" customHeight="1" thickBot="1" x14ac:dyDescent="0.3">
      <c r="A260" s="42" t="s">
        <v>7</v>
      </c>
      <c r="B260" s="173"/>
      <c r="C260" s="173"/>
      <c r="D260" s="173"/>
      <c r="E260" s="173"/>
      <c r="F260" s="173"/>
      <c r="G260" s="173"/>
      <c r="H260" s="173"/>
      <c r="I260" s="173"/>
      <c r="J260" s="173"/>
      <c r="K260" s="173"/>
      <c r="L260" s="173"/>
      <c r="M260" s="173"/>
      <c r="N260" s="173"/>
      <c r="O260" s="173"/>
      <c r="P260" s="173"/>
      <c r="Q260" s="173"/>
      <c r="R260" s="173"/>
      <c r="S260" s="173"/>
      <c r="T260" s="174"/>
      <c r="U260" s="175"/>
    </row>
    <row r="261" spans="1:21" ht="87" customHeight="1" thickBot="1" x14ac:dyDescent="0.3">
      <c r="A261" s="42" t="s">
        <v>8</v>
      </c>
      <c r="B261" s="173"/>
      <c r="C261" s="173"/>
      <c r="D261" s="173"/>
      <c r="E261" s="173"/>
      <c r="F261" s="173"/>
      <c r="G261" s="173"/>
      <c r="H261" s="173"/>
      <c r="I261" s="173"/>
      <c r="J261" s="173"/>
      <c r="K261" s="173"/>
      <c r="L261" s="173"/>
      <c r="M261" s="173"/>
      <c r="N261" s="173"/>
      <c r="O261" s="173"/>
      <c r="P261" s="173"/>
      <c r="Q261" s="173"/>
      <c r="R261" s="173"/>
      <c r="S261" s="173"/>
      <c r="T261" s="174"/>
      <c r="U261" s="175"/>
    </row>
    <row r="262" spans="1:21" ht="87" customHeight="1" thickBot="1" x14ac:dyDescent="0.3">
      <c r="A262" s="43" t="s">
        <v>9</v>
      </c>
      <c r="B262" s="176"/>
      <c r="C262" s="176"/>
      <c r="D262" s="176"/>
      <c r="E262" s="176"/>
      <c r="F262" s="176"/>
      <c r="G262" s="176"/>
      <c r="H262" s="176"/>
      <c r="I262" s="176"/>
      <c r="J262" s="176"/>
      <c r="K262" s="176"/>
      <c r="L262" s="176"/>
      <c r="M262" s="176"/>
      <c r="N262" s="176"/>
      <c r="O262" s="176"/>
      <c r="P262" s="176"/>
      <c r="Q262" s="176"/>
      <c r="R262" s="176"/>
      <c r="S262" s="176"/>
      <c r="T262" s="177"/>
      <c r="U262" s="178"/>
    </row>
    <row r="263" spans="1:21" ht="29.25" customHeight="1" thickBot="1" x14ac:dyDescent="0.3">
      <c r="A263" s="179" t="s">
        <v>49</v>
      </c>
      <c r="B263" s="180"/>
      <c r="C263" s="180"/>
      <c r="D263" s="180"/>
      <c r="E263" s="180"/>
      <c r="F263" s="180"/>
      <c r="G263" s="180"/>
      <c r="H263" s="180"/>
      <c r="I263" s="180"/>
      <c r="J263" s="180"/>
      <c r="K263" s="180"/>
      <c r="L263" s="180"/>
      <c r="M263" s="180"/>
      <c r="N263" s="180"/>
      <c r="O263" s="180"/>
      <c r="P263" s="180"/>
      <c r="Q263" s="180"/>
      <c r="R263" s="180"/>
      <c r="S263" s="180"/>
      <c r="T263" s="180"/>
      <c r="U263" s="181"/>
    </row>
    <row r="264" spans="1:21" ht="29.25" customHeight="1" thickBot="1" x14ac:dyDescent="0.3">
      <c r="A264" s="34"/>
      <c r="B264" s="185" t="s">
        <v>3</v>
      </c>
      <c r="C264" s="186"/>
      <c r="D264" s="187"/>
      <c r="E264" s="185" t="s">
        <v>4</v>
      </c>
      <c r="F264" s="186"/>
      <c r="G264" s="187"/>
      <c r="H264" s="185" t="s">
        <v>31</v>
      </c>
      <c r="I264" s="186"/>
      <c r="J264" s="187"/>
      <c r="K264" s="185" t="s">
        <v>36</v>
      </c>
      <c r="L264" s="186"/>
      <c r="M264" s="187"/>
      <c r="N264" s="185" t="s">
        <v>25</v>
      </c>
      <c r="O264" s="186"/>
      <c r="P264" s="187"/>
      <c r="Q264" s="185" t="s">
        <v>27</v>
      </c>
      <c r="R264" s="186"/>
      <c r="S264" s="187"/>
      <c r="T264" s="188" t="s">
        <v>48</v>
      </c>
      <c r="U264" s="189"/>
    </row>
    <row r="265" spans="1:21" ht="87" customHeight="1" thickBot="1" x14ac:dyDescent="0.3">
      <c r="A265" s="31" t="s">
        <v>10</v>
      </c>
      <c r="B265" s="182"/>
      <c r="C265" s="182"/>
      <c r="D265" s="182"/>
      <c r="E265" s="182"/>
      <c r="F265" s="182"/>
      <c r="G265" s="182"/>
      <c r="H265" s="182"/>
      <c r="I265" s="182"/>
      <c r="J265" s="182"/>
      <c r="K265" s="182"/>
      <c r="L265" s="182"/>
      <c r="M265" s="182"/>
      <c r="N265" s="182"/>
      <c r="O265" s="182"/>
      <c r="P265" s="182"/>
      <c r="Q265" s="182"/>
      <c r="R265" s="182"/>
      <c r="S265" s="182"/>
      <c r="T265" s="183"/>
      <c r="U265" s="184"/>
    </row>
    <row r="266" spans="1:21" ht="87" customHeight="1" thickBot="1" x14ac:dyDescent="0.3">
      <c r="A266" s="32" t="s">
        <v>11</v>
      </c>
      <c r="B266" s="173"/>
      <c r="C266" s="173"/>
      <c r="D266" s="173"/>
      <c r="E266" s="173"/>
      <c r="F266" s="173"/>
      <c r="G266" s="173"/>
      <c r="H266" s="173"/>
      <c r="I266" s="173"/>
      <c r="J266" s="173"/>
      <c r="K266" s="173"/>
      <c r="L266" s="173"/>
      <c r="M266" s="173"/>
      <c r="N266" s="173"/>
      <c r="O266" s="173"/>
      <c r="P266" s="173"/>
      <c r="Q266" s="173"/>
      <c r="R266" s="173"/>
      <c r="S266" s="173"/>
      <c r="T266" s="174"/>
      <c r="U266" s="175"/>
    </row>
    <row r="267" spans="1:21" ht="87" customHeight="1" thickBot="1" x14ac:dyDescent="0.3">
      <c r="A267" s="32" t="s">
        <v>12</v>
      </c>
      <c r="B267" s="173"/>
      <c r="C267" s="173"/>
      <c r="D267" s="173"/>
      <c r="E267" s="173"/>
      <c r="F267" s="173"/>
      <c r="G267" s="173"/>
      <c r="H267" s="173"/>
      <c r="I267" s="173"/>
      <c r="J267" s="173"/>
      <c r="K267" s="173"/>
      <c r="L267" s="173"/>
      <c r="M267" s="173"/>
      <c r="N267" s="173"/>
      <c r="O267" s="173"/>
      <c r="P267" s="173"/>
      <c r="Q267" s="173"/>
      <c r="R267" s="173"/>
      <c r="S267" s="173"/>
      <c r="T267" s="174"/>
      <c r="U267" s="175"/>
    </row>
    <row r="268" spans="1:21" ht="87" customHeight="1" thickBot="1" x14ac:dyDescent="0.3">
      <c r="A268" s="32" t="s">
        <v>13</v>
      </c>
      <c r="B268" s="173"/>
      <c r="C268" s="173"/>
      <c r="D268" s="173"/>
      <c r="E268" s="173"/>
      <c r="F268" s="173"/>
      <c r="G268" s="173"/>
      <c r="H268" s="173"/>
      <c r="I268" s="173"/>
      <c r="J268" s="173"/>
      <c r="K268" s="173"/>
      <c r="L268" s="173"/>
      <c r="M268" s="173"/>
      <c r="N268" s="173"/>
      <c r="O268" s="173"/>
      <c r="P268" s="173"/>
      <c r="Q268" s="173"/>
      <c r="R268" s="173"/>
      <c r="S268" s="173"/>
      <c r="T268" s="174"/>
      <c r="U268" s="175"/>
    </row>
    <row r="269" spans="1:21" ht="87" customHeight="1" thickBot="1" x14ac:dyDescent="0.3">
      <c r="A269" s="33" t="s">
        <v>14</v>
      </c>
      <c r="B269" s="176"/>
      <c r="C269" s="176"/>
      <c r="D269" s="176"/>
      <c r="E269" s="176"/>
      <c r="F269" s="176"/>
      <c r="G269" s="176"/>
      <c r="H269" s="176"/>
      <c r="I269" s="176"/>
      <c r="J269" s="176"/>
      <c r="K269" s="176"/>
      <c r="L269" s="176"/>
      <c r="M269" s="176"/>
      <c r="N269" s="176"/>
      <c r="O269" s="176"/>
      <c r="P269" s="176"/>
      <c r="Q269" s="176"/>
      <c r="R269" s="176"/>
      <c r="S269" s="176"/>
      <c r="T269" s="177"/>
      <c r="U269" s="178"/>
    </row>
    <row r="270" spans="1:21" ht="29.25" customHeight="1" thickBot="1" x14ac:dyDescent="0.3">
      <c r="A270" s="179" t="s">
        <v>49</v>
      </c>
      <c r="B270" s="180"/>
      <c r="C270" s="180"/>
      <c r="D270" s="180"/>
      <c r="E270" s="180"/>
      <c r="F270" s="180"/>
      <c r="G270" s="180"/>
      <c r="H270" s="180"/>
      <c r="I270" s="180"/>
      <c r="J270" s="180"/>
      <c r="K270" s="180"/>
      <c r="L270" s="180"/>
      <c r="M270" s="180"/>
      <c r="N270" s="180"/>
      <c r="O270" s="180"/>
      <c r="P270" s="180"/>
      <c r="Q270" s="180"/>
      <c r="R270" s="180"/>
      <c r="S270" s="180"/>
      <c r="T270" s="180"/>
      <c r="U270" s="181"/>
    </row>
    <row r="271" spans="1:21" ht="29.25" customHeight="1" thickBot="1" x14ac:dyDescent="0.3">
      <c r="A271" s="34"/>
      <c r="B271" s="185" t="s">
        <v>3</v>
      </c>
      <c r="C271" s="186"/>
      <c r="D271" s="187"/>
      <c r="E271" s="185" t="s">
        <v>4</v>
      </c>
      <c r="F271" s="186"/>
      <c r="G271" s="187"/>
      <c r="H271" s="185" t="s">
        <v>31</v>
      </c>
      <c r="I271" s="186"/>
      <c r="J271" s="187"/>
      <c r="K271" s="185" t="s">
        <v>36</v>
      </c>
      <c r="L271" s="186"/>
      <c r="M271" s="187"/>
      <c r="N271" s="185" t="s">
        <v>25</v>
      </c>
      <c r="O271" s="186"/>
      <c r="P271" s="187"/>
      <c r="Q271" s="185" t="s">
        <v>27</v>
      </c>
      <c r="R271" s="186"/>
      <c r="S271" s="187"/>
      <c r="T271" s="188" t="s">
        <v>48</v>
      </c>
      <c r="U271" s="189"/>
    </row>
    <row r="272" spans="1:21" ht="87" customHeight="1" thickBot="1" x14ac:dyDescent="0.3">
      <c r="A272" s="31" t="s">
        <v>15</v>
      </c>
      <c r="B272" s="182"/>
      <c r="C272" s="182"/>
      <c r="D272" s="182"/>
      <c r="E272" s="182"/>
      <c r="F272" s="182"/>
      <c r="G272" s="182"/>
      <c r="H272" s="182"/>
      <c r="I272" s="182"/>
      <c r="J272" s="182"/>
      <c r="K272" s="182"/>
      <c r="L272" s="182"/>
      <c r="M272" s="182"/>
      <c r="N272" s="182"/>
      <c r="O272" s="182"/>
      <c r="P272" s="182"/>
      <c r="Q272" s="182"/>
      <c r="R272" s="182"/>
      <c r="S272" s="182"/>
      <c r="T272" s="183"/>
      <c r="U272" s="184"/>
    </row>
    <row r="273" spans="1:26" ht="87" customHeight="1" thickBot="1" x14ac:dyDescent="0.3">
      <c r="A273" s="32" t="s">
        <v>16</v>
      </c>
      <c r="B273" s="173"/>
      <c r="C273" s="173"/>
      <c r="D273" s="173"/>
      <c r="E273" s="173"/>
      <c r="F273" s="173"/>
      <c r="G273" s="173"/>
      <c r="H273" s="173"/>
      <c r="I273" s="173"/>
      <c r="J273" s="173"/>
      <c r="K273" s="173"/>
      <c r="L273" s="173"/>
      <c r="M273" s="173"/>
      <c r="N273" s="173"/>
      <c r="O273" s="173"/>
      <c r="P273" s="173"/>
      <c r="Q273" s="173"/>
      <c r="R273" s="173"/>
      <c r="S273" s="173"/>
      <c r="T273" s="174"/>
      <c r="U273" s="175"/>
    </row>
    <row r="274" spans="1:26" ht="87" customHeight="1" thickBot="1" x14ac:dyDescent="0.3">
      <c r="A274" s="32" t="s">
        <v>17</v>
      </c>
      <c r="B274" s="173"/>
      <c r="C274" s="173"/>
      <c r="D274" s="173"/>
      <c r="E274" s="173"/>
      <c r="F274" s="173"/>
      <c r="G274" s="173"/>
      <c r="H274" s="173"/>
      <c r="I274" s="173"/>
      <c r="J274" s="173"/>
      <c r="K274" s="173"/>
      <c r="L274" s="173"/>
      <c r="M274" s="173"/>
      <c r="N274" s="173"/>
      <c r="O274" s="173"/>
      <c r="P274" s="173"/>
      <c r="Q274" s="173"/>
      <c r="R274" s="173"/>
      <c r="S274" s="173"/>
      <c r="T274" s="174"/>
      <c r="U274" s="175"/>
    </row>
    <row r="275" spans="1:26" ht="87" customHeight="1" thickBot="1" x14ac:dyDescent="0.3">
      <c r="A275" s="32" t="s">
        <v>18</v>
      </c>
      <c r="B275" s="173"/>
      <c r="C275" s="173"/>
      <c r="D275" s="173"/>
      <c r="E275" s="173"/>
      <c r="F275" s="173"/>
      <c r="G275" s="173"/>
      <c r="H275" s="173"/>
      <c r="I275" s="173"/>
      <c r="J275" s="173"/>
      <c r="K275" s="173"/>
      <c r="L275" s="173"/>
      <c r="M275" s="173"/>
      <c r="N275" s="173"/>
      <c r="O275" s="173"/>
      <c r="P275" s="173"/>
      <c r="Q275" s="173"/>
      <c r="R275" s="173"/>
      <c r="S275" s="173"/>
      <c r="T275" s="174"/>
      <c r="U275" s="175"/>
    </row>
    <row r="276" spans="1:26" ht="87" customHeight="1" thickBot="1" x14ac:dyDescent="0.3">
      <c r="A276" s="33" t="s">
        <v>19</v>
      </c>
      <c r="B276" s="176"/>
      <c r="C276" s="176"/>
      <c r="D276" s="176"/>
      <c r="E276" s="176"/>
      <c r="F276" s="176"/>
      <c r="G276" s="176"/>
      <c r="H276" s="176"/>
      <c r="I276" s="176"/>
      <c r="J276" s="176"/>
      <c r="K276" s="176"/>
      <c r="L276" s="176"/>
      <c r="M276" s="176"/>
      <c r="N276" s="176"/>
      <c r="O276" s="176"/>
      <c r="P276" s="176"/>
      <c r="Q276" s="176"/>
      <c r="R276" s="176"/>
      <c r="S276" s="176"/>
      <c r="T276" s="177"/>
      <c r="U276" s="178"/>
    </row>
    <row r="277" spans="1:26" ht="29.25" customHeight="1" thickBot="1" x14ac:dyDescent="0.3">
      <c r="A277" s="179" t="s">
        <v>49</v>
      </c>
      <c r="B277" s="180"/>
      <c r="C277" s="180"/>
      <c r="D277" s="180"/>
      <c r="E277" s="180"/>
      <c r="F277" s="180"/>
      <c r="G277" s="180"/>
      <c r="H277" s="180"/>
      <c r="I277" s="180"/>
      <c r="J277" s="180"/>
      <c r="K277" s="180"/>
      <c r="L277" s="180"/>
      <c r="M277" s="180"/>
      <c r="N277" s="180"/>
      <c r="O277" s="180"/>
      <c r="P277" s="180"/>
      <c r="Q277" s="180"/>
      <c r="R277" s="180"/>
      <c r="S277" s="180"/>
      <c r="T277" s="180"/>
      <c r="U277" s="181"/>
    </row>
    <row r="278" spans="1:26" ht="29.25" customHeight="1" thickBot="1" x14ac:dyDescent="0.3">
      <c r="A278" s="34"/>
      <c r="B278" s="185" t="s">
        <v>3</v>
      </c>
      <c r="C278" s="186"/>
      <c r="D278" s="187"/>
      <c r="E278" s="185" t="s">
        <v>4</v>
      </c>
      <c r="F278" s="186"/>
      <c r="G278" s="187"/>
      <c r="H278" s="185" t="s">
        <v>31</v>
      </c>
      <c r="I278" s="186"/>
      <c r="J278" s="187"/>
      <c r="K278" s="185" t="s">
        <v>36</v>
      </c>
      <c r="L278" s="186"/>
      <c r="M278" s="187"/>
      <c r="N278" s="185" t="s">
        <v>25</v>
      </c>
      <c r="O278" s="186"/>
      <c r="P278" s="187"/>
      <c r="Q278" s="185" t="s">
        <v>27</v>
      </c>
      <c r="R278" s="186"/>
      <c r="S278" s="187"/>
      <c r="T278" s="188" t="s">
        <v>48</v>
      </c>
      <c r="U278" s="189"/>
    </row>
    <row r="279" spans="1:26" ht="87" customHeight="1" thickBot="1" x14ac:dyDescent="0.3">
      <c r="A279" s="31" t="s">
        <v>20</v>
      </c>
      <c r="B279" s="182"/>
      <c r="C279" s="182"/>
      <c r="D279" s="182"/>
      <c r="E279" s="182"/>
      <c r="F279" s="182"/>
      <c r="G279" s="182"/>
      <c r="H279" s="182"/>
      <c r="I279" s="182"/>
      <c r="J279" s="182"/>
      <c r="K279" s="182"/>
      <c r="L279" s="182"/>
      <c r="M279" s="182"/>
      <c r="N279" s="182"/>
      <c r="O279" s="182"/>
      <c r="P279" s="182"/>
      <c r="Q279" s="182"/>
      <c r="R279" s="182"/>
      <c r="S279" s="182"/>
      <c r="T279" s="183"/>
      <c r="U279" s="184"/>
    </row>
    <row r="280" spans="1:26" ht="87" customHeight="1" thickBot="1" x14ac:dyDescent="0.3">
      <c r="A280" s="32" t="s">
        <v>21</v>
      </c>
      <c r="B280" s="173"/>
      <c r="C280" s="173"/>
      <c r="D280" s="173"/>
      <c r="E280" s="173"/>
      <c r="F280" s="173"/>
      <c r="G280" s="173"/>
      <c r="H280" s="173"/>
      <c r="I280" s="173"/>
      <c r="J280" s="173"/>
      <c r="K280" s="173"/>
      <c r="L280" s="173"/>
      <c r="M280" s="173"/>
      <c r="N280" s="173"/>
      <c r="O280" s="173"/>
      <c r="P280" s="173"/>
      <c r="Q280" s="173"/>
      <c r="R280" s="173"/>
      <c r="S280" s="173"/>
      <c r="T280" s="174"/>
      <c r="U280" s="175"/>
    </row>
    <row r="281" spans="1:26" ht="87" customHeight="1" thickBot="1" x14ac:dyDescent="0.3">
      <c r="A281" s="32" t="s">
        <v>22</v>
      </c>
      <c r="B281" s="173"/>
      <c r="C281" s="173"/>
      <c r="D281" s="173"/>
      <c r="E281" s="173"/>
      <c r="F281" s="173"/>
      <c r="G281" s="173"/>
      <c r="H281" s="173"/>
      <c r="I281" s="173"/>
      <c r="J281" s="173"/>
      <c r="K281" s="173"/>
      <c r="L281" s="173"/>
      <c r="M281" s="173"/>
      <c r="N281" s="173"/>
      <c r="O281" s="173"/>
      <c r="P281" s="173"/>
      <c r="Q281" s="173"/>
      <c r="R281" s="173"/>
      <c r="S281" s="173"/>
      <c r="T281" s="174"/>
      <c r="U281" s="175"/>
    </row>
    <row r="282" spans="1:26" ht="87" customHeight="1" thickBot="1" x14ac:dyDescent="0.3">
      <c r="A282" s="32" t="s">
        <v>23</v>
      </c>
      <c r="B282" s="173"/>
      <c r="C282" s="173"/>
      <c r="D282" s="173"/>
      <c r="E282" s="173"/>
      <c r="F282" s="173"/>
      <c r="G282" s="173"/>
      <c r="H282" s="173"/>
      <c r="I282" s="173"/>
      <c r="J282" s="173"/>
      <c r="K282" s="173"/>
      <c r="L282" s="173"/>
      <c r="M282" s="173"/>
      <c r="N282" s="173"/>
      <c r="O282" s="173"/>
      <c r="P282" s="173"/>
      <c r="Q282" s="173"/>
      <c r="R282" s="173"/>
      <c r="S282" s="173"/>
      <c r="T282" s="174"/>
      <c r="U282" s="175"/>
      <c r="V282" s="2"/>
      <c r="W282" s="2"/>
      <c r="X282" s="2"/>
      <c r="Y282" s="2"/>
      <c r="Z282" s="2"/>
    </row>
    <row r="283" spans="1:26" ht="87" customHeight="1" thickBot="1" x14ac:dyDescent="0.3">
      <c r="A283" s="33" t="s">
        <v>24</v>
      </c>
      <c r="B283" s="176"/>
      <c r="C283" s="176"/>
      <c r="D283" s="176"/>
      <c r="E283" s="176"/>
      <c r="F283" s="176"/>
      <c r="G283" s="176"/>
      <c r="H283" s="176"/>
      <c r="I283" s="176"/>
      <c r="J283" s="176"/>
      <c r="K283" s="176"/>
      <c r="L283" s="176"/>
      <c r="M283" s="176"/>
      <c r="N283" s="176"/>
      <c r="O283" s="176"/>
      <c r="P283" s="176"/>
      <c r="Q283" s="176"/>
      <c r="R283" s="176"/>
      <c r="S283" s="176"/>
      <c r="T283" s="177"/>
      <c r="U283" s="178"/>
      <c r="V283" s="2"/>
      <c r="W283" s="2"/>
      <c r="X283" s="2"/>
      <c r="Y283" s="2"/>
      <c r="Z283" s="2"/>
    </row>
    <row r="284" spans="1:26" x14ac:dyDescent="0.25">
      <c r="U284" s="2"/>
      <c r="V284" s="2"/>
      <c r="W284" s="2"/>
      <c r="X284" s="2"/>
      <c r="Y284" s="2"/>
      <c r="Z284" s="2"/>
    </row>
    <row r="285" spans="1:26" x14ac:dyDescent="0.25">
      <c r="U285" s="2"/>
      <c r="V285" s="2"/>
      <c r="W285" s="2"/>
      <c r="X285" s="2"/>
      <c r="Y285" s="2"/>
      <c r="Z285" s="2"/>
    </row>
    <row r="286" spans="1:26" x14ac:dyDescent="0.25">
      <c r="U286" s="2"/>
      <c r="V286" s="2"/>
      <c r="W286" s="2"/>
      <c r="X286" s="2"/>
      <c r="Y286" s="2"/>
      <c r="Z286" s="2"/>
    </row>
    <row r="287" spans="1:26" x14ac:dyDescent="0.25">
      <c r="U287" s="2"/>
      <c r="V287" s="2"/>
      <c r="W287" s="2"/>
      <c r="X287" s="2"/>
      <c r="Y287" s="2"/>
      <c r="Z287" s="2"/>
    </row>
  </sheetData>
  <mergeCells count="201">
    <mergeCell ref="B85:S88"/>
    <mergeCell ref="N3:P3"/>
    <mergeCell ref="Q3:S3"/>
    <mergeCell ref="B217:S220"/>
    <mergeCell ref="B249:L249"/>
    <mergeCell ref="B250:S253"/>
    <mergeCell ref="B117:L117"/>
    <mergeCell ref="B118:S121"/>
    <mergeCell ref="B150:L150"/>
    <mergeCell ref="B151:S154"/>
    <mergeCell ref="B183:L183"/>
    <mergeCell ref="B184:S187"/>
    <mergeCell ref="A256:U256"/>
    <mergeCell ref="B257:D257"/>
    <mergeCell ref="E257:G257"/>
    <mergeCell ref="H257:J257"/>
    <mergeCell ref="K257:M257"/>
    <mergeCell ref="N257:P257"/>
    <mergeCell ref="Q257:S257"/>
    <mergeCell ref="T257:U257"/>
    <mergeCell ref="Y1:AB1"/>
    <mergeCell ref="Q2:U2"/>
    <mergeCell ref="Y2:AB2"/>
    <mergeCell ref="A1:D2"/>
    <mergeCell ref="E1:N2"/>
    <mergeCell ref="O1:P1"/>
    <mergeCell ref="A3:A4"/>
    <mergeCell ref="B3:D3"/>
    <mergeCell ref="E3:G3"/>
    <mergeCell ref="H3:J3"/>
    <mergeCell ref="K3:M3"/>
    <mergeCell ref="U3:U4"/>
    <mergeCell ref="B51:L51"/>
    <mergeCell ref="B52:S55"/>
    <mergeCell ref="B84:L84"/>
    <mergeCell ref="B216:L216"/>
    <mergeCell ref="Q258:S258"/>
    <mergeCell ref="T258:U258"/>
    <mergeCell ref="B259:D259"/>
    <mergeCell ref="E259:G259"/>
    <mergeCell ref="H259:J259"/>
    <mergeCell ref="K259:M259"/>
    <mergeCell ref="N259:P259"/>
    <mergeCell ref="Q259:S259"/>
    <mergeCell ref="T259:U259"/>
    <mergeCell ref="B258:D258"/>
    <mergeCell ref="E258:G258"/>
    <mergeCell ref="H258:J258"/>
    <mergeCell ref="K258:M258"/>
    <mergeCell ref="N258:P258"/>
    <mergeCell ref="Q260:S260"/>
    <mergeCell ref="T260:U260"/>
    <mergeCell ref="B261:D261"/>
    <mergeCell ref="E261:G261"/>
    <mergeCell ref="H261:J261"/>
    <mergeCell ref="K261:M261"/>
    <mergeCell ref="N261:P261"/>
    <mergeCell ref="Q261:S261"/>
    <mergeCell ref="T261:U261"/>
    <mergeCell ref="B260:D260"/>
    <mergeCell ref="E260:G260"/>
    <mergeCell ref="H260:J260"/>
    <mergeCell ref="K260:M260"/>
    <mergeCell ref="N260:P260"/>
    <mergeCell ref="Q262:S262"/>
    <mergeCell ref="T262:U262"/>
    <mergeCell ref="A263:U263"/>
    <mergeCell ref="B264:D264"/>
    <mergeCell ref="E264:G264"/>
    <mergeCell ref="H264:J264"/>
    <mergeCell ref="K264:M264"/>
    <mergeCell ref="N264:P264"/>
    <mergeCell ref="Q264:S264"/>
    <mergeCell ref="T264:U264"/>
    <mergeCell ref="B262:D262"/>
    <mergeCell ref="E262:G262"/>
    <mergeCell ref="H262:J262"/>
    <mergeCell ref="K262:M262"/>
    <mergeCell ref="N262:P262"/>
    <mergeCell ref="Q265:S265"/>
    <mergeCell ref="T265:U265"/>
    <mergeCell ref="B266:D266"/>
    <mergeCell ref="E266:G266"/>
    <mergeCell ref="H266:J266"/>
    <mergeCell ref="K266:M266"/>
    <mergeCell ref="N266:P266"/>
    <mergeCell ref="Q266:S266"/>
    <mergeCell ref="T266:U266"/>
    <mergeCell ref="B265:D265"/>
    <mergeCell ref="E265:G265"/>
    <mergeCell ref="H265:J265"/>
    <mergeCell ref="K265:M265"/>
    <mergeCell ref="N265:P265"/>
    <mergeCell ref="Q267:S267"/>
    <mergeCell ref="T267:U267"/>
    <mergeCell ref="B268:D268"/>
    <mergeCell ref="E268:G268"/>
    <mergeCell ref="H268:J268"/>
    <mergeCell ref="K268:M268"/>
    <mergeCell ref="N268:P268"/>
    <mergeCell ref="Q268:S268"/>
    <mergeCell ref="T268:U268"/>
    <mergeCell ref="B267:D267"/>
    <mergeCell ref="E267:G267"/>
    <mergeCell ref="H267:J267"/>
    <mergeCell ref="K267:M267"/>
    <mergeCell ref="N267:P267"/>
    <mergeCell ref="Q269:S269"/>
    <mergeCell ref="T269:U269"/>
    <mergeCell ref="A270:U270"/>
    <mergeCell ref="B271:D271"/>
    <mergeCell ref="E271:G271"/>
    <mergeCell ref="H271:J271"/>
    <mergeCell ref="K271:M271"/>
    <mergeCell ref="N271:P271"/>
    <mergeCell ref="Q271:S271"/>
    <mergeCell ref="T271:U271"/>
    <mergeCell ref="B269:D269"/>
    <mergeCell ref="E269:G269"/>
    <mergeCell ref="H269:J269"/>
    <mergeCell ref="K269:M269"/>
    <mergeCell ref="N269:P269"/>
    <mergeCell ref="Q272:S272"/>
    <mergeCell ref="T272:U272"/>
    <mergeCell ref="B273:D273"/>
    <mergeCell ref="E273:G273"/>
    <mergeCell ref="H273:J273"/>
    <mergeCell ref="K273:M273"/>
    <mergeCell ref="N273:P273"/>
    <mergeCell ref="Q273:S273"/>
    <mergeCell ref="T273:U273"/>
    <mergeCell ref="B272:D272"/>
    <mergeCell ref="E272:G272"/>
    <mergeCell ref="H272:J272"/>
    <mergeCell ref="K272:M272"/>
    <mergeCell ref="N272:P272"/>
    <mergeCell ref="Q274:S274"/>
    <mergeCell ref="T274:U274"/>
    <mergeCell ref="B275:D275"/>
    <mergeCell ref="E275:G275"/>
    <mergeCell ref="H275:J275"/>
    <mergeCell ref="K275:M275"/>
    <mergeCell ref="N275:P275"/>
    <mergeCell ref="Q275:S275"/>
    <mergeCell ref="T275:U275"/>
    <mergeCell ref="B274:D274"/>
    <mergeCell ref="E274:G274"/>
    <mergeCell ref="H274:J274"/>
    <mergeCell ref="K274:M274"/>
    <mergeCell ref="N274:P274"/>
    <mergeCell ref="Q276:S276"/>
    <mergeCell ref="T276:U276"/>
    <mergeCell ref="A277:U277"/>
    <mergeCell ref="B278:D278"/>
    <mergeCell ref="E278:G278"/>
    <mergeCell ref="H278:J278"/>
    <mergeCell ref="K278:M278"/>
    <mergeCell ref="N278:P278"/>
    <mergeCell ref="Q278:S278"/>
    <mergeCell ref="T278:U278"/>
    <mergeCell ref="B276:D276"/>
    <mergeCell ref="E276:G276"/>
    <mergeCell ref="H276:J276"/>
    <mergeCell ref="K276:M276"/>
    <mergeCell ref="N276:P276"/>
    <mergeCell ref="B280:D280"/>
    <mergeCell ref="E280:G280"/>
    <mergeCell ref="H280:J280"/>
    <mergeCell ref="K280:M280"/>
    <mergeCell ref="N280:P280"/>
    <mergeCell ref="Q280:S280"/>
    <mergeCell ref="T280:U280"/>
    <mergeCell ref="B279:D279"/>
    <mergeCell ref="E279:G279"/>
    <mergeCell ref="H279:J279"/>
    <mergeCell ref="K279:M279"/>
    <mergeCell ref="N279:P279"/>
    <mergeCell ref="Q1:T1"/>
    <mergeCell ref="Q283:S283"/>
    <mergeCell ref="T283:U283"/>
    <mergeCell ref="B283:D283"/>
    <mergeCell ref="E283:G283"/>
    <mergeCell ref="H283:J283"/>
    <mergeCell ref="K283:M283"/>
    <mergeCell ref="N283:P283"/>
    <mergeCell ref="Q281:S281"/>
    <mergeCell ref="T281:U281"/>
    <mergeCell ref="B282:D282"/>
    <mergeCell ref="E282:G282"/>
    <mergeCell ref="H282:J282"/>
    <mergeCell ref="K282:M282"/>
    <mergeCell ref="N282:P282"/>
    <mergeCell ref="Q282:S282"/>
    <mergeCell ref="T282:U282"/>
    <mergeCell ref="B281:D281"/>
    <mergeCell ref="E281:G281"/>
    <mergeCell ref="H281:J281"/>
    <mergeCell ref="K281:M281"/>
    <mergeCell ref="N281:P281"/>
    <mergeCell ref="Q279:S279"/>
    <mergeCell ref="T279:U279"/>
  </mergeCells>
  <conditionalFormatting sqref="U6:U24">
    <cfRule type="containsText" dxfId="29" priority="1" operator="containsText" text="Bu denemede neyi daha iyi yapabilirdin?">
      <formula>NOT(ISERROR(SEARCH("Bu denemede neyi daha iyi yapabilirdin?",U6)))</formula>
    </cfRule>
    <cfRule type="containsText" dxfId="28" priority="2" operator="containsText" text="HARİKA! Netlerini arttırmaya devam et">
      <formula>NOT(ISERROR(SEARCH("HARİKA! Netlerini arttırmaya devam et",U6)))</formula>
    </cfRule>
  </conditionalFormatting>
  <pageMargins left="0.7" right="0.7" top="0.75" bottom="0.75" header="0.3" footer="0.3"/>
  <pageSetup paperSize="9" orientation="landscape" horizontalDpi="1200" verticalDpi="1200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39"/>
  <dimension ref="A1:AD287"/>
  <sheetViews>
    <sheetView zoomScale="75" zoomScaleNormal="75" workbookViewId="0">
      <selection activeCell="K3" sqref="K3:M3"/>
    </sheetView>
  </sheetViews>
  <sheetFormatPr defaultRowHeight="15" x14ac:dyDescent="0.25"/>
  <cols>
    <col min="1" max="1" width="11.42578125" customWidth="1"/>
    <col min="2" max="20" width="5.85546875" customWidth="1"/>
    <col min="21" max="21" width="38.85546875" customWidth="1"/>
    <col min="22" max="23" width="4" customWidth="1"/>
    <col min="24" max="24" width="5" customWidth="1"/>
    <col min="25" max="25" width="4" customWidth="1"/>
    <col min="26" max="26" width="4.5703125" customWidth="1"/>
    <col min="27" max="27" width="5" customWidth="1"/>
    <col min="28" max="28" width="5.28515625" customWidth="1"/>
  </cols>
  <sheetData>
    <row r="1" spans="1:30" ht="19.5" customHeight="1" x14ac:dyDescent="0.25">
      <c r="A1" s="193" t="str">
        <f>'Ön İzleme Ekranı'!A1:E2</f>
        <v>KARACADAĞ ANADOLU LİSESİ</v>
      </c>
      <c r="B1" s="194"/>
      <c r="C1" s="194"/>
      <c r="D1" s="194"/>
      <c r="E1" s="197" t="s">
        <v>103</v>
      </c>
      <c r="F1" s="198"/>
      <c r="G1" s="198"/>
      <c r="H1" s="198"/>
      <c r="I1" s="198"/>
      <c r="J1" s="198"/>
      <c r="K1" s="198"/>
      <c r="L1" s="198"/>
      <c r="M1" s="198"/>
      <c r="N1" s="198"/>
      <c r="O1" s="211" t="s">
        <v>29</v>
      </c>
      <c r="P1" s="212"/>
      <c r="Q1" s="191">
        <f>'Ön İzleme Ekranı'!C41</f>
        <v>0</v>
      </c>
      <c r="R1" s="192"/>
      <c r="S1" s="192"/>
      <c r="T1" s="192"/>
      <c r="U1" s="91">
        <f>'Ön İzleme Ekranı'!E41</f>
        <v>0</v>
      </c>
      <c r="V1" s="5"/>
      <c r="W1" s="2"/>
      <c r="X1" s="2"/>
      <c r="Y1" s="190"/>
      <c r="Z1" s="190"/>
      <c r="AA1" s="190"/>
      <c r="AB1" s="190"/>
      <c r="AC1" s="2"/>
    </row>
    <row r="2" spans="1:30" ht="15.75" customHeight="1" thickBot="1" x14ac:dyDescent="0.3">
      <c r="A2" s="195"/>
      <c r="B2" s="196"/>
      <c r="C2" s="196"/>
      <c r="D2" s="196"/>
      <c r="E2" s="199"/>
      <c r="F2" s="200"/>
      <c r="G2" s="200"/>
      <c r="H2" s="200"/>
      <c r="I2" s="200"/>
      <c r="J2" s="200"/>
      <c r="K2" s="200"/>
      <c r="L2" s="200"/>
      <c r="M2" s="200"/>
      <c r="N2" s="200"/>
      <c r="O2" s="10" t="s">
        <v>30</v>
      </c>
      <c r="P2" s="25">
        <f>'Ön İzleme Ekranı'!B41</f>
        <v>0</v>
      </c>
      <c r="Q2" s="213"/>
      <c r="R2" s="214"/>
      <c r="S2" s="214"/>
      <c r="T2" s="214"/>
      <c r="U2" s="215"/>
      <c r="V2" s="5"/>
      <c r="W2" s="2"/>
      <c r="X2" s="2"/>
      <c r="Y2" s="190"/>
      <c r="Z2" s="190"/>
      <c r="AA2" s="190"/>
      <c r="AB2" s="190"/>
      <c r="AC2" s="3"/>
      <c r="AD2" s="1"/>
    </row>
    <row r="3" spans="1:30" ht="21.75" customHeight="1" x14ac:dyDescent="0.25">
      <c r="A3" s="229"/>
      <c r="B3" s="231" t="s">
        <v>3</v>
      </c>
      <c r="C3" s="232"/>
      <c r="D3" s="233"/>
      <c r="E3" s="231" t="s">
        <v>4</v>
      </c>
      <c r="F3" s="232"/>
      <c r="G3" s="233"/>
      <c r="H3" s="231" t="s">
        <v>31</v>
      </c>
      <c r="I3" s="232"/>
      <c r="J3" s="233"/>
      <c r="K3" s="218" t="s">
        <v>31</v>
      </c>
      <c r="L3" s="219"/>
      <c r="M3" s="220"/>
      <c r="N3" s="231"/>
      <c r="O3" s="232"/>
      <c r="P3" s="233"/>
      <c r="Q3" s="231"/>
      <c r="R3" s="232"/>
      <c r="S3" s="233"/>
      <c r="T3" s="23" t="s">
        <v>26</v>
      </c>
      <c r="U3" s="216" t="s">
        <v>73</v>
      </c>
      <c r="V3" s="4"/>
      <c r="W3" s="4"/>
      <c r="X3" s="4"/>
      <c r="Y3" s="4"/>
      <c r="Z3" s="4"/>
      <c r="AA3" s="4"/>
      <c r="AB3" s="2"/>
      <c r="AC3" s="3"/>
      <c r="AD3" s="1"/>
    </row>
    <row r="4" spans="1:30" ht="18" customHeight="1" thickBot="1" x14ac:dyDescent="0.3">
      <c r="A4" s="230"/>
      <c r="B4" s="17" t="s">
        <v>0</v>
      </c>
      <c r="C4" s="24" t="s">
        <v>1</v>
      </c>
      <c r="D4" s="18" t="s">
        <v>2</v>
      </c>
      <c r="E4" s="17" t="s">
        <v>0</v>
      </c>
      <c r="F4" s="24" t="s">
        <v>1</v>
      </c>
      <c r="G4" s="18" t="s">
        <v>2</v>
      </c>
      <c r="H4" s="17" t="s">
        <v>0</v>
      </c>
      <c r="I4" s="24" t="s">
        <v>1</v>
      </c>
      <c r="J4" s="18" t="s">
        <v>2</v>
      </c>
      <c r="K4" s="17" t="s">
        <v>0</v>
      </c>
      <c r="L4" s="24" t="s">
        <v>1</v>
      </c>
      <c r="M4" s="18" t="s">
        <v>2</v>
      </c>
      <c r="N4" s="17"/>
      <c r="O4" s="24"/>
      <c r="P4" s="18"/>
      <c r="Q4" s="17"/>
      <c r="R4" s="24"/>
      <c r="S4" s="18"/>
      <c r="T4" s="16" t="s">
        <v>2</v>
      </c>
      <c r="U4" s="217"/>
      <c r="V4" s="4"/>
      <c r="W4" s="4"/>
      <c r="X4" s="4"/>
      <c r="Y4" s="4"/>
      <c r="Z4" s="4"/>
      <c r="AA4" s="4"/>
      <c r="AB4" s="2"/>
      <c r="AC4" s="3"/>
      <c r="AD4" s="1"/>
    </row>
    <row r="5" spans="1:30" ht="21" customHeight="1" x14ac:dyDescent="0.25">
      <c r="A5" s="6" t="s">
        <v>5</v>
      </c>
      <c r="B5" s="71">
        <f>'Veri Girişi'!E41</f>
        <v>0</v>
      </c>
      <c r="C5" s="72">
        <f>'Veri Girişi'!F41</f>
        <v>0</v>
      </c>
      <c r="D5" s="73">
        <f>B5-C5/4</f>
        <v>0</v>
      </c>
      <c r="E5" s="74">
        <f>'Veri Girişi'!H41</f>
        <v>0</v>
      </c>
      <c r="F5" s="72">
        <f>'Veri Girişi'!I41</f>
        <v>0</v>
      </c>
      <c r="G5" s="73">
        <f t="shared" ref="G5:G24" si="0">E5-F5/4</f>
        <v>0</v>
      </c>
      <c r="H5" s="74">
        <f>'Veri Girişi'!K41</f>
        <v>0</v>
      </c>
      <c r="I5" s="72">
        <f>'Veri Girişi'!L41</f>
        <v>0</v>
      </c>
      <c r="J5" s="73">
        <f t="shared" ref="J5:J24" si="1">H5-I5/4</f>
        <v>0</v>
      </c>
      <c r="K5" s="74">
        <f>'Veri Girişi'!N41</f>
        <v>0</v>
      </c>
      <c r="L5" s="72">
        <f>'Veri Girişi'!O41</f>
        <v>0</v>
      </c>
      <c r="M5" s="73">
        <f t="shared" ref="M5:M24" si="2">K5-L5/4</f>
        <v>0</v>
      </c>
      <c r="N5" s="74">
        <f>'Veri Girişi'!Q41</f>
        <v>0</v>
      </c>
      <c r="O5" s="72">
        <f>'Veri Girişi'!R41</f>
        <v>0</v>
      </c>
      <c r="P5" s="73">
        <f>N5-O5/3</f>
        <v>0</v>
      </c>
      <c r="Q5" s="74">
        <f>'Veri Girişi'!T41</f>
        <v>0</v>
      </c>
      <c r="R5" s="72">
        <f>'Veri Girişi'!U41</f>
        <v>0</v>
      </c>
      <c r="S5" s="73">
        <f>Q5-R5/3</f>
        <v>0</v>
      </c>
      <c r="T5" s="19">
        <f>SUM(D5,G5,J5,M5,P5,S5)</f>
        <v>0</v>
      </c>
      <c r="U5" s="92" t="s">
        <v>74</v>
      </c>
      <c r="V5" s="4"/>
      <c r="W5" s="4"/>
      <c r="X5" s="4"/>
      <c r="Y5" s="4"/>
      <c r="Z5" s="4"/>
      <c r="AA5" s="4"/>
      <c r="AB5" s="2"/>
      <c r="AC5" s="3"/>
      <c r="AD5" s="1"/>
    </row>
    <row r="6" spans="1:30" ht="21" customHeight="1" x14ac:dyDescent="0.25">
      <c r="A6" s="7" t="s">
        <v>6</v>
      </c>
      <c r="B6" s="13">
        <f>'Veri Girişi'!E96</f>
        <v>0</v>
      </c>
      <c r="C6" s="14">
        <f>'Veri Girişi'!F96</f>
        <v>0</v>
      </c>
      <c r="D6" s="11">
        <f t="shared" ref="D6:D24" si="3">B6-C6/4</f>
        <v>0</v>
      </c>
      <c r="E6" s="15">
        <f>'Veri Girişi'!H96</f>
        <v>0</v>
      </c>
      <c r="F6" s="14">
        <f>'Veri Girişi'!I96</f>
        <v>0</v>
      </c>
      <c r="G6" s="11">
        <f t="shared" si="0"/>
        <v>0</v>
      </c>
      <c r="H6" s="15">
        <f>'Veri Girişi'!K96</f>
        <v>0</v>
      </c>
      <c r="I6" s="14">
        <f>'Veri Girişi'!L96</f>
        <v>0</v>
      </c>
      <c r="J6" s="11">
        <f t="shared" si="1"/>
        <v>0</v>
      </c>
      <c r="K6" s="15">
        <f>'Veri Girişi'!N96</f>
        <v>0</v>
      </c>
      <c r="L6" s="14">
        <f>'Veri Girişi'!O96</f>
        <v>0</v>
      </c>
      <c r="M6" s="11">
        <f t="shared" si="2"/>
        <v>0</v>
      </c>
      <c r="N6" s="15">
        <f>'Veri Girişi'!Q96</f>
        <v>0</v>
      </c>
      <c r="O6" s="14">
        <f>'Veri Girişi'!R96</f>
        <v>0</v>
      </c>
      <c r="P6" s="11">
        <f t="shared" ref="P6:P24" si="4">N6-O6/3</f>
        <v>0</v>
      </c>
      <c r="Q6" s="15">
        <f>'Veri Girişi'!T96</f>
        <v>0</v>
      </c>
      <c r="R6" s="14">
        <f>'Veri Girişi'!U96</f>
        <v>0</v>
      </c>
      <c r="S6" s="11">
        <f t="shared" ref="S6:S24" si="5">Q6-R6/3</f>
        <v>0</v>
      </c>
      <c r="T6" s="19">
        <f t="shared" ref="T6:T24" si="6">SUM(D6,G6,J6,M6,P6,S6)</f>
        <v>0</v>
      </c>
      <c r="U6" s="19" t="str">
        <f>IF(T6&gt;T5,"HARİKA! Netlerini arttırmaya devam et","Bu denemede neyi daha iyi yapabilirdin?")</f>
        <v>Bu denemede neyi daha iyi yapabilirdin?</v>
      </c>
      <c r="V6" s="4"/>
      <c r="W6" s="4"/>
      <c r="X6" s="4"/>
      <c r="Y6" s="4"/>
      <c r="Z6" s="4"/>
      <c r="AA6" s="4"/>
      <c r="AB6" s="2"/>
      <c r="AC6" s="2"/>
    </row>
    <row r="7" spans="1:30" ht="21" customHeight="1" x14ac:dyDescent="0.25">
      <c r="A7" s="7" t="s">
        <v>7</v>
      </c>
      <c r="B7" s="13">
        <f>'Veri Girişi'!E151</f>
        <v>0</v>
      </c>
      <c r="C7" s="14">
        <f>'Veri Girişi'!F151</f>
        <v>0</v>
      </c>
      <c r="D7" s="11">
        <f t="shared" si="3"/>
        <v>0</v>
      </c>
      <c r="E7" s="15">
        <f>'Veri Girişi'!H151</f>
        <v>0</v>
      </c>
      <c r="F7" s="14">
        <f>'Veri Girişi'!I151</f>
        <v>0</v>
      </c>
      <c r="G7" s="11">
        <f t="shared" si="0"/>
        <v>0</v>
      </c>
      <c r="H7" s="15">
        <f>'Veri Girişi'!K151</f>
        <v>0</v>
      </c>
      <c r="I7" s="14">
        <f>'Veri Girişi'!L151</f>
        <v>0</v>
      </c>
      <c r="J7" s="11">
        <f t="shared" si="1"/>
        <v>0</v>
      </c>
      <c r="K7" s="15">
        <f>'Veri Girişi'!N151</f>
        <v>0</v>
      </c>
      <c r="L7" s="14">
        <f>'Veri Girişi'!O151</f>
        <v>0</v>
      </c>
      <c r="M7" s="11">
        <f t="shared" si="2"/>
        <v>0</v>
      </c>
      <c r="N7" s="15">
        <f>'Veri Girişi'!Q151</f>
        <v>0</v>
      </c>
      <c r="O7" s="14">
        <f>'Veri Girişi'!R151</f>
        <v>0</v>
      </c>
      <c r="P7" s="11">
        <f t="shared" si="4"/>
        <v>0</v>
      </c>
      <c r="Q7" s="15">
        <f>'Veri Girişi'!T151</f>
        <v>0</v>
      </c>
      <c r="R7" s="14">
        <f>'Veri Girişi'!U151</f>
        <v>0</v>
      </c>
      <c r="S7" s="11">
        <f t="shared" si="5"/>
        <v>0</v>
      </c>
      <c r="T7" s="19">
        <f t="shared" si="6"/>
        <v>0</v>
      </c>
      <c r="U7" s="19" t="str">
        <f t="shared" ref="U7:U24" si="7">IF(T7&gt;T6,"HARİKA! Netlerini arttırmaya devam et","Bu denemede neyi daha iyi yapabilirdin?")</f>
        <v>Bu denemede neyi daha iyi yapabilirdin?</v>
      </c>
      <c r="V7" s="4"/>
      <c r="W7" s="4"/>
      <c r="X7" s="4"/>
      <c r="Y7" s="4"/>
      <c r="Z7" s="4"/>
      <c r="AA7" s="4"/>
      <c r="AB7" s="2"/>
      <c r="AC7" s="2"/>
    </row>
    <row r="8" spans="1:30" ht="21" customHeight="1" x14ac:dyDescent="0.25">
      <c r="A8" s="7" t="s">
        <v>8</v>
      </c>
      <c r="B8" s="13">
        <f>'Veri Girişi'!E206</f>
        <v>0</v>
      </c>
      <c r="C8" s="14">
        <f>'Veri Girişi'!F206</f>
        <v>0</v>
      </c>
      <c r="D8" s="11">
        <f t="shared" si="3"/>
        <v>0</v>
      </c>
      <c r="E8" s="15">
        <f>'Veri Girişi'!H206</f>
        <v>0</v>
      </c>
      <c r="F8" s="14">
        <f>'Veri Girişi'!I206</f>
        <v>0</v>
      </c>
      <c r="G8" s="11">
        <f t="shared" si="0"/>
        <v>0</v>
      </c>
      <c r="H8" s="15">
        <f>'Veri Girişi'!K206</f>
        <v>0</v>
      </c>
      <c r="I8" s="14">
        <f>'Veri Girişi'!L206</f>
        <v>0</v>
      </c>
      <c r="J8" s="11">
        <f t="shared" si="1"/>
        <v>0</v>
      </c>
      <c r="K8" s="15">
        <f>'Veri Girişi'!N206</f>
        <v>0</v>
      </c>
      <c r="L8" s="14">
        <f>'Veri Girişi'!O206</f>
        <v>0</v>
      </c>
      <c r="M8" s="11">
        <f t="shared" si="2"/>
        <v>0</v>
      </c>
      <c r="N8" s="15">
        <f>'Veri Girişi'!Q206</f>
        <v>0</v>
      </c>
      <c r="O8" s="14">
        <f>'Veri Girişi'!R206</f>
        <v>0</v>
      </c>
      <c r="P8" s="11">
        <f t="shared" si="4"/>
        <v>0</v>
      </c>
      <c r="Q8" s="15">
        <f>'Veri Girişi'!T206</f>
        <v>0</v>
      </c>
      <c r="R8" s="14">
        <f>'Veri Girişi'!U206</f>
        <v>0</v>
      </c>
      <c r="S8" s="11">
        <f t="shared" si="5"/>
        <v>0</v>
      </c>
      <c r="T8" s="19">
        <f t="shared" si="6"/>
        <v>0</v>
      </c>
      <c r="U8" s="19" t="str">
        <f t="shared" si="7"/>
        <v>Bu denemede neyi daha iyi yapabilirdin?</v>
      </c>
      <c r="V8" s="4"/>
      <c r="W8" s="4"/>
      <c r="X8" s="4"/>
      <c r="Y8" s="4"/>
      <c r="Z8" s="4"/>
      <c r="AA8" s="4"/>
      <c r="AB8" s="2"/>
      <c r="AC8" s="2"/>
    </row>
    <row r="9" spans="1:30" ht="21" customHeight="1" x14ac:dyDescent="0.25">
      <c r="A9" s="7" t="s">
        <v>9</v>
      </c>
      <c r="B9" s="13">
        <f>'Veri Girişi'!E261</f>
        <v>0</v>
      </c>
      <c r="C9" s="14">
        <f>'Veri Girişi'!F261</f>
        <v>0</v>
      </c>
      <c r="D9" s="11">
        <f t="shared" si="3"/>
        <v>0</v>
      </c>
      <c r="E9" s="15">
        <f>'Veri Girişi'!H261</f>
        <v>0</v>
      </c>
      <c r="F9" s="14">
        <f>'Veri Girişi'!I261</f>
        <v>0</v>
      </c>
      <c r="G9" s="11">
        <f t="shared" si="0"/>
        <v>0</v>
      </c>
      <c r="H9" s="15">
        <f>'Veri Girişi'!K261</f>
        <v>0</v>
      </c>
      <c r="I9" s="14">
        <f>'Veri Girişi'!L261</f>
        <v>0</v>
      </c>
      <c r="J9" s="11">
        <f t="shared" si="1"/>
        <v>0</v>
      </c>
      <c r="K9" s="15">
        <f>'Veri Girişi'!N261</f>
        <v>0</v>
      </c>
      <c r="L9" s="14">
        <f>'Veri Girişi'!O261</f>
        <v>0</v>
      </c>
      <c r="M9" s="11">
        <f t="shared" si="2"/>
        <v>0</v>
      </c>
      <c r="N9" s="15">
        <f>'Veri Girişi'!Q261</f>
        <v>0</v>
      </c>
      <c r="O9" s="14">
        <f>'Veri Girişi'!R261</f>
        <v>0</v>
      </c>
      <c r="P9" s="11">
        <f t="shared" si="4"/>
        <v>0</v>
      </c>
      <c r="Q9" s="15">
        <f>'Veri Girişi'!T261</f>
        <v>0</v>
      </c>
      <c r="R9" s="14">
        <f>'Veri Girişi'!U261</f>
        <v>0</v>
      </c>
      <c r="S9" s="11">
        <f t="shared" si="5"/>
        <v>0</v>
      </c>
      <c r="T9" s="19">
        <f t="shared" si="6"/>
        <v>0</v>
      </c>
      <c r="U9" s="19" t="str">
        <f t="shared" si="7"/>
        <v>Bu denemede neyi daha iyi yapabilirdin?</v>
      </c>
      <c r="V9" s="4"/>
      <c r="W9" s="4"/>
      <c r="X9" s="4"/>
      <c r="Y9" s="4"/>
      <c r="Z9" s="4"/>
      <c r="AA9" s="4"/>
      <c r="AB9" s="2"/>
      <c r="AC9" s="2"/>
    </row>
    <row r="10" spans="1:30" ht="21" customHeight="1" x14ac:dyDescent="0.25">
      <c r="A10" s="7" t="s">
        <v>10</v>
      </c>
      <c r="B10" s="13">
        <f>'Veri Girişi'!E316</f>
        <v>0</v>
      </c>
      <c r="C10" s="14">
        <f>'Veri Girişi'!F316</f>
        <v>0</v>
      </c>
      <c r="D10" s="11">
        <f t="shared" si="3"/>
        <v>0</v>
      </c>
      <c r="E10" s="15">
        <f>'Veri Girişi'!H316</f>
        <v>0</v>
      </c>
      <c r="F10" s="14">
        <f>'Veri Girişi'!I316</f>
        <v>0</v>
      </c>
      <c r="G10" s="11">
        <f t="shared" si="0"/>
        <v>0</v>
      </c>
      <c r="H10" s="15">
        <f>'Veri Girişi'!K316</f>
        <v>0</v>
      </c>
      <c r="I10" s="14">
        <f>'Veri Girişi'!L316</f>
        <v>0</v>
      </c>
      <c r="J10" s="11">
        <f t="shared" si="1"/>
        <v>0</v>
      </c>
      <c r="K10" s="15">
        <f>'Veri Girişi'!N316</f>
        <v>0</v>
      </c>
      <c r="L10" s="14">
        <f>'Veri Girişi'!O316</f>
        <v>0</v>
      </c>
      <c r="M10" s="11">
        <f t="shared" si="2"/>
        <v>0</v>
      </c>
      <c r="N10" s="15">
        <f>'Veri Girişi'!Q316</f>
        <v>0</v>
      </c>
      <c r="O10" s="14">
        <f>'Veri Girişi'!R316</f>
        <v>0</v>
      </c>
      <c r="P10" s="11">
        <f t="shared" si="4"/>
        <v>0</v>
      </c>
      <c r="Q10" s="15">
        <f>'Veri Girişi'!T316</f>
        <v>0</v>
      </c>
      <c r="R10" s="14">
        <f>'Veri Girişi'!U316</f>
        <v>0</v>
      </c>
      <c r="S10" s="11">
        <f t="shared" si="5"/>
        <v>0</v>
      </c>
      <c r="T10" s="19">
        <f t="shared" si="6"/>
        <v>0</v>
      </c>
      <c r="U10" s="19" t="str">
        <f t="shared" si="7"/>
        <v>Bu denemede neyi daha iyi yapabilirdin?</v>
      </c>
      <c r="V10" s="4"/>
      <c r="W10" s="4"/>
      <c r="X10" s="4"/>
      <c r="Y10" s="4"/>
      <c r="Z10" s="4"/>
      <c r="AA10" s="4"/>
      <c r="AB10" s="2"/>
      <c r="AC10" s="2"/>
    </row>
    <row r="11" spans="1:30" ht="21" customHeight="1" x14ac:dyDescent="0.25">
      <c r="A11" s="7" t="s">
        <v>11</v>
      </c>
      <c r="B11" s="13">
        <f>'Veri Girişi'!E371</f>
        <v>0</v>
      </c>
      <c r="C11" s="14">
        <f>'Veri Girişi'!F371</f>
        <v>0</v>
      </c>
      <c r="D11" s="11">
        <f t="shared" si="3"/>
        <v>0</v>
      </c>
      <c r="E11" s="15">
        <f>'Veri Girişi'!H371</f>
        <v>0</v>
      </c>
      <c r="F11" s="14">
        <f>'Veri Girişi'!I371</f>
        <v>0</v>
      </c>
      <c r="G11" s="11">
        <f t="shared" si="0"/>
        <v>0</v>
      </c>
      <c r="H11" s="15">
        <f>'Veri Girişi'!K371</f>
        <v>0</v>
      </c>
      <c r="I11" s="14">
        <f>'Veri Girişi'!L371</f>
        <v>0</v>
      </c>
      <c r="J11" s="11">
        <f t="shared" si="1"/>
        <v>0</v>
      </c>
      <c r="K11" s="15">
        <f>'Veri Girişi'!N371</f>
        <v>0</v>
      </c>
      <c r="L11" s="14">
        <f>'Veri Girişi'!O371</f>
        <v>0</v>
      </c>
      <c r="M11" s="11">
        <f t="shared" si="2"/>
        <v>0</v>
      </c>
      <c r="N11" s="15">
        <f>'Veri Girişi'!Q371</f>
        <v>0</v>
      </c>
      <c r="O11" s="14">
        <f>'Veri Girişi'!R371</f>
        <v>0</v>
      </c>
      <c r="P11" s="11">
        <f t="shared" si="4"/>
        <v>0</v>
      </c>
      <c r="Q11" s="15">
        <f>'Veri Girişi'!T371</f>
        <v>0</v>
      </c>
      <c r="R11" s="14">
        <f>'Veri Girişi'!U371</f>
        <v>0</v>
      </c>
      <c r="S11" s="11">
        <f t="shared" si="5"/>
        <v>0</v>
      </c>
      <c r="T11" s="19">
        <f t="shared" si="6"/>
        <v>0</v>
      </c>
      <c r="U11" s="19" t="str">
        <f t="shared" si="7"/>
        <v>Bu denemede neyi daha iyi yapabilirdin?</v>
      </c>
      <c r="V11" s="4"/>
      <c r="W11" s="4"/>
      <c r="X11" s="4"/>
      <c r="Y11" s="4"/>
      <c r="Z11" s="4"/>
      <c r="AA11" s="4"/>
      <c r="AB11" s="2"/>
      <c r="AC11" s="2"/>
    </row>
    <row r="12" spans="1:30" ht="21" customHeight="1" x14ac:dyDescent="0.25">
      <c r="A12" s="7" t="s">
        <v>12</v>
      </c>
      <c r="B12" s="13">
        <f>'Veri Girişi'!E426</f>
        <v>0</v>
      </c>
      <c r="C12" s="14">
        <f>'Veri Girişi'!F426</f>
        <v>0</v>
      </c>
      <c r="D12" s="11">
        <f t="shared" si="3"/>
        <v>0</v>
      </c>
      <c r="E12" s="15">
        <f>'Veri Girişi'!H426</f>
        <v>0</v>
      </c>
      <c r="F12" s="14">
        <f>'Veri Girişi'!I426</f>
        <v>0</v>
      </c>
      <c r="G12" s="11">
        <f t="shared" si="0"/>
        <v>0</v>
      </c>
      <c r="H12" s="15">
        <f>'Veri Girişi'!K426</f>
        <v>0</v>
      </c>
      <c r="I12" s="14">
        <f>'Veri Girişi'!L426</f>
        <v>0</v>
      </c>
      <c r="J12" s="11">
        <f t="shared" si="1"/>
        <v>0</v>
      </c>
      <c r="K12" s="15">
        <f>'Veri Girişi'!N426</f>
        <v>0</v>
      </c>
      <c r="L12" s="14">
        <f>'Veri Girişi'!O426</f>
        <v>0</v>
      </c>
      <c r="M12" s="11">
        <f t="shared" si="2"/>
        <v>0</v>
      </c>
      <c r="N12" s="15">
        <f>'Veri Girişi'!Q426</f>
        <v>0</v>
      </c>
      <c r="O12" s="14">
        <f>'Veri Girişi'!R426</f>
        <v>0</v>
      </c>
      <c r="P12" s="11">
        <f t="shared" si="4"/>
        <v>0</v>
      </c>
      <c r="Q12" s="15">
        <f>'Veri Girişi'!T426</f>
        <v>0</v>
      </c>
      <c r="R12" s="14">
        <f>'Veri Girişi'!U426</f>
        <v>0</v>
      </c>
      <c r="S12" s="11">
        <f t="shared" si="5"/>
        <v>0</v>
      </c>
      <c r="T12" s="19">
        <f t="shared" si="6"/>
        <v>0</v>
      </c>
      <c r="U12" s="19" t="str">
        <f t="shared" si="7"/>
        <v>Bu denemede neyi daha iyi yapabilirdin?</v>
      </c>
      <c r="V12" s="4"/>
      <c r="W12" s="4"/>
      <c r="X12" s="4"/>
      <c r="Y12" s="4"/>
      <c r="Z12" s="4"/>
      <c r="AA12" s="4"/>
      <c r="AB12" s="2"/>
      <c r="AC12" s="2"/>
    </row>
    <row r="13" spans="1:30" ht="21" customHeight="1" x14ac:dyDescent="0.25">
      <c r="A13" s="7" t="s">
        <v>13</v>
      </c>
      <c r="B13" s="13">
        <f>'Veri Girişi'!E481</f>
        <v>0</v>
      </c>
      <c r="C13" s="14">
        <f>'Veri Girişi'!F481</f>
        <v>0</v>
      </c>
      <c r="D13" s="11">
        <f t="shared" si="3"/>
        <v>0</v>
      </c>
      <c r="E13" s="15">
        <f>'Veri Girişi'!H481</f>
        <v>0</v>
      </c>
      <c r="F13" s="14">
        <f>'Veri Girişi'!I481</f>
        <v>0</v>
      </c>
      <c r="G13" s="11">
        <f t="shared" si="0"/>
        <v>0</v>
      </c>
      <c r="H13" s="15">
        <f>'Veri Girişi'!K481</f>
        <v>0</v>
      </c>
      <c r="I13" s="14">
        <f>'Veri Girişi'!L481</f>
        <v>0</v>
      </c>
      <c r="J13" s="11">
        <f t="shared" si="1"/>
        <v>0</v>
      </c>
      <c r="K13" s="15">
        <f>'Veri Girişi'!N481</f>
        <v>0</v>
      </c>
      <c r="L13" s="14">
        <f>'Veri Girişi'!O481</f>
        <v>0</v>
      </c>
      <c r="M13" s="11">
        <f t="shared" si="2"/>
        <v>0</v>
      </c>
      <c r="N13" s="15">
        <f>'Veri Girişi'!Q481</f>
        <v>0</v>
      </c>
      <c r="O13" s="14">
        <f>'Veri Girişi'!R481</f>
        <v>0</v>
      </c>
      <c r="P13" s="11">
        <f t="shared" si="4"/>
        <v>0</v>
      </c>
      <c r="Q13" s="15">
        <f>'Veri Girişi'!T481</f>
        <v>0</v>
      </c>
      <c r="R13" s="14">
        <f>'Veri Girişi'!U481</f>
        <v>0</v>
      </c>
      <c r="S13" s="11">
        <f t="shared" si="5"/>
        <v>0</v>
      </c>
      <c r="T13" s="19">
        <f t="shared" si="6"/>
        <v>0</v>
      </c>
      <c r="U13" s="19" t="str">
        <f t="shared" si="7"/>
        <v>Bu denemede neyi daha iyi yapabilirdin?</v>
      </c>
      <c r="V13" s="4"/>
      <c r="W13" s="4"/>
      <c r="X13" s="4"/>
      <c r="Y13" s="4"/>
      <c r="Z13" s="4"/>
      <c r="AA13" s="4"/>
      <c r="AB13" s="2"/>
      <c r="AC13" s="2"/>
    </row>
    <row r="14" spans="1:30" ht="21" customHeight="1" x14ac:dyDescent="0.25">
      <c r="A14" s="7" t="s">
        <v>14</v>
      </c>
      <c r="B14" s="13">
        <f>'Veri Girişi'!E536</f>
        <v>0</v>
      </c>
      <c r="C14" s="14">
        <f>'Veri Girişi'!F536</f>
        <v>0</v>
      </c>
      <c r="D14" s="11">
        <f t="shared" si="3"/>
        <v>0</v>
      </c>
      <c r="E14" s="15">
        <f>'Veri Girişi'!H536</f>
        <v>0</v>
      </c>
      <c r="F14" s="14">
        <f>'Veri Girişi'!I536</f>
        <v>0</v>
      </c>
      <c r="G14" s="11">
        <f t="shared" si="0"/>
        <v>0</v>
      </c>
      <c r="H14" s="15">
        <f>'Veri Girişi'!K536</f>
        <v>0</v>
      </c>
      <c r="I14" s="14">
        <f>'Veri Girişi'!L536</f>
        <v>0</v>
      </c>
      <c r="J14" s="11">
        <f t="shared" si="1"/>
        <v>0</v>
      </c>
      <c r="K14" s="15">
        <f>'Veri Girişi'!N536</f>
        <v>0</v>
      </c>
      <c r="L14" s="14">
        <f>'Veri Girişi'!O536</f>
        <v>0</v>
      </c>
      <c r="M14" s="11">
        <f t="shared" si="2"/>
        <v>0</v>
      </c>
      <c r="N14" s="15">
        <f>'Veri Girişi'!Q536</f>
        <v>0</v>
      </c>
      <c r="O14" s="14">
        <f>'Veri Girişi'!R536</f>
        <v>0</v>
      </c>
      <c r="P14" s="11">
        <f t="shared" si="4"/>
        <v>0</v>
      </c>
      <c r="Q14" s="15">
        <f>'Veri Girişi'!T536</f>
        <v>0</v>
      </c>
      <c r="R14" s="14">
        <f>'Veri Girişi'!U536</f>
        <v>0</v>
      </c>
      <c r="S14" s="11">
        <f t="shared" si="5"/>
        <v>0</v>
      </c>
      <c r="T14" s="19">
        <f t="shared" si="6"/>
        <v>0</v>
      </c>
      <c r="U14" s="19" t="str">
        <f t="shared" si="7"/>
        <v>Bu denemede neyi daha iyi yapabilirdin?</v>
      </c>
      <c r="V14" s="4"/>
      <c r="W14" s="4"/>
      <c r="X14" s="4"/>
      <c r="Y14" s="4"/>
      <c r="Z14" s="4"/>
      <c r="AA14" s="4"/>
      <c r="AB14" s="2"/>
      <c r="AC14" s="2"/>
    </row>
    <row r="15" spans="1:30" ht="21" customHeight="1" x14ac:dyDescent="0.25">
      <c r="A15" s="7" t="s">
        <v>15</v>
      </c>
      <c r="B15" s="13">
        <f>'Veri Girişi'!E591</f>
        <v>0</v>
      </c>
      <c r="C15" s="14">
        <f>'Veri Girişi'!F591</f>
        <v>0</v>
      </c>
      <c r="D15" s="11">
        <f t="shared" si="3"/>
        <v>0</v>
      </c>
      <c r="E15" s="15">
        <f>'Veri Girişi'!H591</f>
        <v>0</v>
      </c>
      <c r="F15" s="14">
        <f>'Veri Girişi'!I591</f>
        <v>0</v>
      </c>
      <c r="G15" s="11">
        <f t="shared" si="0"/>
        <v>0</v>
      </c>
      <c r="H15" s="15">
        <f>'Veri Girişi'!K591</f>
        <v>0</v>
      </c>
      <c r="I15" s="14">
        <f>'Veri Girişi'!L591</f>
        <v>0</v>
      </c>
      <c r="J15" s="11">
        <f t="shared" si="1"/>
        <v>0</v>
      </c>
      <c r="K15" s="15">
        <f>'Veri Girişi'!N591</f>
        <v>0</v>
      </c>
      <c r="L15" s="14">
        <f>'Veri Girişi'!O591</f>
        <v>0</v>
      </c>
      <c r="M15" s="11">
        <f t="shared" si="2"/>
        <v>0</v>
      </c>
      <c r="N15" s="15">
        <f>'Veri Girişi'!Q591</f>
        <v>0</v>
      </c>
      <c r="O15" s="14">
        <f>'Veri Girişi'!R591</f>
        <v>0</v>
      </c>
      <c r="P15" s="11">
        <f t="shared" si="4"/>
        <v>0</v>
      </c>
      <c r="Q15" s="15">
        <f>'Veri Girişi'!T591</f>
        <v>0</v>
      </c>
      <c r="R15" s="14">
        <f>'Veri Girişi'!U591</f>
        <v>0</v>
      </c>
      <c r="S15" s="11">
        <f t="shared" si="5"/>
        <v>0</v>
      </c>
      <c r="T15" s="19">
        <f t="shared" si="6"/>
        <v>0</v>
      </c>
      <c r="U15" s="19" t="str">
        <f t="shared" si="7"/>
        <v>Bu denemede neyi daha iyi yapabilirdin?</v>
      </c>
      <c r="V15" s="4"/>
      <c r="W15" s="4"/>
      <c r="X15" s="4"/>
      <c r="Y15" s="4"/>
      <c r="Z15" s="4"/>
      <c r="AA15" s="4"/>
      <c r="AB15" s="2"/>
      <c r="AC15" s="2"/>
    </row>
    <row r="16" spans="1:30" ht="21" customHeight="1" x14ac:dyDescent="0.25">
      <c r="A16" s="7" t="s">
        <v>16</v>
      </c>
      <c r="B16" s="13">
        <f>'Veri Girişi'!E646</f>
        <v>0</v>
      </c>
      <c r="C16" s="14">
        <f>'Veri Girişi'!F646</f>
        <v>0</v>
      </c>
      <c r="D16" s="11">
        <f t="shared" si="3"/>
        <v>0</v>
      </c>
      <c r="E16" s="15">
        <f>'Veri Girişi'!H646</f>
        <v>0</v>
      </c>
      <c r="F16" s="14">
        <f>'Veri Girişi'!I646</f>
        <v>0</v>
      </c>
      <c r="G16" s="11">
        <f t="shared" si="0"/>
        <v>0</v>
      </c>
      <c r="H16" s="15">
        <f>'Veri Girişi'!K646</f>
        <v>0</v>
      </c>
      <c r="I16" s="14">
        <f>'Veri Girişi'!L646</f>
        <v>0</v>
      </c>
      <c r="J16" s="11">
        <f t="shared" si="1"/>
        <v>0</v>
      </c>
      <c r="K16" s="15">
        <f>'Veri Girişi'!N646</f>
        <v>0</v>
      </c>
      <c r="L16" s="14">
        <f>'Veri Girişi'!O646</f>
        <v>0</v>
      </c>
      <c r="M16" s="11">
        <f t="shared" si="2"/>
        <v>0</v>
      </c>
      <c r="N16" s="15">
        <f>'Veri Girişi'!Q646</f>
        <v>0</v>
      </c>
      <c r="O16" s="14">
        <f>'Veri Girişi'!R646</f>
        <v>0</v>
      </c>
      <c r="P16" s="11">
        <f t="shared" si="4"/>
        <v>0</v>
      </c>
      <c r="Q16" s="15">
        <f>'Veri Girişi'!T646</f>
        <v>0</v>
      </c>
      <c r="R16" s="14">
        <f>'Veri Girişi'!U646</f>
        <v>0</v>
      </c>
      <c r="S16" s="11">
        <f t="shared" si="5"/>
        <v>0</v>
      </c>
      <c r="T16" s="19">
        <f t="shared" si="6"/>
        <v>0</v>
      </c>
      <c r="U16" s="19" t="str">
        <f t="shared" si="7"/>
        <v>Bu denemede neyi daha iyi yapabilirdin?</v>
      </c>
      <c r="V16" s="4"/>
      <c r="W16" s="4"/>
      <c r="X16" s="4"/>
      <c r="Y16" s="4"/>
      <c r="Z16" s="4"/>
      <c r="AA16" s="4"/>
      <c r="AB16" s="2"/>
      <c r="AC16" s="2"/>
    </row>
    <row r="17" spans="1:29" ht="21" customHeight="1" x14ac:dyDescent="0.25">
      <c r="A17" s="7" t="s">
        <v>17</v>
      </c>
      <c r="B17" s="13">
        <f>'Veri Girişi'!E701</f>
        <v>0</v>
      </c>
      <c r="C17" s="14">
        <f>'Veri Girişi'!F701</f>
        <v>0</v>
      </c>
      <c r="D17" s="11">
        <f t="shared" si="3"/>
        <v>0</v>
      </c>
      <c r="E17" s="15">
        <f>'Veri Girişi'!H701</f>
        <v>0</v>
      </c>
      <c r="F17" s="14">
        <f>'Veri Girişi'!I701</f>
        <v>0</v>
      </c>
      <c r="G17" s="11">
        <f t="shared" si="0"/>
        <v>0</v>
      </c>
      <c r="H17" s="15">
        <f>'Veri Girişi'!K701</f>
        <v>0</v>
      </c>
      <c r="I17" s="14">
        <f>'Veri Girişi'!L701</f>
        <v>0</v>
      </c>
      <c r="J17" s="11">
        <f t="shared" si="1"/>
        <v>0</v>
      </c>
      <c r="K17" s="15">
        <f>'Veri Girişi'!N701</f>
        <v>0</v>
      </c>
      <c r="L17" s="14">
        <f>'Veri Girişi'!O701</f>
        <v>0</v>
      </c>
      <c r="M17" s="11">
        <f t="shared" si="2"/>
        <v>0</v>
      </c>
      <c r="N17" s="15">
        <f>'Veri Girişi'!Q701</f>
        <v>0</v>
      </c>
      <c r="O17" s="14">
        <f>'Veri Girişi'!R701</f>
        <v>0</v>
      </c>
      <c r="P17" s="11">
        <f t="shared" si="4"/>
        <v>0</v>
      </c>
      <c r="Q17" s="15">
        <f>'Veri Girişi'!T701</f>
        <v>0</v>
      </c>
      <c r="R17" s="14">
        <f>'Veri Girişi'!U701</f>
        <v>0</v>
      </c>
      <c r="S17" s="11">
        <f t="shared" si="5"/>
        <v>0</v>
      </c>
      <c r="T17" s="19">
        <f t="shared" si="6"/>
        <v>0</v>
      </c>
      <c r="U17" s="19" t="str">
        <f t="shared" si="7"/>
        <v>Bu denemede neyi daha iyi yapabilirdin?</v>
      </c>
      <c r="V17" s="4"/>
      <c r="W17" s="4"/>
      <c r="X17" s="4"/>
      <c r="Y17" s="4"/>
      <c r="Z17" s="4"/>
      <c r="AA17" s="4"/>
      <c r="AB17" s="2"/>
      <c r="AC17" s="2"/>
    </row>
    <row r="18" spans="1:29" ht="21" customHeight="1" x14ac:dyDescent="0.25">
      <c r="A18" s="7" t="s">
        <v>18</v>
      </c>
      <c r="B18" s="13">
        <f>'Veri Girişi'!E756</f>
        <v>0</v>
      </c>
      <c r="C18" s="14">
        <f>'Veri Girişi'!F756</f>
        <v>0</v>
      </c>
      <c r="D18" s="11">
        <f t="shared" si="3"/>
        <v>0</v>
      </c>
      <c r="E18" s="15">
        <f>'Veri Girişi'!H756</f>
        <v>0</v>
      </c>
      <c r="F18" s="14">
        <f>'Veri Girişi'!I756</f>
        <v>0</v>
      </c>
      <c r="G18" s="11">
        <f t="shared" si="0"/>
        <v>0</v>
      </c>
      <c r="H18" s="15">
        <f>'Veri Girişi'!K756</f>
        <v>0</v>
      </c>
      <c r="I18" s="14">
        <f>'Veri Girişi'!L756</f>
        <v>0</v>
      </c>
      <c r="J18" s="11">
        <f t="shared" si="1"/>
        <v>0</v>
      </c>
      <c r="K18" s="15">
        <f>'Veri Girişi'!N756</f>
        <v>0</v>
      </c>
      <c r="L18" s="14">
        <f>'Veri Girişi'!O756</f>
        <v>0</v>
      </c>
      <c r="M18" s="11">
        <f t="shared" si="2"/>
        <v>0</v>
      </c>
      <c r="N18" s="15">
        <f>'Veri Girişi'!Q756</f>
        <v>0</v>
      </c>
      <c r="O18" s="14">
        <f>'Veri Girişi'!R756</f>
        <v>0</v>
      </c>
      <c r="P18" s="11">
        <f t="shared" si="4"/>
        <v>0</v>
      </c>
      <c r="Q18" s="15">
        <f>'Veri Girişi'!T756</f>
        <v>0</v>
      </c>
      <c r="R18" s="14">
        <f>'Veri Girişi'!U756</f>
        <v>0</v>
      </c>
      <c r="S18" s="11">
        <f t="shared" si="5"/>
        <v>0</v>
      </c>
      <c r="T18" s="19">
        <f t="shared" si="6"/>
        <v>0</v>
      </c>
      <c r="U18" s="19" t="str">
        <f t="shared" si="7"/>
        <v>Bu denemede neyi daha iyi yapabilirdin?</v>
      </c>
      <c r="V18" s="4"/>
      <c r="W18" s="4"/>
      <c r="X18" s="4"/>
      <c r="Y18" s="4"/>
      <c r="Z18" s="4"/>
      <c r="AA18" s="4"/>
      <c r="AB18" s="2"/>
      <c r="AC18" s="2"/>
    </row>
    <row r="19" spans="1:29" ht="21" customHeight="1" x14ac:dyDescent="0.25">
      <c r="A19" s="7" t="s">
        <v>19</v>
      </c>
      <c r="B19" s="13">
        <f>'Veri Girişi'!E811</f>
        <v>0</v>
      </c>
      <c r="C19" s="14">
        <f>'Veri Girişi'!F811</f>
        <v>0</v>
      </c>
      <c r="D19" s="11">
        <f t="shared" si="3"/>
        <v>0</v>
      </c>
      <c r="E19" s="15">
        <f>'Veri Girişi'!H811</f>
        <v>0</v>
      </c>
      <c r="F19" s="14">
        <f>'Veri Girişi'!I811</f>
        <v>0</v>
      </c>
      <c r="G19" s="11">
        <f t="shared" si="0"/>
        <v>0</v>
      </c>
      <c r="H19" s="15">
        <f>'Veri Girişi'!K811</f>
        <v>0</v>
      </c>
      <c r="I19" s="14">
        <f>'Veri Girişi'!L811</f>
        <v>0</v>
      </c>
      <c r="J19" s="11">
        <f t="shared" si="1"/>
        <v>0</v>
      </c>
      <c r="K19" s="15">
        <f>'Veri Girişi'!N811</f>
        <v>0</v>
      </c>
      <c r="L19" s="14">
        <f>'Veri Girişi'!O811</f>
        <v>0</v>
      </c>
      <c r="M19" s="11">
        <f t="shared" si="2"/>
        <v>0</v>
      </c>
      <c r="N19" s="15">
        <f>'Veri Girişi'!Q811</f>
        <v>0</v>
      </c>
      <c r="O19" s="14">
        <f>'Veri Girişi'!R811</f>
        <v>0</v>
      </c>
      <c r="P19" s="11">
        <f t="shared" si="4"/>
        <v>0</v>
      </c>
      <c r="Q19" s="15">
        <f>'Veri Girişi'!T811</f>
        <v>0</v>
      </c>
      <c r="R19" s="14">
        <f>'Veri Girişi'!U811</f>
        <v>0</v>
      </c>
      <c r="S19" s="11">
        <f t="shared" si="5"/>
        <v>0</v>
      </c>
      <c r="T19" s="19">
        <f t="shared" si="6"/>
        <v>0</v>
      </c>
      <c r="U19" s="19" t="str">
        <f t="shared" si="7"/>
        <v>Bu denemede neyi daha iyi yapabilirdin?</v>
      </c>
      <c r="V19" s="4"/>
      <c r="W19" s="4"/>
      <c r="X19" s="4"/>
      <c r="Y19" s="4"/>
      <c r="Z19" s="4"/>
      <c r="AA19" s="4"/>
      <c r="AB19" s="2"/>
      <c r="AC19" s="2"/>
    </row>
    <row r="20" spans="1:29" ht="21" customHeight="1" x14ac:dyDescent="0.25">
      <c r="A20" s="7" t="s">
        <v>20</v>
      </c>
      <c r="B20" s="13">
        <f>'Veri Girişi'!E866</f>
        <v>0</v>
      </c>
      <c r="C20" s="14">
        <f>'Veri Girişi'!F866</f>
        <v>0</v>
      </c>
      <c r="D20" s="11">
        <f t="shared" si="3"/>
        <v>0</v>
      </c>
      <c r="E20" s="15">
        <f>'Veri Girişi'!H866</f>
        <v>0</v>
      </c>
      <c r="F20" s="14">
        <f>'Veri Girişi'!I866</f>
        <v>0</v>
      </c>
      <c r="G20" s="11">
        <f t="shared" si="0"/>
        <v>0</v>
      </c>
      <c r="H20" s="15">
        <f>'Veri Girişi'!K866</f>
        <v>0</v>
      </c>
      <c r="I20" s="14">
        <f>'Veri Girişi'!L866</f>
        <v>0</v>
      </c>
      <c r="J20" s="11">
        <f t="shared" si="1"/>
        <v>0</v>
      </c>
      <c r="K20" s="15">
        <f>'Veri Girişi'!N866</f>
        <v>0</v>
      </c>
      <c r="L20" s="14">
        <f>'Veri Girişi'!O866</f>
        <v>0</v>
      </c>
      <c r="M20" s="11">
        <f t="shared" si="2"/>
        <v>0</v>
      </c>
      <c r="N20" s="15">
        <f>'Veri Girişi'!Q866</f>
        <v>0</v>
      </c>
      <c r="O20" s="14">
        <f>'Veri Girişi'!R866</f>
        <v>0</v>
      </c>
      <c r="P20" s="11">
        <f t="shared" si="4"/>
        <v>0</v>
      </c>
      <c r="Q20" s="15">
        <f>'Veri Girişi'!T866</f>
        <v>0</v>
      </c>
      <c r="R20" s="14">
        <f>'Veri Girişi'!U866</f>
        <v>0</v>
      </c>
      <c r="S20" s="11">
        <f t="shared" si="5"/>
        <v>0</v>
      </c>
      <c r="T20" s="19">
        <f t="shared" si="6"/>
        <v>0</v>
      </c>
      <c r="U20" s="19" t="str">
        <f t="shared" si="7"/>
        <v>Bu denemede neyi daha iyi yapabilirdin?</v>
      </c>
      <c r="V20" s="4"/>
      <c r="W20" s="4"/>
      <c r="X20" s="4"/>
      <c r="Y20" s="4"/>
      <c r="Z20" s="4"/>
      <c r="AA20" s="4"/>
      <c r="AB20" s="2"/>
      <c r="AC20" s="2"/>
    </row>
    <row r="21" spans="1:29" ht="21" customHeight="1" x14ac:dyDescent="0.25">
      <c r="A21" s="7" t="s">
        <v>21</v>
      </c>
      <c r="B21" s="13">
        <f>'Veri Girişi'!E921</f>
        <v>0</v>
      </c>
      <c r="C21" s="14">
        <f>'Veri Girişi'!F921</f>
        <v>0</v>
      </c>
      <c r="D21" s="11">
        <f t="shared" si="3"/>
        <v>0</v>
      </c>
      <c r="E21" s="15">
        <f>'Veri Girişi'!H921</f>
        <v>0</v>
      </c>
      <c r="F21" s="14">
        <f>'Veri Girişi'!I921</f>
        <v>0</v>
      </c>
      <c r="G21" s="11">
        <f t="shared" si="0"/>
        <v>0</v>
      </c>
      <c r="H21" s="15">
        <f>'Veri Girişi'!K921</f>
        <v>0</v>
      </c>
      <c r="I21" s="14">
        <f>'Veri Girişi'!L921</f>
        <v>0</v>
      </c>
      <c r="J21" s="11">
        <f t="shared" si="1"/>
        <v>0</v>
      </c>
      <c r="K21" s="15">
        <f>'Veri Girişi'!N921</f>
        <v>0</v>
      </c>
      <c r="L21" s="14">
        <f>'Veri Girişi'!O921</f>
        <v>0</v>
      </c>
      <c r="M21" s="11">
        <f t="shared" si="2"/>
        <v>0</v>
      </c>
      <c r="N21" s="15">
        <f>'Veri Girişi'!Q921</f>
        <v>0</v>
      </c>
      <c r="O21" s="14">
        <f>'Veri Girişi'!R921</f>
        <v>0</v>
      </c>
      <c r="P21" s="11">
        <f t="shared" si="4"/>
        <v>0</v>
      </c>
      <c r="Q21" s="15">
        <f>'Veri Girişi'!T921</f>
        <v>0</v>
      </c>
      <c r="R21" s="14">
        <f>'Veri Girişi'!U921</f>
        <v>0</v>
      </c>
      <c r="S21" s="11">
        <f t="shared" si="5"/>
        <v>0</v>
      </c>
      <c r="T21" s="19">
        <f t="shared" si="6"/>
        <v>0</v>
      </c>
      <c r="U21" s="19" t="str">
        <f t="shared" si="7"/>
        <v>Bu denemede neyi daha iyi yapabilirdin?</v>
      </c>
      <c r="V21" s="4"/>
      <c r="W21" s="4"/>
      <c r="X21" s="4"/>
      <c r="Y21" s="4"/>
      <c r="Z21" s="4"/>
      <c r="AA21" s="4"/>
      <c r="AB21" s="2"/>
      <c r="AC21" s="2"/>
    </row>
    <row r="22" spans="1:29" ht="21" customHeight="1" x14ac:dyDescent="0.25">
      <c r="A22" s="7" t="s">
        <v>22</v>
      </c>
      <c r="B22" s="13">
        <f>'Veri Girişi'!E976</f>
        <v>0</v>
      </c>
      <c r="C22" s="14">
        <f>'Veri Girişi'!F976</f>
        <v>0</v>
      </c>
      <c r="D22" s="11">
        <f t="shared" si="3"/>
        <v>0</v>
      </c>
      <c r="E22" s="15">
        <f>'Veri Girişi'!H976</f>
        <v>0</v>
      </c>
      <c r="F22" s="14">
        <f>'Veri Girişi'!I976</f>
        <v>0</v>
      </c>
      <c r="G22" s="11">
        <f t="shared" si="0"/>
        <v>0</v>
      </c>
      <c r="H22" s="15">
        <f>'Veri Girişi'!K976</f>
        <v>0</v>
      </c>
      <c r="I22" s="14">
        <f>'Veri Girişi'!L976</f>
        <v>0</v>
      </c>
      <c r="J22" s="11">
        <f t="shared" si="1"/>
        <v>0</v>
      </c>
      <c r="K22" s="15">
        <f>'Veri Girişi'!N976</f>
        <v>0</v>
      </c>
      <c r="L22" s="14">
        <f>'Veri Girişi'!O976</f>
        <v>0</v>
      </c>
      <c r="M22" s="11">
        <f t="shared" si="2"/>
        <v>0</v>
      </c>
      <c r="N22" s="15">
        <f>'Veri Girişi'!Q976</f>
        <v>0</v>
      </c>
      <c r="O22" s="14">
        <f>'Veri Girişi'!R976</f>
        <v>0</v>
      </c>
      <c r="P22" s="11">
        <f t="shared" si="4"/>
        <v>0</v>
      </c>
      <c r="Q22" s="15">
        <f>'Veri Girişi'!T976</f>
        <v>0</v>
      </c>
      <c r="R22" s="14">
        <f>'Veri Girişi'!U976</f>
        <v>0</v>
      </c>
      <c r="S22" s="11">
        <f t="shared" si="5"/>
        <v>0</v>
      </c>
      <c r="T22" s="19">
        <f t="shared" si="6"/>
        <v>0</v>
      </c>
      <c r="U22" s="19" t="str">
        <f t="shared" si="7"/>
        <v>Bu denemede neyi daha iyi yapabilirdin?</v>
      </c>
      <c r="V22" s="4"/>
      <c r="W22" s="4"/>
      <c r="X22" s="4"/>
      <c r="Y22" s="4"/>
      <c r="Z22" s="4"/>
      <c r="AA22" s="4"/>
      <c r="AB22" s="2"/>
      <c r="AC22" s="2"/>
    </row>
    <row r="23" spans="1:29" ht="21" customHeight="1" x14ac:dyDescent="0.25">
      <c r="A23" s="7" t="s">
        <v>23</v>
      </c>
      <c r="B23" s="13">
        <f>'Veri Girişi'!E1031</f>
        <v>0</v>
      </c>
      <c r="C23" s="14">
        <f>'Veri Girişi'!F1031</f>
        <v>0</v>
      </c>
      <c r="D23" s="11">
        <f t="shared" si="3"/>
        <v>0</v>
      </c>
      <c r="E23" s="15">
        <f>'Veri Girişi'!H1031</f>
        <v>0</v>
      </c>
      <c r="F23" s="14">
        <f>'Veri Girişi'!I1031</f>
        <v>0</v>
      </c>
      <c r="G23" s="11">
        <f t="shared" si="0"/>
        <v>0</v>
      </c>
      <c r="H23" s="15">
        <f>'Veri Girişi'!K1031</f>
        <v>0</v>
      </c>
      <c r="I23" s="14">
        <f>'Veri Girişi'!L1031</f>
        <v>0</v>
      </c>
      <c r="J23" s="11">
        <f t="shared" si="1"/>
        <v>0</v>
      </c>
      <c r="K23" s="15">
        <f>'Veri Girişi'!N1031</f>
        <v>0</v>
      </c>
      <c r="L23" s="14">
        <f>'Veri Girişi'!O1031</f>
        <v>0</v>
      </c>
      <c r="M23" s="11">
        <f t="shared" si="2"/>
        <v>0</v>
      </c>
      <c r="N23" s="15">
        <f>'Veri Girişi'!Q1031</f>
        <v>0</v>
      </c>
      <c r="O23" s="14">
        <f>'Veri Girişi'!R1031</f>
        <v>0</v>
      </c>
      <c r="P23" s="11">
        <f t="shared" si="4"/>
        <v>0</v>
      </c>
      <c r="Q23" s="15">
        <f>'Veri Girişi'!T1031</f>
        <v>0</v>
      </c>
      <c r="R23" s="14">
        <f>'Veri Girişi'!U1031</f>
        <v>0</v>
      </c>
      <c r="S23" s="11">
        <f t="shared" si="5"/>
        <v>0</v>
      </c>
      <c r="T23" s="19">
        <f t="shared" si="6"/>
        <v>0</v>
      </c>
      <c r="U23" s="19" t="str">
        <f t="shared" si="7"/>
        <v>Bu denemede neyi daha iyi yapabilirdin?</v>
      </c>
      <c r="V23" s="4"/>
      <c r="W23" s="4"/>
      <c r="X23" s="4"/>
      <c r="Y23" s="4"/>
      <c r="Z23" s="4"/>
      <c r="AA23" s="4"/>
      <c r="AB23" s="2"/>
      <c r="AC23" s="2"/>
    </row>
    <row r="24" spans="1:29" ht="21" customHeight="1" thickBot="1" x14ac:dyDescent="0.3">
      <c r="A24" s="8" t="s">
        <v>24</v>
      </c>
      <c r="B24" s="20">
        <f>'Veri Girişi'!E1086</f>
        <v>0</v>
      </c>
      <c r="C24" s="21">
        <f>'Veri Girişi'!F1086</f>
        <v>0</v>
      </c>
      <c r="D24" s="12">
        <f t="shared" si="3"/>
        <v>0</v>
      </c>
      <c r="E24" s="22">
        <f>'Veri Girişi'!H1086</f>
        <v>0</v>
      </c>
      <c r="F24" s="21">
        <f>'Veri Girişi'!I1086</f>
        <v>0</v>
      </c>
      <c r="G24" s="12">
        <f t="shared" si="0"/>
        <v>0</v>
      </c>
      <c r="H24" s="22">
        <f>'Veri Girişi'!K1086</f>
        <v>0</v>
      </c>
      <c r="I24" s="21">
        <f>'Veri Girişi'!L1086</f>
        <v>0</v>
      </c>
      <c r="J24" s="12">
        <f t="shared" si="1"/>
        <v>0</v>
      </c>
      <c r="K24" s="22">
        <f>'Veri Girişi'!N1086</f>
        <v>0</v>
      </c>
      <c r="L24" s="21">
        <f>'Veri Girişi'!O1086</f>
        <v>0</v>
      </c>
      <c r="M24" s="12">
        <f t="shared" si="2"/>
        <v>0</v>
      </c>
      <c r="N24" s="22">
        <f>'Veri Girişi'!Q1086</f>
        <v>0</v>
      </c>
      <c r="O24" s="21">
        <f>'Veri Girişi'!R1086</f>
        <v>0</v>
      </c>
      <c r="P24" s="12">
        <f t="shared" si="4"/>
        <v>0</v>
      </c>
      <c r="Q24" s="22">
        <f>'Veri Girişi'!T1086</f>
        <v>0</v>
      </c>
      <c r="R24" s="21">
        <f>'Veri Girişi'!U1086</f>
        <v>0</v>
      </c>
      <c r="S24" s="12">
        <f t="shared" si="5"/>
        <v>0</v>
      </c>
      <c r="T24" s="19">
        <f t="shared" si="6"/>
        <v>0</v>
      </c>
      <c r="U24" s="16" t="str">
        <f t="shared" si="7"/>
        <v>Bu denemede neyi daha iyi yapabilirdin?</v>
      </c>
      <c r="V24" s="4"/>
      <c r="W24" s="4"/>
      <c r="X24" s="4"/>
      <c r="Y24" s="4"/>
      <c r="Z24" s="4"/>
      <c r="AA24" s="4"/>
      <c r="AB24" s="2"/>
      <c r="AC24" s="2"/>
    </row>
    <row r="25" spans="1:29" x14ac:dyDescent="0.25">
      <c r="U25" s="2"/>
      <c r="V25" s="2"/>
      <c r="W25" s="2"/>
      <c r="X25" s="2"/>
      <c r="Y25" s="2"/>
      <c r="Z25" s="2"/>
      <c r="AA25" s="2"/>
      <c r="AB25" s="2"/>
      <c r="AC25" s="2"/>
    </row>
    <row r="26" spans="1:29" x14ac:dyDescent="0.25">
      <c r="U26" s="2"/>
      <c r="V26" s="2"/>
      <c r="W26" s="2"/>
      <c r="X26" s="2"/>
      <c r="Y26" s="2"/>
      <c r="Z26" s="2"/>
      <c r="AA26" s="2"/>
      <c r="AB26" s="2"/>
      <c r="AC26" s="2"/>
    </row>
    <row r="27" spans="1:29" x14ac:dyDescent="0.25">
      <c r="U27" s="2"/>
      <c r="V27" s="2"/>
      <c r="W27" s="2"/>
      <c r="X27" s="2"/>
      <c r="Y27" s="2"/>
      <c r="Z27" s="2"/>
      <c r="AA27" s="2"/>
      <c r="AB27" s="2"/>
      <c r="AC27" s="2"/>
    </row>
    <row r="28" spans="1:29" x14ac:dyDescent="0.25">
      <c r="U28" s="2"/>
      <c r="V28" s="2"/>
      <c r="W28" s="2"/>
      <c r="X28" s="2"/>
      <c r="Y28" s="2"/>
      <c r="Z28" s="2"/>
      <c r="AA28" s="2"/>
      <c r="AB28" s="2"/>
      <c r="AC28" s="2"/>
    </row>
    <row r="29" spans="1:29" x14ac:dyDescent="0.25">
      <c r="U29" s="2"/>
      <c r="V29" s="2"/>
      <c r="W29" s="2"/>
      <c r="X29" s="2"/>
      <c r="Y29" s="2"/>
      <c r="Z29" s="2"/>
      <c r="AA29" s="2"/>
      <c r="AB29" s="2"/>
      <c r="AC29" s="2"/>
    </row>
    <row r="30" spans="1:29" x14ac:dyDescent="0.25">
      <c r="U30" s="2"/>
      <c r="V30" s="2"/>
      <c r="W30" s="2"/>
      <c r="X30" s="2"/>
      <c r="Y30" s="2"/>
      <c r="Z30" s="2"/>
      <c r="AA30" s="2"/>
      <c r="AB30" s="2"/>
      <c r="AC30" s="2"/>
    </row>
    <row r="31" spans="1:29" x14ac:dyDescent="0.25">
      <c r="U31" s="2"/>
      <c r="V31" s="2"/>
      <c r="W31" s="2"/>
      <c r="X31" s="2"/>
      <c r="Y31" s="2"/>
      <c r="Z31" s="2"/>
      <c r="AA31" s="2"/>
      <c r="AB31" s="2"/>
      <c r="AC31" s="2"/>
    </row>
    <row r="32" spans="1:29" x14ac:dyDescent="0.25">
      <c r="U32" s="2"/>
      <c r="V32" s="2"/>
      <c r="W32" s="2"/>
      <c r="X32" s="2"/>
      <c r="Y32" s="2"/>
      <c r="Z32" s="2"/>
      <c r="AA32" s="2"/>
      <c r="AB32" s="2"/>
      <c r="AC32" s="2"/>
    </row>
    <row r="33" spans="21:29" x14ac:dyDescent="0.25">
      <c r="U33" s="2"/>
      <c r="V33" s="2"/>
      <c r="W33" s="2"/>
      <c r="X33" s="2"/>
      <c r="Y33" s="2"/>
      <c r="Z33" s="2"/>
      <c r="AA33" s="2"/>
      <c r="AB33" s="2"/>
      <c r="AC33" s="2"/>
    </row>
    <row r="34" spans="21:29" x14ac:dyDescent="0.25">
      <c r="U34" s="2"/>
      <c r="V34" s="2"/>
      <c r="W34" s="2"/>
      <c r="X34" s="2"/>
      <c r="Y34" s="2"/>
      <c r="Z34" s="2"/>
      <c r="AA34" s="2"/>
      <c r="AB34" s="2"/>
      <c r="AC34" s="2"/>
    </row>
    <row r="35" spans="21:29" x14ac:dyDescent="0.25">
      <c r="U35" s="2"/>
      <c r="V35" s="2"/>
      <c r="W35" s="2"/>
      <c r="X35" s="2"/>
      <c r="Y35" s="2"/>
      <c r="Z35" s="2"/>
      <c r="AA35" s="2"/>
      <c r="AB35" s="2"/>
      <c r="AC35" s="2"/>
    </row>
    <row r="36" spans="21:29" x14ac:dyDescent="0.25">
      <c r="U36" s="2"/>
      <c r="V36" s="2"/>
      <c r="W36" s="2"/>
      <c r="X36" s="2"/>
      <c r="Y36" s="2"/>
      <c r="Z36" s="2"/>
      <c r="AA36" s="2"/>
      <c r="AB36" s="2"/>
      <c r="AC36" s="2"/>
    </row>
    <row r="37" spans="21:29" x14ac:dyDescent="0.25">
      <c r="U37" s="2"/>
      <c r="V37" s="2"/>
      <c r="W37" s="2"/>
      <c r="X37" s="2"/>
      <c r="Y37" s="2"/>
      <c r="Z37" s="2"/>
      <c r="AA37" s="2"/>
      <c r="AB37" s="2"/>
      <c r="AC37" s="2"/>
    </row>
    <row r="38" spans="21:29" x14ac:dyDescent="0.25">
      <c r="U38" s="2"/>
      <c r="V38" s="2"/>
      <c r="W38" s="2"/>
      <c r="X38" s="2"/>
      <c r="Y38" s="2"/>
      <c r="Z38" s="2"/>
      <c r="AA38" s="2"/>
      <c r="AB38" s="2"/>
      <c r="AC38" s="2"/>
    </row>
    <row r="39" spans="21:29" x14ac:dyDescent="0.25">
      <c r="U39" s="2"/>
      <c r="V39" s="2"/>
      <c r="W39" s="2"/>
      <c r="X39" s="2"/>
      <c r="Y39" s="2"/>
      <c r="Z39" s="2"/>
      <c r="AA39" s="2"/>
      <c r="AB39" s="2"/>
      <c r="AC39" s="2"/>
    </row>
    <row r="40" spans="21:29" x14ac:dyDescent="0.25">
      <c r="U40" s="2"/>
      <c r="V40" s="2"/>
      <c r="W40" s="2"/>
      <c r="X40" s="2"/>
      <c r="Y40" s="2"/>
      <c r="Z40" s="2"/>
      <c r="AA40" s="2"/>
      <c r="AB40" s="2"/>
      <c r="AC40" s="2"/>
    </row>
    <row r="41" spans="21:29" x14ac:dyDescent="0.25">
      <c r="U41" s="2"/>
      <c r="V41" s="2"/>
      <c r="W41" s="2"/>
      <c r="X41" s="2"/>
      <c r="Y41" s="2"/>
      <c r="Z41" s="2"/>
      <c r="AA41" s="2"/>
      <c r="AB41" s="2"/>
      <c r="AC41" s="2"/>
    </row>
    <row r="42" spans="21:29" x14ac:dyDescent="0.25">
      <c r="U42" s="2"/>
      <c r="V42" s="2"/>
      <c r="W42" s="2"/>
      <c r="X42" s="2"/>
      <c r="Y42" s="2"/>
      <c r="Z42" s="2"/>
      <c r="AA42" s="2"/>
      <c r="AB42" s="2"/>
      <c r="AC42" s="2"/>
    </row>
    <row r="43" spans="21:29" x14ac:dyDescent="0.25">
      <c r="U43" s="2"/>
      <c r="V43" s="2"/>
      <c r="W43" s="2"/>
      <c r="X43" s="2"/>
      <c r="Y43" s="2"/>
      <c r="Z43" s="2"/>
      <c r="AA43" s="2"/>
      <c r="AB43" s="2"/>
      <c r="AC43" s="2"/>
    </row>
    <row r="44" spans="21:29" x14ac:dyDescent="0.25">
      <c r="U44" s="2"/>
      <c r="V44" s="2"/>
      <c r="W44" s="2"/>
      <c r="X44" s="2"/>
      <c r="Y44" s="2"/>
      <c r="Z44" s="2"/>
      <c r="AA44" s="2"/>
      <c r="AB44" s="2"/>
      <c r="AC44" s="2"/>
    </row>
    <row r="45" spans="21:29" x14ac:dyDescent="0.25">
      <c r="U45" s="2"/>
      <c r="V45" s="2"/>
      <c r="W45" s="2"/>
      <c r="X45" s="2"/>
      <c r="Y45" s="2"/>
      <c r="Z45" s="2"/>
      <c r="AA45" s="2"/>
      <c r="AB45" s="2"/>
      <c r="AC45" s="2"/>
    </row>
    <row r="46" spans="21:29" x14ac:dyDescent="0.25">
      <c r="U46" s="2"/>
      <c r="V46" s="2"/>
      <c r="W46" s="2"/>
      <c r="X46" s="2"/>
      <c r="Y46" s="2"/>
      <c r="Z46" s="2"/>
      <c r="AA46" s="2"/>
      <c r="AB46" s="2"/>
      <c r="AC46" s="2"/>
    </row>
    <row r="47" spans="21:29" x14ac:dyDescent="0.25">
      <c r="U47" s="2"/>
      <c r="V47" s="2"/>
      <c r="W47" s="2"/>
      <c r="X47" s="2"/>
      <c r="Y47" s="2"/>
      <c r="Z47" s="2"/>
      <c r="AA47" s="2"/>
      <c r="AB47" s="2"/>
      <c r="AC47" s="2"/>
    </row>
    <row r="48" spans="21:29" x14ac:dyDescent="0.25">
      <c r="U48" s="2"/>
      <c r="V48" s="2"/>
      <c r="W48" s="2"/>
      <c r="X48" s="2"/>
      <c r="Y48" s="2"/>
      <c r="Z48" s="2"/>
      <c r="AA48" s="2"/>
      <c r="AB48" s="2"/>
      <c r="AC48" s="2"/>
    </row>
    <row r="49" spans="2:29" x14ac:dyDescent="0.25">
      <c r="U49" s="2"/>
      <c r="V49" s="2"/>
      <c r="W49" s="2"/>
      <c r="X49" s="2"/>
      <c r="Y49" s="2"/>
      <c r="Z49" s="2"/>
      <c r="AA49" s="2"/>
      <c r="AB49" s="2"/>
      <c r="AC49" s="2"/>
    </row>
    <row r="50" spans="2:29" x14ac:dyDescent="0.25">
      <c r="U50" s="2"/>
      <c r="V50" s="2"/>
      <c r="W50" s="2"/>
      <c r="X50" s="2"/>
      <c r="Y50" s="2"/>
      <c r="Z50" s="2"/>
      <c r="AA50" s="2"/>
      <c r="AB50" s="2"/>
      <c r="AC50" s="2"/>
    </row>
    <row r="51" spans="2:29" x14ac:dyDescent="0.25">
      <c r="B51" s="201"/>
      <c r="C51" s="202"/>
      <c r="D51" s="202"/>
      <c r="E51" s="202"/>
      <c r="F51" s="202"/>
      <c r="G51" s="202"/>
      <c r="H51" s="202"/>
      <c r="I51" s="202"/>
      <c r="J51" s="202"/>
      <c r="K51" s="202"/>
      <c r="L51" s="203"/>
      <c r="T51" s="2"/>
      <c r="U51" s="2"/>
      <c r="V51" s="2"/>
      <c r="W51" s="2"/>
      <c r="X51" s="2"/>
      <c r="Y51" s="2"/>
      <c r="Z51" s="2"/>
      <c r="AA51" s="2"/>
      <c r="AB51" s="2"/>
      <c r="AC51" s="2"/>
    </row>
    <row r="52" spans="2:29" x14ac:dyDescent="0.25">
      <c r="B52" s="210"/>
      <c r="C52" s="210"/>
      <c r="D52" s="210"/>
      <c r="E52" s="210"/>
      <c r="F52" s="210"/>
      <c r="G52" s="210"/>
      <c r="H52" s="210"/>
      <c r="I52" s="210"/>
      <c r="J52" s="210"/>
      <c r="K52" s="210"/>
      <c r="L52" s="210"/>
      <c r="M52" s="210"/>
      <c r="N52" s="210"/>
      <c r="O52" s="210"/>
      <c r="P52" s="210"/>
      <c r="Q52" s="210"/>
      <c r="R52" s="210"/>
      <c r="S52" s="210"/>
      <c r="T52" s="2"/>
      <c r="U52" s="2"/>
      <c r="V52" s="2"/>
      <c r="W52" s="2"/>
      <c r="X52" s="2"/>
      <c r="Y52" s="2"/>
      <c r="Z52" s="2"/>
      <c r="AA52" s="2"/>
      <c r="AB52" s="2"/>
      <c r="AC52" s="2"/>
    </row>
    <row r="53" spans="2:29" x14ac:dyDescent="0.25">
      <c r="B53" s="210"/>
      <c r="C53" s="210"/>
      <c r="D53" s="210"/>
      <c r="E53" s="210"/>
      <c r="F53" s="210"/>
      <c r="G53" s="210"/>
      <c r="H53" s="210"/>
      <c r="I53" s="210"/>
      <c r="J53" s="210"/>
      <c r="K53" s="210"/>
      <c r="L53" s="210"/>
      <c r="M53" s="210"/>
      <c r="N53" s="210"/>
      <c r="O53" s="210"/>
      <c r="P53" s="210"/>
      <c r="Q53" s="210"/>
      <c r="R53" s="210"/>
      <c r="S53" s="210"/>
      <c r="T53" s="2"/>
      <c r="U53" s="2"/>
      <c r="V53" s="2"/>
      <c r="W53" s="2"/>
      <c r="X53" s="2"/>
      <c r="Y53" s="2"/>
      <c r="Z53" s="2"/>
      <c r="AA53" s="2"/>
      <c r="AB53" s="2"/>
      <c r="AC53" s="2"/>
    </row>
    <row r="54" spans="2:29" x14ac:dyDescent="0.25">
      <c r="B54" s="210"/>
      <c r="C54" s="210"/>
      <c r="D54" s="210"/>
      <c r="E54" s="210"/>
      <c r="F54" s="210"/>
      <c r="G54" s="210"/>
      <c r="H54" s="210"/>
      <c r="I54" s="210"/>
      <c r="J54" s="210"/>
      <c r="K54" s="210"/>
      <c r="L54" s="210"/>
      <c r="M54" s="210"/>
      <c r="N54" s="210"/>
      <c r="O54" s="210"/>
      <c r="P54" s="210"/>
      <c r="Q54" s="210"/>
      <c r="R54" s="210"/>
      <c r="S54" s="210"/>
      <c r="T54" s="2"/>
      <c r="U54" s="2"/>
      <c r="V54" s="2"/>
      <c r="W54" s="2"/>
      <c r="X54" s="2"/>
      <c r="Y54" s="2"/>
      <c r="Z54" s="2"/>
      <c r="AA54" s="2"/>
      <c r="AB54" s="2"/>
      <c r="AC54" s="2"/>
    </row>
    <row r="55" spans="2:29" x14ac:dyDescent="0.25">
      <c r="B55" s="210"/>
      <c r="C55" s="210"/>
      <c r="D55" s="210"/>
      <c r="E55" s="210"/>
      <c r="F55" s="210"/>
      <c r="G55" s="210"/>
      <c r="H55" s="210"/>
      <c r="I55" s="210"/>
      <c r="J55" s="210"/>
      <c r="K55" s="210"/>
      <c r="L55" s="210"/>
      <c r="M55" s="210"/>
      <c r="N55" s="210"/>
      <c r="O55" s="210"/>
      <c r="P55" s="210"/>
      <c r="Q55" s="210"/>
      <c r="R55" s="210"/>
      <c r="S55" s="210"/>
      <c r="T55" s="2"/>
      <c r="U55" s="2"/>
      <c r="V55" s="2"/>
      <c r="W55" s="2"/>
      <c r="X55" s="2"/>
      <c r="Y55" s="2"/>
      <c r="Z55" s="2"/>
      <c r="AA55" s="2"/>
      <c r="AB55" s="2"/>
      <c r="AC55" s="2"/>
    </row>
    <row r="56" spans="2:29" x14ac:dyDescent="0.25">
      <c r="T56" s="2"/>
      <c r="U56" s="2"/>
      <c r="V56" s="2"/>
      <c r="W56" s="2"/>
      <c r="X56" s="2"/>
      <c r="Y56" s="2"/>
      <c r="Z56" s="2"/>
      <c r="AA56" s="2"/>
      <c r="AB56" s="2"/>
      <c r="AC56" s="2"/>
    </row>
    <row r="57" spans="2:29" x14ac:dyDescent="0.25">
      <c r="U57" s="2"/>
      <c r="V57" s="2"/>
      <c r="W57" s="2"/>
      <c r="X57" s="2"/>
      <c r="Y57" s="2"/>
      <c r="Z57" s="2"/>
      <c r="AA57" s="2"/>
      <c r="AB57" s="2"/>
      <c r="AC57" s="2"/>
    </row>
    <row r="58" spans="2:29" x14ac:dyDescent="0.25">
      <c r="U58" s="2"/>
      <c r="V58" s="2"/>
      <c r="W58" s="2"/>
      <c r="X58" s="2"/>
      <c r="Y58" s="2"/>
      <c r="Z58" s="2"/>
      <c r="AA58" s="2"/>
      <c r="AB58" s="2"/>
      <c r="AC58" s="2"/>
    </row>
    <row r="61" spans="2:29" x14ac:dyDescent="0.25"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</row>
    <row r="62" spans="2:29" x14ac:dyDescent="0.25"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</row>
    <row r="63" spans="2:29" x14ac:dyDescent="0.25"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</row>
    <row r="64" spans="2:29" x14ac:dyDescent="0.25"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</row>
    <row r="65" spans="7:18" x14ac:dyDescent="0.25"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</row>
    <row r="66" spans="7:18" x14ac:dyDescent="0.25"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</row>
    <row r="67" spans="7:18" x14ac:dyDescent="0.25"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</row>
    <row r="68" spans="7:18" x14ac:dyDescent="0.25"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</row>
    <row r="84" spans="2:27" x14ac:dyDescent="0.25">
      <c r="B84" s="204" t="s">
        <v>40</v>
      </c>
      <c r="C84" s="205"/>
      <c r="D84" s="205"/>
      <c r="E84" s="205"/>
      <c r="F84" s="205"/>
      <c r="G84" s="205"/>
      <c r="H84" s="205"/>
      <c r="I84" s="205"/>
      <c r="J84" s="205"/>
      <c r="K84" s="205"/>
      <c r="L84" s="206"/>
      <c r="T84" s="2"/>
      <c r="U84" s="2"/>
      <c r="V84" s="2"/>
      <c r="W84" s="2"/>
      <c r="X84" s="2"/>
      <c r="Y84" s="2"/>
      <c r="Z84" s="2"/>
      <c r="AA84" s="2"/>
    </row>
    <row r="85" spans="2:27" x14ac:dyDescent="0.25">
      <c r="B85" s="210"/>
      <c r="C85" s="210"/>
      <c r="D85" s="210"/>
      <c r="E85" s="210"/>
      <c r="F85" s="210"/>
      <c r="G85" s="210"/>
      <c r="H85" s="210"/>
      <c r="I85" s="210"/>
      <c r="J85" s="210"/>
      <c r="K85" s="210"/>
      <c r="L85" s="210"/>
      <c r="M85" s="210"/>
      <c r="N85" s="210"/>
      <c r="O85" s="210"/>
      <c r="P85" s="210"/>
      <c r="Q85" s="210"/>
      <c r="R85" s="210"/>
      <c r="S85" s="210"/>
      <c r="T85" s="2"/>
      <c r="U85" s="3"/>
      <c r="V85" s="3"/>
      <c r="W85" s="3"/>
      <c r="X85" s="3"/>
      <c r="Y85" s="3"/>
      <c r="Z85" s="3"/>
      <c r="AA85" s="2"/>
    </row>
    <row r="86" spans="2:27" x14ac:dyDescent="0.25">
      <c r="B86" s="210"/>
      <c r="C86" s="210"/>
      <c r="D86" s="210"/>
      <c r="E86" s="210"/>
      <c r="F86" s="210"/>
      <c r="G86" s="210"/>
      <c r="H86" s="210"/>
      <c r="I86" s="210"/>
      <c r="J86" s="210"/>
      <c r="K86" s="210"/>
      <c r="L86" s="210"/>
      <c r="M86" s="210"/>
      <c r="N86" s="210"/>
      <c r="O86" s="210"/>
      <c r="P86" s="210"/>
      <c r="Q86" s="210"/>
      <c r="R86" s="210"/>
      <c r="S86" s="210"/>
      <c r="T86" s="2"/>
      <c r="U86" s="3"/>
      <c r="V86" s="3"/>
      <c r="W86" s="3"/>
      <c r="X86" s="3"/>
      <c r="Y86" s="3"/>
      <c r="Z86" s="3"/>
      <c r="AA86" s="2"/>
    </row>
    <row r="87" spans="2:27" x14ac:dyDescent="0.25">
      <c r="B87" s="210"/>
      <c r="C87" s="210"/>
      <c r="D87" s="210"/>
      <c r="E87" s="210"/>
      <c r="F87" s="210"/>
      <c r="G87" s="210"/>
      <c r="H87" s="210"/>
      <c r="I87" s="210"/>
      <c r="J87" s="210"/>
      <c r="K87" s="210"/>
      <c r="L87" s="210"/>
      <c r="M87" s="210"/>
      <c r="N87" s="210"/>
      <c r="O87" s="210"/>
      <c r="P87" s="210"/>
      <c r="Q87" s="210"/>
      <c r="R87" s="210"/>
      <c r="S87" s="210"/>
      <c r="T87" s="2"/>
      <c r="U87" s="3"/>
      <c r="V87" s="3"/>
      <c r="W87" s="3"/>
      <c r="X87" s="3"/>
      <c r="Y87" s="3"/>
      <c r="Z87" s="3"/>
      <c r="AA87" s="2"/>
    </row>
    <row r="88" spans="2:27" x14ac:dyDescent="0.25">
      <c r="B88" s="210"/>
      <c r="C88" s="210"/>
      <c r="D88" s="210"/>
      <c r="E88" s="210"/>
      <c r="F88" s="210"/>
      <c r="G88" s="210"/>
      <c r="H88" s="210"/>
      <c r="I88" s="210"/>
      <c r="J88" s="210"/>
      <c r="K88" s="210"/>
      <c r="L88" s="210"/>
      <c r="M88" s="210"/>
      <c r="N88" s="210"/>
      <c r="O88" s="210"/>
      <c r="P88" s="210"/>
      <c r="Q88" s="210"/>
      <c r="R88" s="210"/>
      <c r="S88" s="210"/>
    </row>
    <row r="116" spans="2:29" x14ac:dyDescent="0.25">
      <c r="Y116" s="2"/>
      <c r="Z116" s="2"/>
      <c r="AA116" s="2"/>
      <c r="AB116" s="2"/>
      <c r="AC116" s="2"/>
    </row>
    <row r="117" spans="2:29" x14ac:dyDescent="0.25">
      <c r="B117" s="204" t="s">
        <v>41</v>
      </c>
      <c r="C117" s="205"/>
      <c r="D117" s="205"/>
      <c r="E117" s="205"/>
      <c r="F117" s="205"/>
      <c r="G117" s="205"/>
      <c r="H117" s="205"/>
      <c r="I117" s="205"/>
      <c r="J117" s="205"/>
      <c r="K117" s="205"/>
      <c r="L117" s="206"/>
      <c r="Y117" s="2"/>
      <c r="Z117" s="2"/>
      <c r="AA117" s="2"/>
      <c r="AB117" s="2"/>
      <c r="AC117" s="2"/>
    </row>
    <row r="118" spans="2:29" x14ac:dyDescent="0.25">
      <c r="B118" s="201"/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3"/>
      <c r="T118" s="3"/>
      <c r="U118" s="3"/>
      <c r="V118" s="3"/>
      <c r="W118" s="3"/>
      <c r="X118" s="3"/>
      <c r="Y118" s="3"/>
      <c r="Z118" s="3"/>
      <c r="AA118" s="2"/>
      <c r="AB118" s="2"/>
      <c r="AC118" s="2"/>
    </row>
    <row r="119" spans="2:29" x14ac:dyDescent="0.25">
      <c r="B119" s="223"/>
      <c r="C119" s="224"/>
      <c r="D119" s="224"/>
      <c r="E119" s="224"/>
      <c r="F119" s="224"/>
      <c r="G119" s="224"/>
      <c r="H119" s="224"/>
      <c r="I119" s="224"/>
      <c r="J119" s="224"/>
      <c r="K119" s="224"/>
      <c r="L119" s="224"/>
      <c r="M119" s="224"/>
      <c r="N119" s="224"/>
      <c r="O119" s="224"/>
      <c r="P119" s="224"/>
      <c r="Q119" s="224"/>
      <c r="R119" s="224"/>
      <c r="S119" s="225"/>
      <c r="T119" s="3"/>
      <c r="U119" s="3"/>
      <c r="V119" s="3"/>
      <c r="W119" s="3"/>
      <c r="X119" s="3"/>
      <c r="Y119" s="3"/>
      <c r="Z119" s="3"/>
      <c r="AA119" s="2"/>
      <c r="AB119" s="2"/>
      <c r="AC119" s="2"/>
    </row>
    <row r="120" spans="2:29" x14ac:dyDescent="0.25">
      <c r="B120" s="223"/>
      <c r="C120" s="224"/>
      <c r="D120" s="224"/>
      <c r="E120" s="224"/>
      <c r="F120" s="224"/>
      <c r="G120" s="224"/>
      <c r="H120" s="224"/>
      <c r="I120" s="224"/>
      <c r="J120" s="224"/>
      <c r="K120" s="224"/>
      <c r="L120" s="224"/>
      <c r="M120" s="224"/>
      <c r="N120" s="224"/>
      <c r="O120" s="224"/>
      <c r="P120" s="224"/>
      <c r="Q120" s="224"/>
      <c r="R120" s="224"/>
      <c r="S120" s="225"/>
      <c r="T120" s="3"/>
      <c r="U120" s="3"/>
      <c r="V120" s="3"/>
      <c r="W120" s="3"/>
      <c r="X120" s="3"/>
      <c r="Y120" s="3"/>
      <c r="Z120" s="3"/>
      <c r="AA120" s="2"/>
      <c r="AB120" s="2"/>
      <c r="AC120" s="2"/>
    </row>
    <row r="121" spans="2:29" x14ac:dyDescent="0.25">
      <c r="B121" s="226"/>
      <c r="C121" s="227"/>
      <c r="D121" s="227"/>
      <c r="E121" s="227"/>
      <c r="F121" s="227"/>
      <c r="G121" s="227"/>
      <c r="H121" s="227"/>
      <c r="I121" s="227"/>
      <c r="J121" s="227"/>
      <c r="K121" s="227"/>
      <c r="L121" s="227"/>
      <c r="M121" s="227"/>
      <c r="N121" s="227"/>
      <c r="O121" s="227"/>
      <c r="P121" s="227"/>
      <c r="Q121" s="227"/>
      <c r="R121" s="227"/>
      <c r="S121" s="228"/>
      <c r="T121" s="2"/>
      <c r="U121" s="2"/>
      <c r="V121" s="2"/>
      <c r="W121" s="2"/>
      <c r="X121" s="2"/>
      <c r="Y121" s="2"/>
      <c r="Z121" s="2"/>
      <c r="AA121" s="2"/>
      <c r="AB121" s="2"/>
      <c r="AC121" s="2"/>
    </row>
    <row r="150" spans="2:27" x14ac:dyDescent="0.25">
      <c r="B150" s="201" t="s">
        <v>42</v>
      </c>
      <c r="C150" s="202"/>
      <c r="D150" s="202"/>
      <c r="E150" s="202"/>
      <c r="F150" s="202"/>
      <c r="G150" s="202"/>
      <c r="H150" s="202"/>
      <c r="I150" s="202"/>
      <c r="J150" s="202"/>
      <c r="K150" s="202"/>
      <c r="L150" s="203"/>
    </row>
    <row r="151" spans="2:27" x14ac:dyDescent="0.25">
      <c r="B151" s="201"/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3"/>
      <c r="T151" s="3"/>
      <c r="U151" s="3"/>
      <c r="V151" s="3"/>
      <c r="W151" s="3"/>
      <c r="X151" s="3"/>
      <c r="Y151" s="3"/>
      <c r="Z151" s="2"/>
      <c r="AA151" s="2"/>
    </row>
    <row r="152" spans="2:27" x14ac:dyDescent="0.25">
      <c r="B152" s="223"/>
      <c r="C152" s="224"/>
      <c r="D152" s="224"/>
      <c r="E152" s="224"/>
      <c r="F152" s="224"/>
      <c r="G152" s="224"/>
      <c r="H152" s="224"/>
      <c r="I152" s="224"/>
      <c r="J152" s="224"/>
      <c r="K152" s="224"/>
      <c r="L152" s="224"/>
      <c r="M152" s="224"/>
      <c r="N152" s="224"/>
      <c r="O152" s="224"/>
      <c r="P152" s="224"/>
      <c r="Q152" s="224"/>
      <c r="R152" s="224"/>
      <c r="S152" s="225"/>
      <c r="T152" s="3"/>
      <c r="U152" s="3"/>
      <c r="V152" s="3"/>
      <c r="W152" s="3"/>
      <c r="X152" s="3"/>
      <c r="Y152" s="3"/>
      <c r="Z152" s="2"/>
      <c r="AA152" s="2"/>
    </row>
    <row r="153" spans="2:27" x14ac:dyDescent="0.25">
      <c r="B153" s="223"/>
      <c r="C153" s="224"/>
      <c r="D153" s="224"/>
      <c r="E153" s="224"/>
      <c r="F153" s="224"/>
      <c r="G153" s="224"/>
      <c r="H153" s="224"/>
      <c r="I153" s="224"/>
      <c r="J153" s="224"/>
      <c r="K153" s="224"/>
      <c r="L153" s="224"/>
      <c r="M153" s="224"/>
      <c r="N153" s="224"/>
      <c r="O153" s="224"/>
      <c r="P153" s="224"/>
      <c r="Q153" s="224"/>
      <c r="R153" s="224"/>
      <c r="S153" s="225"/>
      <c r="T153" s="3"/>
      <c r="U153" s="3"/>
      <c r="V153" s="3"/>
      <c r="W153" s="3"/>
      <c r="X153" s="3"/>
      <c r="Y153" s="3"/>
      <c r="Z153" s="2"/>
      <c r="AA153" s="2"/>
    </row>
    <row r="154" spans="2:27" x14ac:dyDescent="0.25">
      <c r="B154" s="226"/>
      <c r="C154" s="227"/>
      <c r="D154" s="227"/>
      <c r="E154" s="227"/>
      <c r="F154" s="227"/>
      <c r="G154" s="227"/>
      <c r="H154" s="227"/>
      <c r="I154" s="227"/>
      <c r="J154" s="227"/>
      <c r="K154" s="227"/>
      <c r="L154" s="227"/>
      <c r="M154" s="227"/>
      <c r="N154" s="227"/>
      <c r="O154" s="227"/>
      <c r="P154" s="227"/>
      <c r="Q154" s="227"/>
      <c r="R154" s="227"/>
      <c r="S154" s="228"/>
      <c r="T154" s="2"/>
      <c r="U154" s="2"/>
      <c r="V154" s="2"/>
      <c r="W154" s="2"/>
      <c r="X154" s="2"/>
      <c r="Y154" s="2"/>
      <c r="Z154" s="2"/>
      <c r="AA154" s="2"/>
    </row>
    <row r="182" spans="2:26" x14ac:dyDescent="0.25">
      <c r="T182" s="2"/>
      <c r="U182" s="2"/>
      <c r="V182" s="2"/>
      <c r="W182" s="2"/>
      <c r="X182" s="2"/>
      <c r="Y182" s="2"/>
      <c r="Z182" s="2"/>
    </row>
    <row r="183" spans="2:26" x14ac:dyDescent="0.25">
      <c r="B183" s="201" t="s">
        <v>43</v>
      </c>
      <c r="C183" s="202"/>
      <c r="D183" s="202"/>
      <c r="E183" s="202"/>
      <c r="F183" s="202"/>
      <c r="G183" s="202"/>
      <c r="H183" s="202"/>
      <c r="I183" s="202"/>
      <c r="J183" s="202"/>
      <c r="K183" s="202"/>
      <c r="L183" s="203"/>
      <c r="T183" s="2"/>
      <c r="U183" s="2"/>
      <c r="V183" s="2"/>
      <c r="W183" s="2"/>
      <c r="X183" s="2"/>
      <c r="Y183" s="2"/>
      <c r="Z183" s="2"/>
    </row>
    <row r="184" spans="2:26" x14ac:dyDescent="0.25">
      <c r="B184" s="201"/>
      <c r="C184" s="202"/>
      <c r="D184" s="202"/>
      <c r="E184" s="202"/>
      <c r="F184" s="202"/>
      <c r="G184" s="202"/>
      <c r="H184" s="202"/>
      <c r="I184" s="202"/>
      <c r="J184" s="202"/>
      <c r="K184" s="202"/>
      <c r="L184" s="202"/>
      <c r="M184" s="202"/>
      <c r="N184" s="202"/>
      <c r="O184" s="202"/>
      <c r="P184" s="202"/>
      <c r="Q184" s="202"/>
      <c r="R184" s="202"/>
      <c r="S184" s="203"/>
      <c r="T184" s="2"/>
      <c r="U184" s="2"/>
      <c r="V184" s="2"/>
      <c r="W184" s="2"/>
      <c r="X184" s="2"/>
      <c r="Y184" s="2"/>
      <c r="Z184" s="2"/>
    </row>
    <row r="185" spans="2:26" x14ac:dyDescent="0.25">
      <c r="B185" s="223"/>
      <c r="C185" s="224"/>
      <c r="D185" s="224"/>
      <c r="E185" s="224"/>
      <c r="F185" s="224"/>
      <c r="G185" s="224"/>
      <c r="H185" s="224"/>
      <c r="I185" s="224"/>
      <c r="J185" s="224"/>
      <c r="K185" s="224"/>
      <c r="L185" s="224"/>
      <c r="M185" s="224"/>
      <c r="N185" s="224"/>
      <c r="O185" s="224"/>
      <c r="P185" s="224"/>
      <c r="Q185" s="224"/>
      <c r="R185" s="224"/>
      <c r="S185" s="225"/>
      <c r="T185" s="2"/>
      <c r="U185" s="2"/>
      <c r="V185" s="2"/>
      <c r="W185" s="2"/>
      <c r="X185" s="2"/>
      <c r="Y185" s="2"/>
      <c r="Z185" s="2"/>
    </row>
    <row r="186" spans="2:26" x14ac:dyDescent="0.25">
      <c r="B186" s="223"/>
      <c r="C186" s="224"/>
      <c r="D186" s="224"/>
      <c r="E186" s="224"/>
      <c r="F186" s="224"/>
      <c r="G186" s="224"/>
      <c r="H186" s="224"/>
      <c r="I186" s="224"/>
      <c r="J186" s="224"/>
      <c r="K186" s="224"/>
      <c r="L186" s="224"/>
      <c r="M186" s="224"/>
      <c r="N186" s="224"/>
      <c r="O186" s="224"/>
      <c r="P186" s="224"/>
      <c r="Q186" s="224"/>
      <c r="R186" s="224"/>
      <c r="S186" s="225"/>
      <c r="T186" s="2"/>
      <c r="U186" s="2"/>
      <c r="V186" s="2"/>
      <c r="W186" s="2"/>
      <c r="X186" s="2"/>
      <c r="Y186" s="2"/>
      <c r="Z186" s="2"/>
    </row>
    <row r="187" spans="2:26" x14ac:dyDescent="0.25">
      <c r="B187" s="226"/>
      <c r="C187" s="227"/>
      <c r="D187" s="227"/>
      <c r="E187" s="227"/>
      <c r="F187" s="227"/>
      <c r="G187" s="227"/>
      <c r="H187" s="227"/>
      <c r="I187" s="227"/>
      <c r="J187" s="227"/>
      <c r="K187" s="227"/>
      <c r="L187" s="227"/>
      <c r="M187" s="227"/>
      <c r="N187" s="227"/>
      <c r="O187" s="227"/>
      <c r="P187" s="227"/>
      <c r="Q187" s="227"/>
      <c r="R187" s="227"/>
      <c r="S187" s="228"/>
      <c r="T187" s="2"/>
      <c r="U187" s="2"/>
      <c r="V187" s="2"/>
      <c r="W187" s="2"/>
      <c r="X187" s="2"/>
      <c r="Y187" s="2"/>
      <c r="Z187" s="2"/>
    </row>
    <row r="215" spans="2:26" x14ac:dyDescent="0.25">
      <c r="T215" s="2"/>
      <c r="U215" s="2"/>
      <c r="V215" s="2"/>
      <c r="W215" s="2"/>
      <c r="X215" s="2"/>
      <c r="Y215" s="2"/>
      <c r="Z215" s="2"/>
    </row>
    <row r="216" spans="2:26" x14ac:dyDescent="0.25">
      <c r="B216" s="201" t="s">
        <v>44</v>
      </c>
      <c r="C216" s="202"/>
      <c r="D216" s="202"/>
      <c r="E216" s="202"/>
      <c r="F216" s="202"/>
      <c r="G216" s="202"/>
      <c r="H216" s="202"/>
      <c r="I216" s="202"/>
      <c r="J216" s="202"/>
      <c r="K216" s="202"/>
      <c r="L216" s="203"/>
      <c r="T216" s="2"/>
      <c r="U216" s="2"/>
      <c r="V216" s="2"/>
      <c r="W216" s="2"/>
      <c r="X216" s="2"/>
      <c r="Y216" s="2"/>
      <c r="Z216" s="2"/>
    </row>
    <row r="217" spans="2:26" x14ac:dyDescent="0.25">
      <c r="B217" s="201"/>
      <c r="C217" s="202"/>
      <c r="D217" s="202"/>
      <c r="E217" s="202"/>
      <c r="F217" s="202"/>
      <c r="G217" s="202"/>
      <c r="H217" s="202"/>
      <c r="I217" s="202"/>
      <c r="J217" s="202"/>
      <c r="K217" s="202"/>
      <c r="L217" s="202"/>
      <c r="M217" s="202"/>
      <c r="N217" s="202"/>
      <c r="O217" s="202"/>
      <c r="P217" s="202"/>
      <c r="Q217" s="202"/>
      <c r="R217" s="202"/>
      <c r="S217" s="203"/>
      <c r="T217" s="2"/>
      <c r="U217" s="2"/>
      <c r="V217" s="2"/>
      <c r="W217" s="2"/>
      <c r="X217" s="2"/>
      <c r="Y217" s="2"/>
      <c r="Z217" s="2"/>
    </row>
    <row r="218" spans="2:26" x14ac:dyDescent="0.25">
      <c r="B218" s="223"/>
      <c r="C218" s="224"/>
      <c r="D218" s="224"/>
      <c r="E218" s="224"/>
      <c r="F218" s="224"/>
      <c r="G218" s="224"/>
      <c r="H218" s="224"/>
      <c r="I218" s="224"/>
      <c r="J218" s="224"/>
      <c r="K218" s="224"/>
      <c r="L218" s="224"/>
      <c r="M218" s="224"/>
      <c r="N218" s="224"/>
      <c r="O218" s="224"/>
      <c r="P218" s="224"/>
      <c r="Q218" s="224"/>
      <c r="R218" s="224"/>
      <c r="S218" s="225"/>
      <c r="T218" s="2"/>
      <c r="U218" s="2"/>
      <c r="V218" s="2"/>
      <c r="W218" s="2"/>
      <c r="X218" s="2"/>
      <c r="Y218" s="2"/>
      <c r="Z218" s="2"/>
    </row>
    <row r="219" spans="2:26" x14ac:dyDescent="0.25">
      <c r="B219" s="223"/>
      <c r="C219" s="224"/>
      <c r="D219" s="224"/>
      <c r="E219" s="224"/>
      <c r="F219" s="224"/>
      <c r="G219" s="224"/>
      <c r="H219" s="224"/>
      <c r="I219" s="224"/>
      <c r="J219" s="224"/>
      <c r="K219" s="224"/>
      <c r="L219" s="224"/>
      <c r="M219" s="224"/>
      <c r="N219" s="224"/>
      <c r="O219" s="224"/>
      <c r="P219" s="224"/>
      <c r="Q219" s="224"/>
      <c r="R219" s="224"/>
      <c r="S219" s="225"/>
      <c r="T219" s="2"/>
      <c r="U219" s="2"/>
      <c r="V219" s="2"/>
      <c r="W219" s="2"/>
      <c r="X219" s="2"/>
      <c r="Y219" s="2"/>
      <c r="Z219" s="2"/>
    </row>
    <row r="220" spans="2:26" x14ac:dyDescent="0.25">
      <c r="B220" s="226"/>
      <c r="C220" s="227"/>
      <c r="D220" s="227"/>
      <c r="E220" s="227"/>
      <c r="F220" s="227"/>
      <c r="G220" s="227"/>
      <c r="H220" s="227"/>
      <c r="I220" s="227"/>
      <c r="J220" s="227"/>
      <c r="K220" s="227"/>
      <c r="L220" s="227"/>
      <c r="M220" s="227"/>
      <c r="N220" s="227"/>
      <c r="O220" s="227"/>
      <c r="P220" s="227"/>
      <c r="Q220" s="227"/>
      <c r="R220" s="227"/>
      <c r="S220" s="228"/>
      <c r="T220" s="2"/>
      <c r="U220" s="2"/>
      <c r="V220" s="2"/>
      <c r="W220" s="2"/>
      <c r="X220" s="2"/>
      <c r="Y220" s="2"/>
      <c r="Z220" s="2"/>
    </row>
    <row r="247" spans="1:25" x14ac:dyDescent="0.25">
      <c r="T247" s="2"/>
      <c r="U247" s="2"/>
      <c r="V247" s="2"/>
      <c r="W247" s="2"/>
      <c r="X247" s="2"/>
      <c r="Y247" s="2"/>
    </row>
    <row r="248" spans="1:25" x14ac:dyDescent="0.25">
      <c r="T248" s="2"/>
      <c r="U248" s="2"/>
      <c r="V248" s="2"/>
      <c r="W248" s="2"/>
      <c r="X248" s="2"/>
      <c r="Y248" s="2"/>
    </row>
    <row r="249" spans="1:25" x14ac:dyDescent="0.25">
      <c r="B249" s="201" t="s">
        <v>45</v>
      </c>
      <c r="C249" s="202"/>
      <c r="D249" s="202"/>
      <c r="E249" s="202"/>
      <c r="F249" s="202"/>
      <c r="G249" s="202"/>
      <c r="H249" s="202"/>
      <c r="I249" s="202"/>
      <c r="J249" s="202"/>
      <c r="K249" s="202"/>
      <c r="L249" s="203"/>
      <c r="T249" s="2"/>
      <c r="U249" s="2"/>
      <c r="V249" s="2"/>
      <c r="W249" s="2"/>
      <c r="X249" s="2"/>
      <c r="Y249" s="2"/>
    </row>
    <row r="250" spans="1:25" x14ac:dyDescent="0.25">
      <c r="B250" s="201"/>
      <c r="C250" s="202"/>
      <c r="D250" s="202"/>
      <c r="E250" s="202"/>
      <c r="F250" s="202"/>
      <c r="G250" s="202"/>
      <c r="H250" s="202"/>
      <c r="I250" s="202"/>
      <c r="J250" s="202"/>
      <c r="K250" s="202"/>
      <c r="L250" s="202"/>
      <c r="M250" s="202"/>
      <c r="N250" s="202"/>
      <c r="O250" s="202"/>
      <c r="P250" s="202"/>
      <c r="Q250" s="202"/>
      <c r="R250" s="202"/>
      <c r="S250" s="203"/>
      <c r="T250" s="2"/>
      <c r="U250" s="2"/>
      <c r="V250" s="2"/>
      <c r="W250" s="2"/>
      <c r="X250" s="2"/>
      <c r="Y250" s="2"/>
    </row>
    <row r="251" spans="1:25" x14ac:dyDescent="0.25">
      <c r="B251" s="223"/>
      <c r="C251" s="224"/>
      <c r="D251" s="224"/>
      <c r="E251" s="224"/>
      <c r="F251" s="224"/>
      <c r="G251" s="224"/>
      <c r="H251" s="224"/>
      <c r="I251" s="224"/>
      <c r="J251" s="224"/>
      <c r="K251" s="224"/>
      <c r="L251" s="224"/>
      <c r="M251" s="224"/>
      <c r="N251" s="224"/>
      <c r="O251" s="224"/>
      <c r="P251" s="224"/>
      <c r="Q251" s="224"/>
      <c r="R251" s="224"/>
      <c r="S251" s="225"/>
      <c r="T251" s="2"/>
      <c r="U251" s="2"/>
      <c r="V251" s="2"/>
      <c r="W251" s="2"/>
      <c r="X251" s="2"/>
      <c r="Y251" s="2"/>
    </row>
    <row r="252" spans="1:25" x14ac:dyDescent="0.25">
      <c r="B252" s="223"/>
      <c r="C252" s="224"/>
      <c r="D252" s="224"/>
      <c r="E252" s="224"/>
      <c r="F252" s="224"/>
      <c r="G252" s="224"/>
      <c r="H252" s="224"/>
      <c r="I252" s="224"/>
      <c r="J252" s="224"/>
      <c r="K252" s="224"/>
      <c r="L252" s="224"/>
      <c r="M252" s="224"/>
      <c r="N252" s="224"/>
      <c r="O252" s="224"/>
      <c r="P252" s="224"/>
      <c r="Q252" s="224"/>
      <c r="R252" s="224"/>
      <c r="S252" s="225"/>
      <c r="T252" s="2"/>
      <c r="U252" s="2"/>
      <c r="V252" s="2"/>
      <c r="W252" s="2"/>
      <c r="X252" s="2"/>
      <c r="Y252" s="2"/>
    </row>
    <row r="253" spans="1:25" x14ac:dyDescent="0.25">
      <c r="B253" s="226"/>
      <c r="C253" s="227"/>
      <c r="D253" s="227"/>
      <c r="E253" s="227"/>
      <c r="F253" s="227"/>
      <c r="G253" s="227"/>
      <c r="H253" s="227"/>
      <c r="I253" s="227"/>
      <c r="J253" s="227"/>
      <c r="K253" s="227"/>
      <c r="L253" s="227"/>
      <c r="M253" s="227"/>
      <c r="N253" s="227"/>
      <c r="O253" s="227"/>
      <c r="P253" s="227"/>
      <c r="Q253" s="227"/>
      <c r="R253" s="227"/>
      <c r="S253" s="228"/>
      <c r="T253" s="2"/>
      <c r="U253" s="2"/>
      <c r="V253" s="2"/>
      <c r="W253" s="2"/>
      <c r="X253" s="2"/>
      <c r="Y253" s="2"/>
    </row>
    <row r="254" spans="1:25" x14ac:dyDescent="0.25">
      <c r="T254" s="2"/>
      <c r="U254" s="2"/>
      <c r="V254" s="2"/>
      <c r="W254" s="2"/>
      <c r="X254" s="2"/>
      <c r="Y254" s="2"/>
    </row>
    <row r="255" spans="1:25" ht="15.75" thickBot="1" x14ac:dyDescent="0.3"/>
    <row r="256" spans="1:25" ht="29.25" customHeight="1" thickBot="1" x14ac:dyDescent="0.3">
      <c r="A256" s="179" t="s">
        <v>49</v>
      </c>
      <c r="B256" s="180"/>
      <c r="C256" s="180"/>
      <c r="D256" s="180"/>
      <c r="E256" s="180"/>
      <c r="F256" s="180"/>
      <c r="G256" s="180"/>
      <c r="H256" s="180"/>
      <c r="I256" s="180"/>
      <c r="J256" s="180"/>
      <c r="K256" s="180"/>
      <c r="L256" s="180"/>
      <c r="M256" s="180"/>
      <c r="N256" s="180"/>
      <c r="O256" s="180"/>
      <c r="P256" s="180"/>
      <c r="Q256" s="180"/>
      <c r="R256" s="180"/>
      <c r="S256" s="180"/>
      <c r="T256" s="180"/>
      <c r="U256" s="181"/>
    </row>
    <row r="257" spans="1:21" ht="29.25" customHeight="1" thickBot="1" x14ac:dyDescent="0.3">
      <c r="A257" s="34"/>
      <c r="B257" s="185" t="s">
        <v>3</v>
      </c>
      <c r="C257" s="186"/>
      <c r="D257" s="187"/>
      <c r="E257" s="185" t="s">
        <v>4</v>
      </c>
      <c r="F257" s="186"/>
      <c r="G257" s="187"/>
      <c r="H257" s="185" t="s">
        <v>31</v>
      </c>
      <c r="I257" s="186"/>
      <c r="J257" s="187"/>
      <c r="K257" s="185" t="s">
        <v>36</v>
      </c>
      <c r="L257" s="186"/>
      <c r="M257" s="187"/>
      <c r="N257" s="185" t="s">
        <v>25</v>
      </c>
      <c r="O257" s="186"/>
      <c r="P257" s="187"/>
      <c r="Q257" s="185" t="s">
        <v>27</v>
      </c>
      <c r="R257" s="186"/>
      <c r="S257" s="187"/>
      <c r="T257" s="188" t="s">
        <v>48</v>
      </c>
      <c r="U257" s="189"/>
    </row>
    <row r="258" spans="1:21" ht="87" customHeight="1" thickBot="1" x14ac:dyDescent="0.3">
      <c r="A258" s="41" t="s">
        <v>5</v>
      </c>
      <c r="B258" s="182"/>
      <c r="C258" s="182"/>
      <c r="D258" s="182"/>
      <c r="E258" s="182"/>
      <c r="F258" s="182"/>
      <c r="G258" s="182"/>
      <c r="H258" s="182"/>
      <c r="I258" s="182"/>
      <c r="J258" s="182"/>
      <c r="K258" s="182"/>
      <c r="L258" s="182"/>
      <c r="M258" s="182"/>
      <c r="N258" s="182"/>
      <c r="O258" s="182"/>
      <c r="P258" s="182"/>
      <c r="Q258" s="182"/>
      <c r="R258" s="182"/>
      <c r="S258" s="182"/>
      <c r="T258" s="183"/>
      <c r="U258" s="184"/>
    </row>
    <row r="259" spans="1:21" ht="87" customHeight="1" thickBot="1" x14ac:dyDescent="0.3">
      <c r="A259" s="42" t="s">
        <v>6</v>
      </c>
      <c r="B259" s="173"/>
      <c r="C259" s="173"/>
      <c r="D259" s="173"/>
      <c r="E259" s="173"/>
      <c r="F259" s="173"/>
      <c r="G259" s="173"/>
      <c r="H259" s="173"/>
      <c r="I259" s="173"/>
      <c r="J259" s="173"/>
      <c r="K259" s="173"/>
      <c r="L259" s="173"/>
      <c r="M259" s="173"/>
      <c r="N259" s="173"/>
      <c r="O259" s="173"/>
      <c r="P259" s="173"/>
      <c r="Q259" s="173"/>
      <c r="R259" s="173"/>
      <c r="S259" s="173"/>
      <c r="T259" s="174"/>
      <c r="U259" s="175"/>
    </row>
    <row r="260" spans="1:21" ht="87" customHeight="1" thickBot="1" x14ac:dyDescent="0.3">
      <c r="A260" s="42" t="s">
        <v>7</v>
      </c>
      <c r="B260" s="173"/>
      <c r="C260" s="173"/>
      <c r="D260" s="173"/>
      <c r="E260" s="173"/>
      <c r="F260" s="173"/>
      <c r="G260" s="173"/>
      <c r="H260" s="173"/>
      <c r="I260" s="173"/>
      <c r="J260" s="173"/>
      <c r="K260" s="173"/>
      <c r="L260" s="173"/>
      <c r="M260" s="173"/>
      <c r="N260" s="173"/>
      <c r="O260" s="173"/>
      <c r="P260" s="173"/>
      <c r="Q260" s="173"/>
      <c r="R260" s="173"/>
      <c r="S260" s="173"/>
      <c r="T260" s="174"/>
      <c r="U260" s="175"/>
    </row>
    <row r="261" spans="1:21" ht="87" customHeight="1" thickBot="1" x14ac:dyDescent="0.3">
      <c r="A261" s="42" t="s">
        <v>8</v>
      </c>
      <c r="B261" s="173"/>
      <c r="C261" s="173"/>
      <c r="D261" s="173"/>
      <c r="E261" s="173"/>
      <c r="F261" s="173"/>
      <c r="G261" s="173"/>
      <c r="H261" s="173"/>
      <c r="I261" s="173"/>
      <c r="J261" s="173"/>
      <c r="K261" s="173"/>
      <c r="L261" s="173"/>
      <c r="M261" s="173"/>
      <c r="N261" s="173"/>
      <c r="O261" s="173"/>
      <c r="P261" s="173"/>
      <c r="Q261" s="173"/>
      <c r="R261" s="173"/>
      <c r="S261" s="173"/>
      <c r="T261" s="174"/>
      <c r="U261" s="175"/>
    </row>
    <row r="262" spans="1:21" ht="87" customHeight="1" thickBot="1" x14ac:dyDescent="0.3">
      <c r="A262" s="43" t="s">
        <v>9</v>
      </c>
      <c r="B262" s="176"/>
      <c r="C262" s="176"/>
      <c r="D262" s="176"/>
      <c r="E262" s="176"/>
      <c r="F262" s="176"/>
      <c r="G262" s="176"/>
      <c r="H262" s="176"/>
      <c r="I262" s="176"/>
      <c r="J262" s="176"/>
      <c r="K262" s="176"/>
      <c r="L262" s="176"/>
      <c r="M262" s="176"/>
      <c r="N262" s="176"/>
      <c r="O262" s="176"/>
      <c r="P262" s="176"/>
      <c r="Q262" s="176"/>
      <c r="R262" s="176"/>
      <c r="S262" s="176"/>
      <c r="T262" s="177"/>
      <c r="U262" s="178"/>
    </row>
    <row r="263" spans="1:21" ht="29.25" customHeight="1" thickBot="1" x14ac:dyDescent="0.3">
      <c r="A263" s="179" t="s">
        <v>49</v>
      </c>
      <c r="B263" s="180"/>
      <c r="C263" s="180"/>
      <c r="D263" s="180"/>
      <c r="E263" s="180"/>
      <c r="F263" s="180"/>
      <c r="G263" s="180"/>
      <c r="H263" s="180"/>
      <c r="I263" s="180"/>
      <c r="J263" s="180"/>
      <c r="K263" s="180"/>
      <c r="L263" s="180"/>
      <c r="M263" s="180"/>
      <c r="N263" s="180"/>
      <c r="O263" s="180"/>
      <c r="P263" s="180"/>
      <c r="Q263" s="180"/>
      <c r="R263" s="180"/>
      <c r="S263" s="180"/>
      <c r="T263" s="180"/>
      <c r="U263" s="181"/>
    </row>
    <row r="264" spans="1:21" ht="29.25" customHeight="1" thickBot="1" x14ac:dyDescent="0.3">
      <c r="A264" s="34"/>
      <c r="B264" s="185" t="s">
        <v>3</v>
      </c>
      <c r="C264" s="186"/>
      <c r="D264" s="187"/>
      <c r="E264" s="185" t="s">
        <v>4</v>
      </c>
      <c r="F264" s="186"/>
      <c r="G264" s="187"/>
      <c r="H264" s="185" t="s">
        <v>31</v>
      </c>
      <c r="I264" s="186"/>
      <c r="J264" s="187"/>
      <c r="K264" s="185" t="s">
        <v>36</v>
      </c>
      <c r="L264" s="186"/>
      <c r="M264" s="187"/>
      <c r="N264" s="185" t="s">
        <v>25</v>
      </c>
      <c r="O264" s="186"/>
      <c r="P264" s="187"/>
      <c r="Q264" s="185" t="s">
        <v>27</v>
      </c>
      <c r="R264" s="186"/>
      <c r="S264" s="187"/>
      <c r="T264" s="188" t="s">
        <v>48</v>
      </c>
      <c r="U264" s="189"/>
    </row>
    <row r="265" spans="1:21" ht="87" customHeight="1" thickBot="1" x14ac:dyDescent="0.3">
      <c r="A265" s="31" t="s">
        <v>10</v>
      </c>
      <c r="B265" s="182"/>
      <c r="C265" s="182"/>
      <c r="D265" s="182"/>
      <c r="E265" s="182"/>
      <c r="F265" s="182"/>
      <c r="G265" s="182"/>
      <c r="H265" s="182"/>
      <c r="I265" s="182"/>
      <c r="J265" s="182"/>
      <c r="K265" s="182"/>
      <c r="L265" s="182"/>
      <c r="M265" s="182"/>
      <c r="N265" s="182"/>
      <c r="O265" s="182"/>
      <c r="P265" s="182"/>
      <c r="Q265" s="182"/>
      <c r="R265" s="182"/>
      <c r="S265" s="182"/>
      <c r="T265" s="183"/>
      <c r="U265" s="184"/>
    </row>
    <row r="266" spans="1:21" ht="87" customHeight="1" thickBot="1" x14ac:dyDescent="0.3">
      <c r="A266" s="32" t="s">
        <v>11</v>
      </c>
      <c r="B266" s="173"/>
      <c r="C266" s="173"/>
      <c r="D266" s="173"/>
      <c r="E266" s="173"/>
      <c r="F266" s="173"/>
      <c r="G266" s="173"/>
      <c r="H266" s="173"/>
      <c r="I266" s="173"/>
      <c r="J266" s="173"/>
      <c r="K266" s="173"/>
      <c r="L266" s="173"/>
      <c r="M266" s="173"/>
      <c r="N266" s="173"/>
      <c r="O266" s="173"/>
      <c r="P266" s="173"/>
      <c r="Q266" s="173"/>
      <c r="R266" s="173"/>
      <c r="S266" s="173"/>
      <c r="T266" s="174"/>
      <c r="U266" s="175"/>
    </row>
    <row r="267" spans="1:21" ht="87" customHeight="1" thickBot="1" x14ac:dyDescent="0.3">
      <c r="A267" s="32" t="s">
        <v>12</v>
      </c>
      <c r="B267" s="173"/>
      <c r="C267" s="173"/>
      <c r="D267" s="173"/>
      <c r="E267" s="173"/>
      <c r="F267" s="173"/>
      <c r="G267" s="173"/>
      <c r="H267" s="173"/>
      <c r="I267" s="173"/>
      <c r="J267" s="173"/>
      <c r="K267" s="173"/>
      <c r="L267" s="173"/>
      <c r="M267" s="173"/>
      <c r="N267" s="173"/>
      <c r="O267" s="173"/>
      <c r="P267" s="173"/>
      <c r="Q267" s="173"/>
      <c r="R267" s="173"/>
      <c r="S267" s="173"/>
      <c r="T267" s="174"/>
      <c r="U267" s="175"/>
    </row>
    <row r="268" spans="1:21" ht="87" customHeight="1" thickBot="1" x14ac:dyDescent="0.3">
      <c r="A268" s="32" t="s">
        <v>13</v>
      </c>
      <c r="B268" s="173"/>
      <c r="C268" s="173"/>
      <c r="D268" s="173"/>
      <c r="E268" s="173"/>
      <c r="F268" s="173"/>
      <c r="G268" s="173"/>
      <c r="H268" s="173"/>
      <c r="I268" s="173"/>
      <c r="J268" s="173"/>
      <c r="K268" s="173"/>
      <c r="L268" s="173"/>
      <c r="M268" s="173"/>
      <c r="N268" s="173"/>
      <c r="O268" s="173"/>
      <c r="P268" s="173"/>
      <c r="Q268" s="173"/>
      <c r="R268" s="173"/>
      <c r="S268" s="173"/>
      <c r="T268" s="174"/>
      <c r="U268" s="175"/>
    </row>
    <row r="269" spans="1:21" ht="87" customHeight="1" thickBot="1" x14ac:dyDescent="0.3">
      <c r="A269" s="33" t="s">
        <v>14</v>
      </c>
      <c r="B269" s="176"/>
      <c r="C269" s="176"/>
      <c r="D269" s="176"/>
      <c r="E269" s="176"/>
      <c r="F269" s="176"/>
      <c r="G269" s="176"/>
      <c r="H269" s="176"/>
      <c r="I269" s="176"/>
      <c r="J269" s="176"/>
      <c r="K269" s="176"/>
      <c r="L269" s="176"/>
      <c r="M269" s="176"/>
      <c r="N269" s="176"/>
      <c r="O269" s="176"/>
      <c r="P269" s="176"/>
      <c r="Q269" s="176"/>
      <c r="R269" s="176"/>
      <c r="S269" s="176"/>
      <c r="T269" s="177"/>
      <c r="U269" s="178"/>
    </row>
    <row r="270" spans="1:21" ht="29.25" customHeight="1" thickBot="1" x14ac:dyDescent="0.3">
      <c r="A270" s="179" t="s">
        <v>49</v>
      </c>
      <c r="B270" s="180"/>
      <c r="C270" s="180"/>
      <c r="D270" s="180"/>
      <c r="E270" s="180"/>
      <c r="F270" s="180"/>
      <c r="G270" s="180"/>
      <c r="H270" s="180"/>
      <c r="I270" s="180"/>
      <c r="J270" s="180"/>
      <c r="K270" s="180"/>
      <c r="L270" s="180"/>
      <c r="M270" s="180"/>
      <c r="N270" s="180"/>
      <c r="O270" s="180"/>
      <c r="P270" s="180"/>
      <c r="Q270" s="180"/>
      <c r="R270" s="180"/>
      <c r="S270" s="180"/>
      <c r="T270" s="180"/>
      <c r="U270" s="181"/>
    </row>
    <row r="271" spans="1:21" ht="29.25" customHeight="1" thickBot="1" x14ac:dyDescent="0.3">
      <c r="A271" s="34"/>
      <c r="B271" s="185" t="s">
        <v>3</v>
      </c>
      <c r="C271" s="186"/>
      <c r="D271" s="187"/>
      <c r="E271" s="185" t="s">
        <v>4</v>
      </c>
      <c r="F271" s="186"/>
      <c r="G271" s="187"/>
      <c r="H271" s="185" t="s">
        <v>31</v>
      </c>
      <c r="I271" s="186"/>
      <c r="J271" s="187"/>
      <c r="K271" s="185" t="s">
        <v>36</v>
      </c>
      <c r="L271" s="186"/>
      <c r="M271" s="187"/>
      <c r="N271" s="185" t="s">
        <v>25</v>
      </c>
      <c r="O271" s="186"/>
      <c r="P271" s="187"/>
      <c r="Q271" s="185" t="s">
        <v>27</v>
      </c>
      <c r="R271" s="186"/>
      <c r="S271" s="187"/>
      <c r="T271" s="188" t="s">
        <v>48</v>
      </c>
      <c r="U271" s="189"/>
    </row>
    <row r="272" spans="1:21" ht="87" customHeight="1" thickBot="1" x14ac:dyDescent="0.3">
      <c r="A272" s="31" t="s">
        <v>15</v>
      </c>
      <c r="B272" s="182"/>
      <c r="C272" s="182"/>
      <c r="D272" s="182"/>
      <c r="E272" s="182"/>
      <c r="F272" s="182"/>
      <c r="G272" s="182"/>
      <c r="H272" s="182"/>
      <c r="I272" s="182"/>
      <c r="J272" s="182"/>
      <c r="K272" s="182"/>
      <c r="L272" s="182"/>
      <c r="M272" s="182"/>
      <c r="N272" s="182"/>
      <c r="O272" s="182"/>
      <c r="P272" s="182"/>
      <c r="Q272" s="182"/>
      <c r="R272" s="182"/>
      <c r="S272" s="182"/>
      <c r="T272" s="183"/>
      <c r="U272" s="184"/>
    </row>
    <row r="273" spans="1:26" ht="87" customHeight="1" thickBot="1" x14ac:dyDescent="0.3">
      <c r="A273" s="32" t="s">
        <v>16</v>
      </c>
      <c r="B273" s="173"/>
      <c r="C273" s="173"/>
      <c r="D273" s="173"/>
      <c r="E273" s="173"/>
      <c r="F273" s="173"/>
      <c r="G273" s="173"/>
      <c r="H273" s="173"/>
      <c r="I273" s="173"/>
      <c r="J273" s="173"/>
      <c r="K273" s="173"/>
      <c r="L273" s="173"/>
      <c r="M273" s="173"/>
      <c r="N273" s="173"/>
      <c r="O273" s="173"/>
      <c r="P273" s="173"/>
      <c r="Q273" s="173"/>
      <c r="R273" s="173"/>
      <c r="S273" s="173"/>
      <c r="T273" s="174"/>
      <c r="U273" s="175"/>
    </row>
    <row r="274" spans="1:26" ht="87" customHeight="1" thickBot="1" x14ac:dyDescent="0.3">
      <c r="A274" s="32" t="s">
        <v>17</v>
      </c>
      <c r="B274" s="173"/>
      <c r="C274" s="173"/>
      <c r="D274" s="173"/>
      <c r="E274" s="173"/>
      <c r="F274" s="173"/>
      <c r="G274" s="173"/>
      <c r="H274" s="173"/>
      <c r="I274" s="173"/>
      <c r="J274" s="173"/>
      <c r="K274" s="173"/>
      <c r="L274" s="173"/>
      <c r="M274" s="173"/>
      <c r="N274" s="173"/>
      <c r="O274" s="173"/>
      <c r="P274" s="173"/>
      <c r="Q274" s="173"/>
      <c r="R274" s="173"/>
      <c r="S274" s="173"/>
      <c r="T274" s="174"/>
      <c r="U274" s="175"/>
    </row>
    <row r="275" spans="1:26" ht="87" customHeight="1" thickBot="1" x14ac:dyDescent="0.3">
      <c r="A275" s="32" t="s">
        <v>18</v>
      </c>
      <c r="B275" s="173"/>
      <c r="C275" s="173"/>
      <c r="D275" s="173"/>
      <c r="E275" s="173"/>
      <c r="F275" s="173"/>
      <c r="G275" s="173"/>
      <c r="H275" s="173"/>
      <c r="I275" s="173"/>
      <c r="J275" s="173"/>
      <c r="K275" s="173"/>
      <c r="L275" s="173"/>
      <c r="M275" s="173"/>
      <c r="N275" s="173"/>
      <c r="O275" s="173"/>
      <c r="P275" s="173"/>
      <c r="Q275" s="173"/>
      <c r="R275" s="173"/>
      <c r="S275" s="173"/>
      <c r="T275" s="174"/>
      <c r="U275" s="175"/>
    </row>
    <row r="276" spans="1:26" ht="87" customHeight="1" thickBot="1" x14ac:dyDescent="0.3">
      <c r="A276" s="33" t="s">
        <v>19</v>
      </c>
      <c r="B276" s="176"/>
      <c r="C276" s="176"/>
      <c r="D276" s="176"/>
      <c r="E276" s="176"/>
      <c r="F276" s="176"/>
      <c r="G276" s="176"/>
      <c r="H276" s="176"/>
      <c r="I276" s="176"/>
      <c r="J276" s="176"/>
      <c r="K276" s="176"/>
      <c r="L276" s="176"/>
      <c r="M276" s="176"/>
      <c r="N276" s="176"/>
      <c r="O276" s="176"/>
      <c r="P276" s="176"/>
      <c r="Q276" s="176"/>
      <c r="R276" s="176"/>
      <c r="S276" s="176"/>
      <c r="T276" s="177"/>
      <c r="U276" s="178"/>
    </row>
    <row r="277" spans="1:26" ht="29.25" customHeight="1" thickBot="1" x14ac:dyDescent="0.3">
      <c r="A277" s="179" t="s">
        <v>49</v>
      </c>
      <c r="B277" s="180"/>
      <c r="C277" s="180"/>
      <c r="D277" s="180"/>
      <c r="E277" s="180"/>
      <c r="F277" s="180"/>
      <c r="G277" s="180"/>
      <c r="H277" s="180"/>
      <c r="I277" s="180"/>
      <c r="J277" s="180"/>
      <c r="K277" s="180"/>
      <c r="L277" s="180"/>
      <c r="M277" s="180"/>
      <c r="N277" s="180"/>
      <c r="O277" s="180"/>
      <c r="P277" s="180"/>
      <c r="Q277" s="180"/>
      <c r="R277" s="180"/>
      <c r="S277" s="180"/>
      <c r="T277" s="180"/>
      <c r="U277" s="181"/>
    </row>
    <row r="278" spans="1:26" ht="29.25" customHeight="1" thickBot="1" x14ac:dyDescent="0.3">
      <c r="A278" s="34"/>
      <c r="B278" s="185" t="s">
        <v>3</v>
      </c>
      <c r="C278" s="186"/>
      <c r="D278" s="187"/>
      <c r="E278" s="185" t="s">
        <v>4</v>
      </c>
      <c r="F278" s="186"/>
      <c r="G278" s="187"/>
      <c r="H278" s="185" t="s">
        <v>31</v>
      </c>
      <c r="I278" s="186"/>
      <c r="J278" s="187"/>
      <c r="K278" s="185" t="s">
        <v>36</v>
      </c>
      <c r="L278" s="186"/>
      <c r="M278" s="187"/>
      <c r="N278" s="185" t="s">
        <v>25</v>
      </c>
      <c r="O278" s="186"/>
      <c r="P278" s="187"/>
      <c r="Q278" s="185" t="s">
        <v>27</v>
      </c>
      <c r="R278" s="186"/>
      <c r="S278" s="187"/>
      <c r="T278" s="188" t="s">
        <v>48</v>
      </c>
      <c r="U278" s="189"/>
    </row>
    <row r="279" spans="1:26" ht="87" customHeight="1" thickBot="1" x14ac:dyDescent="0.3">
      <c r="A279" s="31" t="s">
        <v>20</v>
      </c>
      <c r="B279" s="182"/>
      <c r="C279" s="182"/>
      <c r="D279" s="182"/>
      <c r="E279" s="182"/>
      <c r="F279" s="182"/>
      <c r="G279" s="182"/>
      <c r="H279" s="182"/>
      <c r="I279" s="182"/>
      <c r="J279" s="182"/>
      <c r="K279" s="182"/>
      <c r="L279" s="182"/>
      <c r="M279" s="182"/>
      <c r="N279" s="182"/>
      <c r="O279" s="182"/>
      <c r="P279" s="182"/>
      <c r="Q279" s="182"/>
      <c r="R279" s="182"/>
      <c r="S279" s="182"/>
      <c r="T279" s="183"/>
      <c r="U279" s="184"/>
    </row>
    <row r="280" spans="1:26" ht="87" customHeight="1" thickBot="1" x14ac:dyDescent="0.3">
      <c r="A280" s="32" t="s">
        <v>21</v>
      </c>
      <c r="B280" s="173"/>
      <c r="C280" s="173"/>
      <c r="D280" s="173"/>
      <c r="E280" s="173"/>
      <c r="F280" s="173"/>
      <c r="G280" s="173"/>
      <c r="H280" s="173"/>
      <c r="I280" s="173"/>
      <c r="J280" s="173"/>
      <c r="K280" s="173"/>
      <c r="L280" s="173"/>
      <c r="M280" s="173"/>
      <c r="N280" s="173"/>
      <c r="O280" s="173"/>
      <c r="P280" s="173"/>
      <c r="Q280" s="173"/>
      <c r="R280" s="173"/>
      <c r="S280" s="173"/>
      <c r="T280" s="174"/>
      <c r="U280" s="175"/>
    </row>
    <row r="281" spans="1:26" ht="87" customHeight="1" thickBot="1" x14ac:dyDescent="0.3">
      <c r="A281" s="32" t="s">
        <v>22</v>
      </c>
      <c r="B281" s="173"/>
      <c r="C281" s="173"/>
      <c r="D281" s="173"/>
      <c r="E281" s="173"/>
      <c r="F281" s="173"/>
      <c r="G281" s="173"/>
      <c r="H281" s="173"/>
      <c r="I281" s="173"/>
      <c r="J281" s="173"/>
      <c r="K281" s="173"/>
      <c r="L281" s="173"/>
      <c r="M281" s="173"/>
      <c r="N281" s="173"/>
      <c r="O281" s="173"/>
      <c r="P281" s="173"/>
      <c r="Q281" s="173"/>
      <c r="R281" s="173"/>
      <c r="S281" s="173"/>
      <c r="T281" s="174"/>
      <c r="U281" s="175"/>
    </row>
    <row r="282" spans="1:26" ht="87" customHeight="1" thickBot="1" x14ac:dyDescent="0.3">
      <c r="A282" s="32" t="s">
        <v>23</v>
      </c>
      <c r="B282" s="173"/>
      <c r="C282" s="173"/>
      <c r="D282" s="173"/>
      <c r="E282" s="173"/>
      <c r="F282" s="173"/>
      <c r="G282" s="173"/>
      <c r="H282" s="173"/>
      <c r="I282" s="173"/>
      <c r="J282" s="173"/>
      <c r="K282" s="173"/>
      <c r="L282" s="173"/>
      <c r="M282" s="173"/>
      <c r="N282" s="173"/>
      <c r="O282" s="173"/>
      <c r="P282" s="173"/>
      <c r="Q282" s="173"/>
      <c r="R282" s="173"/>
      <c r="S282" s="173"/>
      <c r="T282" s="174"/>
      <c r="U282" s="175"/>
      <c r="V282" s="2"/>
      <c r="W282" s="2"/>
      <c r="X282" s="2"/>
      <c r="Y282" s="2"/>
      <c r="Z282" s="2"/>
    </row>
    <row r="283" spans="1:26" ht="87" customHeight="1" thickBot="1" x14ac:dyDescent="0.3">
      <c r="A283" s="33" t="s">
        <v>24</v>
      </c>
      <c r="B283" s="176"/>
      <c r="C283" s="176"/>
      <c r="D283" s="176"/>
      <c r="E283" s="176"/>
      <c r="F283" s="176"/>
      <c r="G283" s="176"/>
      <c r="H283" s="176"/>
      <c r="I283" s="176"/>
      <c r="J283" s="176"/>
      <c r="K283" s="176"/>
      <c r="L283" s="176"/>
      <c r="M283" s="176"/>
      <c r="N283" s="176"/>
      <c r="O283" s="176"/>
      <c r="P283" s="176"/>
      <c r="Q283" s="176"/>
      <c r="R283" s="176"/>
      <c r="S283" s="176"/>
      <c r="T283" s="177"/>
      <c r="U283" s="178"/>
      <c r="V283" s="2"/>
      <c r="W283" s="2"/>
      <c r="X283" s="2"/>
      <c r="Y283" s="2"/>
      <c r="Z283" s="2"/>
    </row>
    <row r="284" spans="1:26" x14ac:dyDescent="0.25">
      <c r="U284" s="2"/>
      <c r="V284" s="2"/>
      <c r="W284" s="2"/>
      <c r="X284" s="2"/>
      <c r="Y284" s="2"/>
      <c r="Z284" s="2"/>
    </row>
    <row r="285" spans="1:26" x14ac:dyDescent="0.25">
      <c r="U285" s="2"/>
      <c r="V285" s="2"/>
      <c r="W285" s="2"/>
      <c r="X285" s="2"/>
      <c r="Y285" s="2"/>
      <c r="Z285" s="2"/>
    </row>
    <row r="286" spans="1:26" x14ac:dyDescent="0.25">
      <c r="U286" s="2"/>
      <c r="V286" s="2"/>
      <c r="W286" s="2"/>
      <c r="X286" s="2"/>
      <c r="Y286" s="2"/>
      <c r="Z286" s="2"/>
    </row>
    <row r="287" spans="1:26" x14ac:dyDescent="0.25">
      <c r="U287" s="2"/>
      <c r="V287" s="2"/>
      <c r="W287" s="2"/>
      <c r="X287" s="2"/>
      <c r="Y287" s="2"/>
      <c r="Z287" s="2"/>
    </row>
  </sheetData>
  <mergeCells count="201">
    <mergeCell ref="B85:S88"/>
    <mergeCell ref="N3:P3"/>
    <mergeCell ref="Q3:S3"/>
    <mergeCell ref="B217:S220"/>
    <mergeCell ref="B249:L249"/>
    <mergeCell ref="B250:S253"/>
    <mergeCell ref="B117:L117"/>
    <mergeCell ref="B118:S121"/>
    <mergeCell ref="B150:L150"/>
    <mergeCell ref="B151:S154"/>
    <mergeCell ref="B183:L183"/>
    <mergeCell ref="B184:S187"/>
    <mergeCell ref="A256:U256"/>
    <mergeCell ref="B257:D257"/>
    <mergeCell ref="E257:G257"/>
    <mergeCell ref="H257:J257"/>
    <mergeCell ref="K257:M257"/>
    <mergeCell ref="N257:P257"/>
    <mergeCell ref="Q257:S257"/>
    <mergeCell ref="T257:U257"/>
    <mergeCell ref="Y1:AB1"/>
    <mergeCell ref="Q2:U2"/>
    <mergeCell ref="Y2:AB2"/>
    <mergeCell ref="A1:D2"/>
    <mergeCell ref="E1:N2"/>
    <mergeCell ref="O1:P1"/>
    <mergeCell ref="A3:A4"/>
    <mergeCell ref="B3:D3"/>
    <mergeCell ref="E3:G3"/>
    <mergeCell ref="H3:J3"/>
    <mergeCell ref="K3:M3"/>
    <mergeCell ref="U3:U4"/>
    <mergeCell ref="B51:L51"/>
    <mergeCell ref="B52:S55"/>
    <mergeCell ref="B84:L84"/>
    <mergeCell ref="B216:L216"/>
    <mergeCell ref="Q258:S258"/>
    <mergeCell ref="T258:U258"/>
    <mergeCell ref="B259:D259"/>
    <mergeCell ref="E259:G259"/>
    <mergeCell ref="H259:J259"/>
    <mergeCell ref="K259:M259"/>
    <mergeCell ref="N259:P259"/>
    <mergeCell ref="Q259:S259"/>
    <mergeCell ref="T259:U259"/>
    <mergeCell ref="B258:D258"/>
    <mergeCell ref="E258:G258"/>
    <mergeCell ref="H258:J258"/>
    <mergeCell ref="K258:M258"/>
    <mergeCell ref="N258:P258"/>
    <mergeCell ref="Q260:S260"/>
    <mergeCell ref="T260:U260"/>
    <mergeCell ref="B261:D261"/>
    <mergeCell ref="E261:G261"/>
    <mergeCell ref="H261:J261"/>
    <mergeCell ref="K261:M261"/>
    <mergeCell ref="N261:P261"/>
    <mergeCell ref="Q261:S261"/>
    <mergeCell ref="T261:U261"/>
    <mergeCell ref="B260:D260"/>
    <mergeCell ref="E260:G260"/>
    <mergeCell ref="H260:J260"/>
    <mergeCell ref="K260:M260"/>
    <mergeCell ref="N260:P260"/>
    <mergeCell ref="Q262:S262"/>
    <mergeCell ref="T262:U262"/>
    <mergeCell ref="A263:U263"/>
    <mergeCell ref="B264:D264"/>
    <mergeCell ref="E264:G264"/>
    <mergeCell ref="H264:J264"/>
    <mergeCell ref="K264:M264"/>
    <mergeCell ref="N264:P264"/>
    <mergeCell ref="Q264:S264"/>
    <mergeCell ref="T264:U264"/>
    <mergeCell ref="B262:D262"/>
    <mergeCell ref="E262:G262"/>
    <mergeCell ref="H262:J262"/>
    <mergeCell ref="K262:M262"/>
    <mergeCell ref="N262:P262"/>
    <mergeCell ref="Q265:S265"/>
    <mergeCell ref="T265:U265"/>
    <mergeCell ref="B266:D266"/>
    <mergeCell ref="E266:G266"/>
    <mergeCell ref="H266:J266"/>
    <mergeCell ref="K266:M266"/>
    <mergeCell ref="N266:P266"/>
    <mergeCell ref="Q266:S266"/>
    <mergeCell ref="T266:U266"/>
    <mergeCell ref="B265:D265"/>
    <mergeCell ref="E265:G265"/>
    <mergeCell ref="H265:J265"/>
    <mergeCell ref="K265:M265"/>
    <mergeCell ref="N265:P265"/>
    <mergeCell ref="Q267:S267"/>
    <mergeCell ref="T267:U267"/>
    <mergeCell ref="B268:D268"/>
    <mergeCell ref="E268:G268"/>
    <mergeCell ref="H268:J268"/>
    <mergeCell ref="K268:M268"/>
    <mergeCell ref="N268:P268"/>
    <mergeCell ref="Q268:S268"/>
    <mergeCell ref="T268:U268"/>
    <mergeCell ref="B267:D267"/>
    <mergeCell ref="E267:G267"/>
    <mergeCell ref="H267:J267"/>
    <mergeCell ref="K267:M267"/>
    <mergeCell ref="N267:P267"/>
    <mergeCell ref="Q269:S269"/>
    <mergeCell ref="T269:U269"/>
    <mergeCell ref="A270:U270"/>
    <mergeCell ref="B271:D271"/>
    <mergeCell ref="E271:G271"/>
    <mergeCell ref="H271:J271"/>
    <mergeCell ref="K271:M271"/>
    <mergeCell ref="N271:P271"/>
    <mergeCell ref="Q271:S271"/>
    <mergeCell ref="T271:U271"/>
    <mergeCell ref="B269:D269"/>
    <mergeCell ref="E269:G269"/>
    <mergeCell ref="H269:J269"/>
    <mergeCell ref="K269:M269"/>
    <mergeCell ref="N269:P269"/>
    <mergeCell ref="Q272:S272"/>
    <mergeCell ref="T272:U272"/>
    <mergeCell ref="B273:D273"/>
    <mergeCell ref="E273:G273"/>
    <mergeCell ref="H273:J273"/>
    <mergeCell ref="K273:M273"/>
    <mergeCell ref="N273:P273"/>
    <mergeCell ref="Q273:S273"/>
    <mergeCell ref="T273:U273"/>
    <mergeCell ref="B272:D272"/>
    <mergeCell ref="E272:G272"/>
    <mergeCell ref="H272:J272"/>
    <mergeCell ref="K272:M272"/>
    <mergeCell ref="N272:P272"/>
    <mergeCell ref="Q274:S274"/>
    <mergeCell ref="T274:U274"/>
    <mergeCell ref="B275:D275"/>
    <mergeCell ref="E275:G275"/>
    <mergeCell ref="H275:J275"/>
    <mergeCell ref="K275:M275"/>
    <mergeCell ref="N275:P275"/>
    <mergeCell ref="Q275:S275"/>
    <mergeCell ref="T275:U275"/>
    <mergeCell ref="B274:D274"/>
    <mergeCell ref="E274:G274"/>
    <mergeCell ref="H274:J274"/>
    <mergeCell ref="K274:M274"/>
    <mergeCell ref="N274:P274"/>
    <mergeCell ref="Q276:S276"/>
    <mergeCell ref="T276:U276"/>
    <mergeCell ref="A277:U277"/>
    <mergeCell ref="B278:D278"/>
    <mergeCell ref="E278:G278"/>
    <mergeCell ref="H278:J278"/>
    <mergeCell ref="K278:M278"/>
    <mergeCell ref="N278:P278"/>
    <mergeCell ref="Q278:S278"/>
    <mergeCell ref="T278:U278"/>
    <mergeCell ref="B276:D276"/>
    <mergeCell ref="E276:G276"/>
    <mergeCell ref="H276:J276"/>
    <mergeCell ref="K276:M276"/>
    <mergeCell ref="N276:P276"/>
    <mergeCell ref="B280:D280"/>
    <mergeCell ref="E280:G280"/>
    <mergeCell ref="H280:J280"/>
    <mergeCell ref="K280:M280"/>
    <mergeCell ref="N280:P280"/>
    <mergeCell ref="Q280:S280"/>
    <mergeCell ref="T280:U280"/>
    <mergeCell ref="B279:D279"/>
    <mergeCell ref="E279:G279"/>
    <mergeCell ref="H279:J279"/>
    <mergeCell ref="K279:M279"/>
    <mergeCell ref="N279:P279"/>
    <mergeCell ref="Q1:T1"/>
    <mergeCell ref="Q283:S283"/>
    <mergeCell ref="T283:U283"/>
    <mergeCell ref="B283:D283"/>
    <mergeCell ref="E283:G283"/>
    <mergeCell ref="H283:J283"/>
    <mergeCell ref="K283:M283"/>
    <mergeCell ref="N283:P283"/>
    <mergeCell ref="Q281:S281"/>
    <mergeCell ref="T281:U281"/>
    <mergeCell ref="B282:D282"/>
    <mergeCell ref="E282:G282"/>
    <mergeCell ref="H282:J282"/>
    <mergeCell ref="K282:M282"/>
    <mergeCell ref="N282:P282"/>
    <mergeCell ref="Q282:S282"/>
    <mergeCell ref="T282:U282"/>
    <mergeCell ref="B281:D281"/>
    <mergeCell ref="E281:G281"/>
    <mergeCell ref="H281:J281"/>
    <mergeCell ref="K281:M281"/>
    <mergeCell ref="N281:P281"/>
    <mergeCell ref="Q279:S279"/>
    <mergeCell ref="T279:U279"/>
  </mergeCells>
  <conditionalFormatting sqref="U6:U24">
    <cfRule type="containsText" dxfId="27" priority="1" operator="containsText" text="Bu denemede neyi daha iyi yapabilirdin?">
      <formula>NOT(ISERROR(SEARCH("Bu denemede neyi daha iyi yapabilirdin?",U6)))</formula>
    </cfRule>
    <cfRule type="containsText" dxfId="26" priority="2" operator="containsText" text="HARİKA! Netlerini arttırmaya devam et">
      <formula>NOT(ISERROR(SEARCH("HARİKA! Netlerini arttırmaya devam et",U6)))</formula>
    </cfRule>
  </conditionalFormatting>
  <pageMargins left="0.7" right="0.7" top="0.75" bottom="0.75" header="0.3" footer="0.3"/>
  <pageSetup paperSize="9" orientation="landscape" horizontalDpi="1200" verticalDpi="12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4"/>
  <dimension ref="A1:AD287"/>
  <sheetViews>
    <sheetView zoomScale="75" zoomScaleNormal="75" workbookViewId="0">
      <selection activeCell="K3" sqref="K3:M3"/>
    </sheetView>
  </sheetViews>
  <sheetFormatPr defaultRowHeight="15" x14ac:dyDescent="0.25"/>
  <cols>
    <col min="1" max="1" width="11.42578125" customWidth="1"/>
    <col min="2" max="20" width="5.85546875" customWidth="1"/>
    <col min="21" max="21" width="38.7109375" customWidth="1"/>
    <col min="22" max="23" width="4" customWidth="1"/>
    <col min="24" max="24" width="5" customWidth="1"/>
    <col min="25" max="25" width="4" customWidth="1"/>
    <col min="26" max="26" width="4.5703125" customWidth="1"/>
    <col min="27" max="27" width="5" customWidth="1"/>
    <col min="28" max="28" width="5.28515625" customWidth="1"/>
  </cols>
  <sheetData>
    <row r="1" spans="1:30" ht="19.5" customHeight="1" x14ac:dyDescent="0.25">
      <c r="A1" s="193" t="str">
        <f>'Ön İzleme Ekranı'!A1:E2</f>
        <v>KARACADAĞ ANADOLU LİSESİ</v>
      </c>
      <c r="B1" s="194"/>
      <c r="C1" s="194"/>
      <c r="D1" s="194"/>
      <c r="E1" s="197" t="s">
        <v>103</v>
      </c>
      <c r="F1" s="198"/>
      <c r="G1" s="198"/>
      <c r="H1" s="198"/>
      <c r="I1" s="198"/>
      <c r="J1" s="198"/>
      <c r="K1" s="198"/>
      <c r="L1" s="198"/>
      <c r="M1" s="198"/>
      <c r="N1" s="198"/>
      <c r="O1" s="211" t="s">
        <v>29</v>
      </c>
      <c r="P1" s="212"/>
      <c r="Q1" s="191" t="str">
        <f>'Ön İzleme Ekranı'!C6</f>
        <v xml:space="preserve">GÜLİSTAN </v>
      </c>
      <c r="R1" s="192"/>
      <c r="S1" s="192"/>
      <c r="T1" s="192"/>
      <c r="U1" s="91" t="str">
        <f>'Ön İzleme Ekranı'!E6</f>
        <v>KESKİNBIÇAK</v>
      </c>
      <c r="V1" s="5"/>
      <c r="W1" s="2"/>
      <c r="X1" s="2"/>
      <c r="Y1" s="190"/>
      <c r="Z1" s="190"/>
      <c r="AA1" s="190"/>
      <c r="AB1" s="190"/>
      <c r="AC1" s="2"/>
    </row>
    <row r="2" spans="1:30" ht="15.75" customHeight="1" thickBot="1" x14ac:dyDescent="0.3">
      <c r="A2" s="195"/>
      <c r="B2" s="196"/>
      <c r="C2" s="196"/>
      <c r="D2" s="196"/>
      <c r="E2" s="199"/>
      <c r="F2" s="200"/>
      <c r="G2" s="200"/>
      <c r="H2" s="200"/>
      <c r="I2" s="200"/>
      <c r="J2" s="200"/>
      <c r="K2" s="200"/>
      <c r="L2" s="200"/>
      <c r="M2" s="200"/>
      <c r="N2" s="200"/>
      <c r="O2" s="10" t="s">
        <v>30</v>
      </c>
      <c r="P2" s="25">
        <f>'Ön İzleme Ekranı'!B6</f>
        <v>1282</v>
      </c>
      <c r="Q2" s="213"/>
      <c r="R2" s="214"/>
      <c r="S2" s="214"/>
      <c r="T2" s="214"/>
      <c r="U2" s="215"/>
      <c r="V2" s="5"/>
      <c r="W2" s="2"/>
      <c r="X2" s="2"/>
      <c r="Y2" s="190"/>
      <c r="Z2" s="190"/>
      <c r="AA2" s="190"/>
      <c r="AB2" s="190"/>
      <c r="AC2" s="3"/>
      <c r="AD2" s="1"/>
    </row>
    <row r="3" spans="1:30" ht="21.75" customHeight="1" x14ac:dyDescent="0.25">
      <c r="A3" s="229"/>
      <c r="B3" s="218" t="s">
        <v>3</v>
      </c>
      <c r="C3" s="219"/>
      <c r="D3" s="220"/>
      <c r="E3" s="218" t="s">
        <v>95</v>
      </c>
      <c r="F3" s="219"/>
      <c r="G3" s="220"/>
      <c r="H3" s="218" t="s">
        <v>97</v>
      </c>
      <c r="I3" s="219"/>
      <c r="J3" s="220"/>
      <c r="K3" s="218" t="s">
        <v>31</v>
      </c>
      <c r="L3" s="219"/>
      <c r="M3" s="220"/>
      <c r="N3" s="207" t="s">
        <v>25</v>
      </c>
      <c r="O3" s="208"/>
      <c r="P3" s="209"/>
      <c r="Q3" s="207" t="s">
        <v>27</v>
      </c>
      <c r="R3" s="208"/>
      <c r="S3" s="209"/>
      <c r="T3" s="23" t="s">
        <v>26</v>
      </c>
      <c r="U3" s="216" t="s">
        <v>73</v>
      </c>
      <c r="V3" s="4"/>
      <c r="W3" s="4"/>
      <c r="X3" s="4"/>
      <c r="Y3" s="4"/>
      <c r="Z3" s="4"/>
      <c r="AA3" s="4"/>
      <c r="AB3" s="2"/>
      <c r="AC3" s="3"/>
      <c r="AD3" s="1"/>
    </row>
    <row r="4" spans="1:30" ht="18" customHeight="1" thickBot="1" x14ac:dyDescent="0.3">
      <c r="A4" s="230"/>
      <c r="B4" s="17" t="s">
        <v>0</v>
      </c>
      <c r="C4" s="95" t="s">
        <v>1</v>
      </c>
      <c r="D4" s="96" t="s">
        <v>2</v>
      </c>
      <c r="E4" s="17" t="s">
        <v>0</v>
      </c>
      <c r="F4" s="95" t="s">
        <v>1</v>
      </c>
      <c r="G4" s="96" t="s">
        <v>2</v>
      </c>
      <c r="H4" s="17" t="s">
        <v>0</v>
      </c>
      <c r="I4" s="95" t="s">
        <v>1</v>
      </c>
      <c r="J4" s="96" t="s">
        <v>2</v>
      </c>
      <c r="K4" s="17" t="s">
        <v>0</v>
      </c>
      <c r="L4" s="95" t="s">
        <v>1</v>
      </c>
      <c r="M4" s="96" t="s">
        <v>2</v>
      </c>
      <c r="N4" s="109" t="s">
        <v>0</v>
      </c>
      <c r="O4" s="110" t="s">
        <v>1</v>
      </c>
      <c r="P4" s="111" t="s">
        <v>2</v>
      </c>
      <c r="Q4" s="109" t="s">
        <v>0</v>
      </c>
      <c r="R4" s="110" t="s">
        <v>1</v>
      </c>
      <c r="S4" s="111" t="s">
        <v>2</v>
      </c>
      <c r="T4" s="16" t="s">
        <v>2</v>
      </c>
      <c r="U4" s="217"/>
      <c r="V4" s="4"/>
      <c r="W4" s="4"/>
      <c r="X4" s="4"/>
      <c r="Y4" s="4"/>
      <c r="Z4" s="4"/>
      <c r="AA4" s="4"/>
      <c r="AB4" s="2"/>
      <c r="AC4" s="3"/>
      <c r="AD4" s="1"/>
    </row>
    <row r="5" spans="1:30" ht="21" customHeight="1" x14ac:dyDescent="0.25">
      <c r="A5" s="6" t="s">
        <v>5</v>
      </c>
      <c r="B5" s="71">
        <f>'Veri Girişi'!E6</f>
        <v>31</v>
      </c>
      <c r="C5" s="72">
        <f>'Veri Girişi'!F6</f>
        <v>6</v>
      </c>
      <c r="D5" s="73">
        <f>B5-C5/4</f>
        <v>29.5</v>
      </c>
      <c r="E5" s="74">
        <f>'Veri Girişi'!H6</f>
        <v>13</v>
      </c>
      <c r="F5" s="72">
        <f>'Veri Girişi'!I6</f>
        <v>6</v>
      </c>
      <c r="G5" s="73">
        <f>E5-F5/4</f>
        <v>11.5</v>
      </c>
      <c r="H5" s="74">
        <f>'Veri Girişi'!K6</f>
        <v>1</v>
      </c>
      <c r="I5" s="72">
        <f>'Veri Girişi'!L6</f>
        <v>6</v>
      </c>
      <c r="J5" s="73">
        <f>H5-I5/4</f>
        <v>-0.5</v>
      </c>
      <c r="K5" s="74">
        <f>'Veri Girişi'!N6</f>
        <v>4</v>
      </c>
      <c r="L5" s="72">
        <f>'Veri Girişi'!O6</f>
        <v>9</v>
      </c>
      <c r="M5" s="73">
        <f>K5-L5/4</f>
        <v>1.75</v>
      </c>
      <c r="N5" s="74">
        <f>'Veri Girişi'!Q6</f>
        <v>0</v>
      </c>
      <c r="O5" s="72">
        <f>'Veri Girişi'!R6</f>
        <v>0</v>
      </c>
      <c r="P5" s="73">
        <f>N5-O5/4</f>
        <v>0</v>
      </c>
      <c r="Q5" s="74">
        <f>'Veri Girişi'!T6</f>
        <v>0</v>
      </c>
      <c r="R5" s="72">
        <f>'Veri Girişi'!U6</f>
        <v>0</v>
      </c>
      <c r="S5" s="73">
        <f>Q5-R5/4</f>
        <v>0</v>
      </c>
      <c r="T5" s="87">
        <f>SUM(D5,G5,J5,M5,P5,S5,)</f>
        <v>42.25</v>
      </c>
      <c r="U5" s="92" t="s">
        <v>74</v>
      </c>
      <c r="V5" s="4"/>
      <c r="W5" s="4"/>
      <c r="X5" s="4"/>
      <c r="Y5" s="4"/>
      <c r="Z5" s="4"/>
      <c r="AA5" s="4"/>
      <c r="AB5" s="2"/>
      <c r="AC5" s="3"/>
      <c r="AD5" s="1"/>
    </row>
    <row r="6" spans="1:30" ht="21" customHeight="1" x14ac:dyDescent="0.25">
      <c r="A6" s="7" t="s">
        <v>6</v>
      </c>
      <c r="B6" s="13">
        <f>'Veri Girişi'!E61</f>
        <v>0</v>
      </c>
      <c r="C6" s="14">
        <f>'Veri Girişi'!F61</f>
        <v>0</v>
      </c>
      <c r="D6" s="11">
        <f t="shared" ref="D6:D24" si="0">B6-C6/4</f>
        <v>0</v>
      </c>
      <c r="E6" s="15">
        <f>'Veri Girişi'!H61</f>
        <v>0</v>
      </c>
      <c r="F6" s="14">
        <f>'Veri Girişi'!I61</f>
        <v>0</v>
      </c>
      <c r="G6" s="11">
        <f t="shared" ref="G6:G24" si="1">E6-F6/4</f>
        <v>0</v>
      </c>
      <c r="H6" s="15">
        <f>'Veri Girişi'!K61</f>
        <v>0</v>
      </c>
      <c r="I6" s="14">
        <f>'Veri Girişi'!L61</f>
        <v>0</v>
      </c>
      <c r="J6" s="11">
        <f t="shared" ref="J6:J24" si="2">H6-I6/4</f>
        <v>0</v>
      </c>
      <c r="K6" s="15">
        <f>'Veri Girişi'!N61</f>
        <v>0</v>
      </c>
      <c r="L6" s="14">
        <f>'Veri Girişi'!O61</f>
        <v>0</v>
      </c>
      <c r="M6" s="11">
        <f t="shared" ref="M6:M24" si="3">K6-L6/4</f>
        <v>0</v>
      </c>
      <c r="N6" s="15">
        <f>'Veri Girişi'!Q61</f>
        <v>0</v>
      </c>
      <c r="O6" s="14">
        <f>'Veri Girişi'!R61</f>
        <v>0</v>
      </c>
      <c r="P6" s="11">
        <f t="shared" ref="P6:P24" si="4">N6-O6/3</f>
        <v>0</v>
      </c>
      <c r="Q6" s="15">
        <f>'Veri Girişi'!T61</f>
        <v>0</v>
      </c>
      <c r="R6" s="14">
        <f>'Veri Girişi'!U61</f>
        <v>0</v>
      </c>
      <c r="S6" s="11">
        <f t="shared" ref="S6:S24" si="5">Q6-R6/3</f>
        <v>0</v>
      </c>
      <c r="T6" s="19">
        <f t="shared" ref="T6:T24" si="6">SUM(D6,G6,J6,M6,P6,S6,)</f>
        <v>0</v>
      </c>
      <c r="U6" s="19" t="str">
        <f t="shared" ref="U6:U24" si="7">IF(T6&gt;T5,"HARİKA! Netlerini arttırmaya devam et","Bu denemede neyi daha iyi yapabilirdin?")</f>
        <v>Bu denemede neyi daha iyi yapabilirdin?</v>
      </c>
      <c r="V6" s="4"/>
      <c r="W6" s="4"/>
      <c r="X6" s="4"/>
      <c r="Y6" s="4"/>
      <c r="Z6" s="4"/>
      <c r="AA6" s="4"/>
      <c r="AB6" s="2"/>
      <c r="AC6" s="2"/>
    </row>
    <row r="7" spans="1:30" ht="21" customHeight="1" x14ac:dyDescent="0.25">
      <c r="A7" s="7" t="s">
        <v>7</v>
      </c>
      <c r="B7" s="13">
        <f>'Veri Girişi'!E116</f>
        <v>0</v>
      </c>
      <c r="C7" s="14">
        <f>'Veri Girişi'!F116</f>
        <v>0</v>
      </c>
      <c r="D7" s="11">
        <f t="shared" si="0"/>
        <v>0</v>
      </c>
      <c r="E7" s="15">
        <f>'Veri Girişi'!H116</f>
        <v>0</v>
      </c>
      <c r="F7" s="14">
        <f>'Veri Girişi'!I116</f>
        <v>0</v>
      </c>
      <c r="G7" s="11">
        <f t="shared" si="1"/>
        <v>0</v>
      </c>
      <c r="H7" s="15">
        <f>'Veri Girişi'!K116</f>
        <v>0</v>
      </c>
      <c r="I7" s="14">
        <f>'Veri Girişi'!L116</f>
        <v>0</v>
      </c>
      <c r="J7" s="11">
        <f t="shared" si="2"/>
        <v>0</v>
      </c>
      <c r="K7" s="15">
        <f>'Veri Girişi'!N116</f>
        <v>0</v>
      </c>
      <c r="L7" s="14">
        <f>'Veri Girişi'!O116</f>
        <v>0</v>
      </c>
      <c r="M7" s="11">
        <f t="shared" si="3"/>
        <v>0</v>
      </c>
      <c r="N7" s="15">
        <f>'Veri Girişi'!Q116</f>
        <v>0</v>
      </c>
      <c r="O7" s="14">
        <f>'Veri Girişi'!R116</f>
        <v>0</v>
      </c>
      <c r="P7" s="11">
        <f t="shared" si="4"/>
        <v>0</v>
      </c>
      <c r="Q7" s="15">
        <f>'Veri Girişi'!T116</f>
        <v>0</v>
      </c>
      <c r="R7" s="14">
        <f>'Veri Girişi'!U116</f>
        <v>0</v>
      </c>
      <c r="S7" s="11">
        <f t="shared" si="5"/>
        <v>0</v>
      </c>
      <c r="T7" s="19">
        <f t="shared" si="6"/>
        <v>0</v>
      </c>
      <c r="U7" s="19" t="str">
        <f t="shared" si="7"/>
        <v>Bu denemede neyi daha iyi yapabilirdin?</v>
      </c>
      <c r="V7" s="4"/>
      <c r="W7" s="4"/>
      <c r="X7" s="4"/>
      <c r="Y7" s="4"/>
      <c r="Z7" s="4"/>
      <c r="AA7" s="4"/>
      <c r="AB7" s="2"/>
      <c r="AC7" s="2"/>
    </row>
    <row r="8" spans="1:30" ht="21" customHeight="1" x14ac:dyDescent="0.25">
      <c r="A8" s="7" t="s">
        <v>8</v>
      </c>
      <c r="B8" s="13">
        <f>'Veri Girişi'!E171</f>
        <v>0</v>
      </c>
      <c r="C8" s="14">
        <f>'Veri Girişi'!F171</f>
        <v>0</v>
      </c>
      <c r="D8" s="11">
        <f t="shared" si="0"/>
        <v>0</v>
      </c>
      <c r="E8" s="15">
        <f>'Veri Girişi'!H171</f>
        <v>0</v>
      </c>
      <c r="F8" s="14">
        <f>'Veri Girişi'!I171</f>
        <v>0</v>
      </c>
      <c r="G8" s="11">
        <f t="shared" si="1"/>
        <v>0</v>
      </c>
      <c r="H8" s="15">
        <f>'Veri Girişi'!K171</f>
        <v>0</v>
      </c>
      <c r="I8" s="14">
        <f>'Veri Girişi'!L171</f>
        <v>0</v>
      </c>
      <c r="J8" s="11">
        <f t="shared" si="2"/>
        <v>0</v>
      </c>
      <c r="K8" s="15">
        <f>'Veri Girişi'!N171</f>
        <v>0</v>
      </c>
      <c r="L8" s="14">
        <f>'Veri Girişi'!O171</f>
        <v>0</v>
      </c>
      <c r="M8" s="11">
        <f t="shared" si="3"/>
        <v>0</v>
      </c>
      <c r="N8" s="15">
        <f>'Veri Girişi'!Q171</f>
        <v>0</v>
      </c>
      <c r="O8" s="14">
        <f>'Veri Girişi'!R171</f>
        <v>0</v>
      </c>
      <c r="P8" s="11">
        <f t="shared" si="4"/>
        <v>0</v>
      </c>
      <c r="Q8" s="15">
        <f>'Veri Girişi'!T171</f>
        <v>0</v>
      </c>
      <c r="R8" s="14">
        <f>'Veri Girişi'!U171</f>
        <v>0</v>
      </c>
      <c r="S8" s="11">
        <f t="shared" si="5"/>
        <v>0</v>
      </c>
      <c r="T8" s="19">
        <f t="shared" si="6"/>
        <v>0</v>
      </c>
      <c r="U8" s="19" t="str">
        <f t="shared" si="7"/>
        <v>Bu denemede neyi daha iyi yapabilirdin?</v>
      </c>
      <c r="V8" s="4"/>
      <c r="W8" s="4"/>
      <c r="X8" s="4"/>
      <c r="Y8" s="4"/>
      <c r="Z8" s="4"/>
      <c r="AA8" s="4"/>
      <c r="AB8" s="2"/>
      <c r="AC8" s="2"/>
    </row>
    <row r="9" spans="1:30" ht="21" customHeight="1" x14ac:dyDescent="0.25">
      <c r="A9" s="7" t="s">
        <v>9</v>
      </c>
      <c r="B9" s="13">
        <f>'Veri Girişi'!E226</f>
        <v>0</v>
      </c>
      <c r="C9" s="14">
        <f>'Veri Girişi'!F226</f>
        <v>0</v>
      </c>
      <c r="D9" s="11">
        <f t="shared" si="0"/>
        <v>0</v>
      </c>
      <c r="E9" s="15">
        <f>'Veri Girişi'!H226</f>
        <v>0</v>
      </c>
      <c r="F9" s="14">
        <f>'Veri Girişi'!I226</f>
        <v>0</v>
      </c>
      <c r="G9" s="11">
        <f t="shared" si="1"/>
        <v>0</v>
      </c>
      <c r="H9" s="15">
        <f>'Veri Girişi'!K226</f>
        <v>0</v>
      </c>
      <c r="I9" s="14">
        <f>'Veri Girişi'!L226</f>
        <v>0</v>
      </c>
      <c r="J9" s="11">
        <f t="shared" si="2"/>
        <v>0</v>
      </c>
      <c r="K9" s="15">
        <f>'Veri Girişi'!N226</f>
        <v>0</v>
      </c>
      <c r="L9" s="14">
        <f>'Veri Girişi'!O226</f>
        <v>0</v>
      </c>
      <c r="M9" s="11">
        <f t="shared" si="3"/>
        <v>0</v>
      </c>
      <c r="N9" s="15">
        <f>'Veri Girişi'!Q226</f>
        <v>0</v>
      </c>
      <c r="O9" s="14">
        <f>'Veri Girişi'!R226</f>
        <v>0</v>
      </c>
      <c r="P9" s="11">
        <f t="shared" si="4"/>
        <v>0</v>
      </c>
      <c r="Q9" s="15">
        <f>'Veri Girişi'!T226</f>
        <v>0</v>
      </c>
      <c r="R9" s="14">
        <f>'Veri Girişi'!U226</f>
        <v>0</v>
      </c>
      <c r="S9" s="11">
        <f t="shared" si="5"/>
        <v>0</v>
      </c>
      <c r="T9" s="19">
        <f t="shared" si="6"/>
        <v>0</v>
      </c>
      <c r="U9" s="19" t="str">
        <f t="shared" si="7"/>
        <v>Bu denemede neyi daha iyi yapabilirdin?</v>
      </c>
      <c r="V9" s="4"/>
      <c r="W9" s="4"/>
      <c r="X9" s="4"/>
      <c r="Y9" s="4"/>
      <c r="Z9" s="4"/>
      <c r="AA9" s="4"/>
      <c r="AB9" s="2"/>
      <c r="AC9" s="2"/>
    </row>
    <row r="10" spans="1:30" ht="21" customHeight="1" x14ac:dyDescent="0.25">
      <c r="A10" s="7" t="s">
        <v>10</v>
      </c>
      <c r="B10" s="13">
        <f>'Veri Girişi'!E281</f>
        <v>0</v>
      </c>
      <c r="C10" s="14">
        <f>'Veri Girişi'!F281</f>
        <v>0</v>
      </c>
      <c r="D10" s="11">
        <f t="shared" si="0"/>
        <v>0</v>
      </c>
      <c r="E10" s="15">
        <f>'Veri Girişi'!H281</f>
        <v>0</v>
      </c>
      <c r="F10" s="14">
        <f>'Veri Girişi'!I281</f>
        <v>0</v>
      </c>
      <c r="G10" s="11">
        <f t="shared" si="1"/>
        <v>0</v>
      </c>
      <c r="H10" s="15">
        <f>'Veri Girişi'!K281</f>
        <v>0</v>
      </c>
      <c r="I10" s="14">
        <f>'Veri Girişi'!L281</f>
        <v>0</v>
      </c>
      <c r="J10" s="11">
        <f t="shared" si="2"/>
        <v>0</v>
      </c>
      <c r="K10" s="15">
        <f>'Veri Girişi'!N281</f>
        <v>0</v>
      </c>
      <c r="L10" s="14">
        <f>'Veri Girişi'!O281</f>
        <v>0</v>
      </c>
      <c r="M10" s="11">
        <f t="shared" si="3"/>
        <v>0</v>
      </c>
      <c r="N10" s="15">
        <f>'Veri Girişi'!Q281</f>
        <v>0</v>
      </c>
      <c r="O10" s="14">
        <f>'Veri Girişi'!R281</f>
        <v>0</v>
      </c>
      <c r="P10" s="11">
        <f t="shared" si="4"/>
        <v>0</v>
      </c>
      <c r="Q10" s="15">
        <f>'Veri Girişi'!T281</f>
        <v>0</v>
      </c>
      <c r="R10" s="14">
        <f>'Veri Girişi'!U281</f>
        <v>0</v>
      </c>
      <c r="S10" s="11">
        <f t="shared" si="5"/>
        <v>0</v>
      </c>
      <c r="T10" s="19">
        <f t="shared" si="6"/>
        <v>0</v>
      </c>
      <c r="U10" s="19" t="str">
        <f t="shared" si="7"/>
        <v>Bu denemede neyi daha iyi yapabilirdin?</v>
      </c>
      <c r="V10" s="4"/>
      <c r="W10" s="4"/>
      <c r="X10" s="4"/>
      <c r="Y10" s="4"/>
      <c r="Z10" s="4"/>
      <c r="AA10" s="4"/>
      <c r="AB10" s="2"/>
      <c r="AC10" s="2"/>
    </row>
    <row r="11" spans="1:30" ht="21" customHeight="1" x14ac:dyDescent="0.25">
      <c r="A11" s="7" t="s">
        <v>11</v>
      </c>
      <c r="B11" s="13">
        <f>'Veri Girişi'!E336</f>
        <v>0</v>
      </c>
      <c r="C11" s="14">
        <f>'Veri Girişi'!F336</f>
        <v>0</v>
      </c>
      <c r="D11" s="11">
        <f t="shared" si="0"/>
        <v>0</v>
      </c>
      <c r="E11" s="15">
        <f>'Veri Girişi'!H336</f>
        <v>0</v>
      </c>
      <c r="F11" s="14">
        <f>'Veri Girişi'!I336</f>
        <v>0</v>
      </c>
      <c r="G11" s="11">
        <f t="shared" si="1"/>
        <v>0</v>
      </c>
      <c r="H11" s="15">
        <f>'Veri Girişi'!K336</f>
        <v>0</v>
      </c>
      <c r="I11" s="14">
        <f>'Veri Girişi'!L336</f>
        <v>0</v>
      </c>
      <c r="J11" s="11">
        <f t="shared" si="2"/>
        <v>0</v>
      </c>
      <c r="K11" s="15">
        <f>'Veri Girişi'!N336</f>
        <v>0</v>
      </c>
      <c r="L11" s="14">
        <f>'Veri Girişi'!O336</f>
        <v>0</v>
      </c>
      <c r="M11" s="11">
        <f t="shared" si="3"/>
        <v>0</v>
      </c>
      <c r="N11" s="15">
        <f>'Veri Girişi'!Q336</f>
        <v>0</v>
      </c>
      <c r="O11" s="14">
        <f>'Veri Girişi'!R336</f>
        <v>0</v>
      </c>
      <c r="P11" s="11">
        <f t="shared" si="4"/>
        <v>0</v>
      </c>
      <c r="Q11" s="15">
        <f>'Veri Girişi'!T336</f>
        <v>0</v>
      </c>
      <c r="R11" s="14">
        <f>'Veri Girişi'!U336</f>
        <v>0</v>
      </c>
      <c r="S11" s="11">
        <f t="shared" si="5"/>
        <v>0</v>
      </c>
      <c r="T11" s="19">
        <f t="shared" si="6"/>
        <v>0</v>
      </c>
      <c r="U11" s="19" t="str">
        <f t="shared" si="7"/>
        <v>Bu denemede neyi daha iyi yapabilirdin?</v>
      </c>
      <c r="V11" s="4"/>
      <c r="W11" s="4"/>
      <c r="X11" s="4"/>
      <c r="Y11" s="4"/>
      <c r="Z11" s="4"/>
      <c r="AA11" s="4"/>
      <c r="AB11" s="2"/>
      <c r="AC11" s="2"/>
    </row>
    <row r="12" spans="1:30" ht="21" customHeight="1" x14ac:dyDescent="0.25">
      <c r="A12" s="7" t="s">
        <v>12</v>
      </c>
      <c r="B12" s="13">
        <f>'Veri Girişi'!E391</f>
        <v>0</v>
      </c>
      <c r="C12" s="14">
        <f>'Veri Girişi'!F391</f>
        <v>0</v>
      </c>
      <c r="D12" s="11">
        <f t="shared" si="0"/>
        <v>0</v>
      </c>
      <c r="E12" s="15">
        <f>'Veri Girişi'!H391</f>
        <v>0</v>
      </c>
      <c r="F12" s="14">
        <f>'Veri Girişi'!I391</f>
        <v>0</v>
      </c>
      <c r="G12" s="11">
        <f t="shared" si="1"/>
        <v>0</v>
      </c>
      <c r="H12" s="15">
        <f>'Veri Girişi'!K391</f>
        <v>0</v>
      </c>
      <c r="I12" s="14">
        <f>'Veri Girişi'!L391</f>
        <v>0</v>
      </c>
      <c r="J12" s="11">
        <f t="shared" si="2"/>
        <v>0</v>
      </c>
      <c r="K12" s="15">
        <f>'Veri Girişi'!N391</f>
        <v>0</v>
      </c>
      <c r="L12" s="14">
        <f>'Veri Girişi'!O391</f>
        <v>0</v>
      </c>
      <c r="M12" s="11">
        <f t="shared" si="3"/>
        <v>0</v>
      </c>
      <c r="N12" s="15">
        <f>'Veri Girişi'!Q391</f>
        <v>0</v>
      </c>
      <c r="O12" s="14">
        <f>'Veri Girişi'!R391</f>
        <v>0</v>
      </c>
      <c r="P12" s="11">
        <f t="shared" si="4"/>
        <v>0</v>
      </c>
      <c r="Q12" s="15">
        <f>'Veri Girişi'!T391</f>
        <v>0</v>
      </c>
      <c r="R12" s="14">
        <f>'Veri Girişi'!U391</f>
        <v>0</v>
      </c>
      <c r="S12" s="11">
        <f t="shared" si="5"/>
        <v>0</v>
      </c>
      <c r="T12" s="19">
        <f t="shared" si="6"/>
        <v>0</v>
      </c>
      <c r="U12" s="19" t="str">
        <f t="shared" si="7"/>
        <v>Bu denemede neyi daha iyi yapabilirdin?</v>
      </c>
      <c r="V12" s="4"/>
      <c r="W12" s="4"/>
      <c r="X12" s="4"/>
      <c r="Y12" s="4"/>
      <c r="Z12" s="4"/>
      <c r="AA12" s="4"/>
      <c r="AB12" s="2"/>
      <c r="AC12" s="2"/>
    </row>
    <row r="13" spans="1:30" ht="21" customHeight="1" x14ac:dyDescent="0.25">
      <c r="A13" s="7" t="s">
        <v>13</v>
      </c>
      <c r="B13" s="13">
        <f>'Veri Girişi'!E446</f>
        <v>0</v>
      </c>
      <c r="C13" s="14">
        <f>'Veri Girişi'!F446</f>
        <v>0</v>
      </c>
      <c r="D13" s="11">
        <f t="shared" si="0"/>
        <v>0</v>
      </c>
      <c r="E13" s="15">
        <f>'Veri Girişi'!H446</f>
        <v>0</v>
      </c>
      <c r="F13" s="14">
        <f>'Veri Girişi'!I446</f>
        <v>0</v>
      </c>
      <c r="G13" s="11">
        <f t="shared" si="1"/>
        <v>0</v>
      </c>
      <c r="H13" s="15">
        <f>'Veri Girişi'!K446</f>
        <v>0</v>
      </c>
      <c r="I13" s="14">
        <f>'Veri Girişi'!L446</f>
        <v>0</v>
      </c>
      <c r="J13" s="11">
        <f t="shared" si="2"/>
        <v>0</v>
      </c>
      <c r="K13" s="15">
        <f>'Veri Girişi'!N446</f>
        <v>0</v>
      </c>
      <c r="L13" s="14">
        <f>'Veri Girişi'!O446</f>
        <v>0</v>
      </c>
      <c r="M13" s="11">
        <f t="shared" si="3"/>
        <v>0</v>
      </c>
      <c r="N13" s="15">
        <f>'Veri Girişi'!Q446</f>
        <v>0</v>
      </c>
      <c r="O13" s="14">
        <f>'Veri Girişi'!R446</f>
        <v>0</v>
      </c>
      <c r="P13" s="11">
        <f t="shared" si="4"/>
        <v>0</v>
      </c>
      <c r="Q13" s="15">
        <f>'Veri Girişi'!T446</f>
        <v>0</v>
      </c>
      <c r="R13" s="14">
        <f>'Veri Girişi'!U446</f>
        <v>0</v>
      </c>
      <c r="S13" s="11">
        <f t="shared" si="5"/>
        <v>0</v>
      </c>
      <c r="T13" s="19">
        <f t="shared" si="6"/>
        <v>0</v>
      </c>
      <c r="U13" s="19" t="str">
        <f t="shared" si="7"/>
        <v>Bu denemede neyi daha iyi yapabilirdin?</v>
      </c>
      <c r="V13" s="4"/>
      <c r="W13" s="4"/>
      <c r="X13" s="4"/>
      <c r="Y13" s="4"/>
      <c r="Z13" s="4"/>
      <c r="AA13" s="4"/>
      <c r="AB13" s="2"/>
      <c r="AC13" s="2"/>
    </row>
    <row r="14" spans="1:30" ht="21" customHeight="1" x14ac:dyDescent="0.25">
      <c r="A14" s="7" t="s">
        <v>14</v>
      </c>
      <c r="B14" s="13">
        <f>'Veri Girişi'!E501</f>
        <v>0</v>
      </c>
      <c r="C14" s="14">
        <f>'Veri Girişi'!F501</f>
        <v>0</v>
      </c>
      <c r="D14" s="11">
        <f t="shared" si="0"/>
        <v>0</v>
      </c>
      <c r="E14" s="15">
        <f>'Veri Girişi'!H501</f>
        <v>0</v>
      </c>
      <c r="F14" s="14">
        <f>'Veri Girişi'!I501</f>
        <v>0</v>
      </c>
      <c r="G14" s="11">
        <f t="shared" si="1"/>
        <v>0</v>
      </c>
      <c r="H14" s="15">
        <f>'Veri Girişi'!K501</f>
        <v>0</v>
      </c>
      <c r="I14" s="14">
        <f>'Veri Girişi'!L501</f>
        <v>0</v>
      </c>
      <c r="J14" s="11">
        <f t="shared" si="2"/>
        <v>0</v>
      </c>
      <c r="K14" s="15">
        <f>'Veri Girişi'!N501</f>
        <v>0</v>
      </c>
      <c r="L14" s="14">
        <f>'Veri Girişi'!O501</f>
        <v>0</v>
      </c>
      <c r="M14" s="11">
        <f t="shared" si="3"/>
        <v>0</v>
      </c>
      <c r="N14" s="15">
        <f>'Veri Girişi'!Q501</f>
        <v>0</v>
      </c>
      <c r="O14" s="14">
        <f>'Veri Girişi'!R501</f>
        <v>0</v>
      </c>
      <c r="P14" s="11">
        <f t="shared" si="4"/>
        <v>0</v>
      </c>
      <c r="Q14" s="15">
        <f>'Veri Girişi'!T501</f>
        <v>0</v>
      </c>
      <c r="R14" s="14">
        <f>'Veri Girişi'!U501</f>
        <v>0</v>
      </c>
      <c r="S14" s="11">
        <f t="shared" si="5"/>
        <v>0</v>
      </c>
      <c r="T14" s="19">
        <f t="shared" si="6"/>
        <v>0</v>
      </c>
      <c r="U14" s="19" t="str">
        <f t="shared" si="7"/>
        <v>Bu denemede neyi daha iyi yapabilirdin?</v>
      </c>
      <c r="V14" s="4"/>
      <c r="W14" s="4"/>
      <c r="X14" s="4"/>
      <c r="Y14" s="4"/>
      <c r="Z14" s="4"/>
      <c r="AA14" s="4"/>
      <c r="AB14" s="2"/>
      <c r="AC14" s="2"/>
    </row>
    <row r="15" spans="1:30" ht="21" customHeight="1" x14ac:dyDescent="0.25">
      <c r="A15" s="7" t="s">
        <v>15</v>
      </c>
      <c r="B15" s="13">
        <f>'Veri Girişi'!E556</f>
        <v>0</v>
      </c>
      <c r="C15" s="14">
        <f>'Veri Girişi'!F556</f>
        <v>0</v>
      </c>
      <c r="D15" s="11">
        <f t="shared" si="0"/>
        <v>0</v>
      </c>
      <c r="E15" s="15">
        <f>'Veri Girişi'!H556</f>
        <v>0</v>
      </c>
      <c r="F15" s="14">
        <f>'Veri Girişi'!I556</f>
        <v>0</v>
      </c>
      <c r="G15" s="11">
        <f t="shared" si="1"/>
        <v>0</v>
      </c>
      <c r="H15" s="15">
        <f>'Veri Girişi'!K556</f>
        <v>0</v>
      </c>
      <c r="I15" s="14">
        <f>'Veri Girişi'!L556</f>
        <v>0</v>
      </c>
      <c r="J15" s="11">
        <f t="shared" si="2"/>
        <v>0</v>
      </c>
      <c r="K15" s="15">
        <f>'Veri Girişi'!N556</f>
        <v>0</v>
      </c>
      <c r="L15" s="14">
        <f>'Veri Girişi'!O556</f>
        <v>0</v>
      </c>
      <c r="M15" s="11">
        <f t="shared" si="3"/>
        <v>0</v>
      </c>
      <c r="N15" s="15">
        <f>'Veri Girişi'!Q556</f>
        <v>0</v>
      </c>
      <c r="O15" s="14">
        <f>'Veri Girişi'!R556</f>
        <v>0</v>
      </c>
      <c r="P15" s="11">
        <f t="shared" si="4"/>
        <v>0</v>
      </c>
      <c r="Q15" s="15">
        <f>'Veri Girişi'!T556</f>
        <v>0</v>
      </c>
      <c r="R15" s="14">
        <f>'Veri Girişi'!U556</f>
        <v>0</v>
      </c>
      <c r="S15" s="11">
        <f t="shared" si="5"/>
        <v>0</v>
      </c>
      <c r="T15" s="19">
        <f t="shared" si="6"/>
        <v>0</v>
      </c>
      <c r="U15" s="19" t="str">
        <f t="shared" si="7"/>
        <v>Bu denemede neyi daha iyi yapabilirdin?</v>
      </c>
      <c r="V15" s="4"/>
      <c r="W15" s="4"/>
      <c r="X15" s="4"/>
      <c r="Y15" s="4"/>
      <c r="Z15" s="4"/>
      <c r="AA15" s="4"/>
      <c r="AB15" s="2"/>
      <c r="AC15" s="2"/>
    </row>
    <row r="16" spans="1:30" ht="21" customHeight="1" x14ac:dyDescent="0.25">
      <c r="A16" s="7" t="s">
        <v>16</v>
      </c>
      <c r="B16" s="13">
        <f>'Veri Girişi'!E611</f>
        <v>0</v>
      </c>
      <c r="C16" s="14">
        <f>'Veri Girişi'!F611</f>
        <v>0</v>
      </c>
      <c r="D16" s="11">
        <f t="shared" si="0"/>
        <v>0</v>
      </c>
      <c r="E16" s="15">
        <f>'Veri Girişi'!H611</f>
        <v>0</v>
      </c>
      <c r="F16" s="14">
        <f>'Veri Girişi'!I611</f>
        <v>0</v>
      </c>
      <c r="G16" s="11">
        <f t="shared" si="1"/>
        <v>0</v>
      </c>
      <c r="H16" s="15">
        <f>'Veri Girişi'!K611</f>
        <v>0</v>
      </c>
      <c r="I16" s="14">
        <f>'Veri Girişi'!L611</f>
        <v>0</v>
      </c>
      <c r="J16" s="11">
        <f t="shared" si="2"/>
        <v>0</v>
      </c>
      <c r="K16" s="15">
        <f>'Veri Girişi'!N611</f>
        <v>0</v>
      </c>
      <c r="L16" s="14">
        <f>'Veri Girişi'!O611</f>
        <v>0</v>
      </c>
      <c r="M16" s="11">
        <f t="shared" si="3"/>
        <v>0</v>
      </c>
      <c r="N16" s="15">
        <f>'Veri Girişi'!Q611</f>
        <v>0</v>
      </c>
      <c r="O16" s="14">
        <f>'Veri Girişi'!R611</f>
        <v>0</v>
      </c>
      <c r="P16" s="11">
        <f t="shared" si="4"/>
        <v>0</v>
      </c>
      <c r="Q16" s="15">
        <f>'Veri Girişi'!T611</f>
        <v>0</v>
      </c>
      <c r="R16" s="14">
        <f>'Veri Girişi'!U611</f>
        <v>0</v>
      </c>
      <c r="S16" s="11">
        <f t="shared" si="5"/>
        <v>0</v>
      </c>
      <c r="T16" s="19">
        <f t="shared" si="6"/>
        <v>0</v>
      </c>
      <c r="U16" s="19" t="str">
        <f t="shared" si="7"/>
        <v>Bu denemede neyi daha iyi yapabilirdin?</v>
      </c>
      <c r="V16" s="4"/>
      <c r="W16" s="4"/>
      <c r="X16" s="4"/>
      <c r="Y16" s="4"/>
      <c r="Z16" s="4"/>
      <c r="AA16" s="4"/>
      <c r="AB16" s="2"/>
      <c r="AC16" s="2"/>
    </row>
    <row r="17" spans="1:29" ht="21" customHeight="1" x14ac:dyDescent="0.25">
      <c r="A17" s="7" t="s">
        <v>17</v>
      </c>
      <c r="B17" s="13">
        <f>'Veri Girişi'!E666</f>
        <v>0</v>
      </c>
      <c r="C17" s="14">
        <f>'Veri Girişi'!F666</f>
        <v>0</v>
      </c>
      <c r="D17" s="11">
        <f t="shared" si="0"/>
        <v>0</v>
      </c>
      <c r="E17" s="15">
        <f>'Veri Girişi'!H666</f>
        <v>0</v>
      </c>
      <c r="F17" s="14">
        <f>'Veri Girişi'!I666</f>
        <v>0</v>
      </c>
      <c r="G17" s="11">
        <f t="shared" si="1"/>
        <v>0</v>
      </c>
      <c r="H17" s="15">
        <f>'Veri Girişi'!K666</f>
        <v>0</v>
      </c>
      <c r="I17" s="14">
        <f>'Veri Girişi'!L666</f>
        <v>0</v>
      </c>
      <c r="J17" s="11">
        <f t="shared" si="2"/>
        <v>0</v>
      </c>
      <c r="K17" s="15">
        <f>'Veri Girişi'!N666</f>
        <v>0</v>
      </c>
      <c r="L17" s="14">
        <f>'Veri Girişi'!O666</f>
        <v>0</v>
      </c>
      <c r="M17" s="11">
        <f t="shared" si="3"/>
        <v>0</v>
      </c>
      <c r="N17" s="15">
        <f>'Veri Girişi'!Q666</f>
        <v>0</v>
      </c>
      <c r="O17" s="14">
        <f>'Veri Girişi'!R666</f>
        <v>0</v>
      </c>
      <c r="P17" s="11">
        <f t="shared" si="4"/>
        <v>0</v>
      </c>
      <c r="Q17" s="15">
        <f>'Veri Girişi'!T666</f>
        <v>0</v>
      </c>
      <c r="R17" s="14">
        <f>'Veri Girişi'!U666</f>
        <v>0</v>
      </c>
      <c r="S17" s="11">
        <f t="shared" si="5"/>
        <v>0</v>
      </c>
      <c r="T17" s="19">
        <f t="shared" si="6"/>
        <v>0</v>
      </c>
      <c r="U17" s="19" t="str">
        <f t="shared" si="7"/>
        <v>Bu denemede neyi daha iyi yapabilirdin?</v>
      </c>
      <c r="V17" s="4"/>
      <c r="W17" s="4"/>
      <c r="X17" s="4"/>
      <c r="Y17" s="4"/>
      <c r="Z17" s="4"/>
      <c r="AA17" s="4"/>
      <c r="AB17" s="2"/>
      <c r="AC17" s="2"/>
    </row>
    <row r="18" spans="1:29" ht="21" customHeight="1" x14ac:dyDescent="0.25">
      <c r="A18" s="7" t="s">
        <v>18</v>
      </c>
      <c r="B18" s="13">
        <f>'Veri Girişi'!E721</f>
        <v>0</v>
      </c>
      <c r="C18" s="14">
        <f>'Veri Girişi'!F721</f>
        <v>0</v>
      </c>
      <c r="D18" s="11">
        <f t="shared" si="0"/>
        <v>0</v>
      </c>
      <c r="E18" s="15">
        <f>'Veri Girişi'!H721</f>
        <v>0</v>
      </c>
      <c r="F18" s="14">
        <f>'Veri Girişi'!I721</f>
        <v>0</v>
      </c>
      <c r="G18" s="11">
        <f t="shared" si="1"/>
        <v>0</v>
      </c>
      <c r="H18" s="15">
        <f>'Veri Girişi'!K721</f>
        <v>0</v>
      </c>
      <c r="I18" s="14">
        <f>'Veri Girişi'!L721</f>
        <v>0</v>
      </c>
      <c r="J18" s="11">
        <f t="shared" si="2"/>
        <v>0</v>
      </c>
      <c r="K18" s="15">
        <f>'Veri Girişi'!N721</f>
        <v>0</v>
      </c>
      <c r="L18" s="14">
        <f>'Veri Girişi'!O721</f>
        <v>0</v>
      </c>
      <c r="M18" s="11">
        <f t="shared" si="3"/>
        <v>0</v>
      </c>
      <c r="N18" s="15">
        <f>'Veri Girişi'!Q721</f>
        <v>0</v>
      </c>
      <c r="O18" s="14">
        <f>'Veri Girişi'!R721</f>
        <v>0</v>
      </c>
      <c r="P18" s="11">
        <f t="shared" si="4"/>
        <v>0</v>
      </c>
      <c r="Q18" s="15">
        <f>'Veri Girişi'!T721</f>
        <v>0</v>
      </c>
      <c r="R18" s="14">
        <f>'Veri Girişi'!U721</f>
        <v>0</v>
      </c>
      <c r="S18" s="11">
        <f t="shared" si="5"/>
        <v>0</v>
      </c>
      <c r="T18" s="19">
        <f t="shared" si="6"/>
        <v>0</v>
      </c>
      <c r="U18" s="19" t="str">
        <f t="shared" si="7"/>
        <v>Bu denemede neyi daha iyi yapabilirdin?</v>
      </c>
      <c r="V18" s="4"/>
      <c r="W18" s="4"/>
      <c r="X18" s="4"/>
      <c r="Y18" s="4"/>
      <c r="Z18" s="4"/>
      <c r="AA18" s="4"/>
      <c r="AB18" s="2"/>
      <c r="AC18" s="2"/>
    </row>
    <row r="19" spans="1:29" ht="21" customHeight="1" x14ac:dyDescent="0.25">
      <c r="A19" s="7" t="s">
        <v>19</v>
      </c>
      <c r="B19" s="13">
        <f>'Veri Girişi'!E776</f>
        <v>0</v>
      </c>
      <c r="C19" s="14">
        <f>'Veri Girişi'!F776</f>
        <v>0</v>
      </c>
      <c r="D19" s="11">
        <f t="shared" si="0"/>
        <v>0</v>
      </c>
      <c r="E19" s="15">
        <f>'Veri Girişi'!H776</f>
        <v>0</v>
      </c>
      <c r="F19" s="14">
        <f>'Veri Girişi'!I776</f>
        <v>0</v>
      </c>
      <c r="G19" s="11">
        <f t="shared" si="1"/>
        <v>0</v>
      </c>
      <c r="H19" s="15">
        <f>'Veri Girişi'!K776</f>
        <v>0</v>
      </c>
      <c r="I19" s="14">
        <f>'Veri Girişi'!L776</f>
        <v>0</v>
      </c>
      <c r="J19" s="11">
        <f t="shared" si="2"/>
        <v>0</v>
      </c>
      <c r="K19" s="15">
        <f>'Veri Girişi'!N776</f>
        <v>0</v>
      </c>
      <c r="L19" s="14">
        <f>'Veri Girişi'!O776</f>
        <v>0</v>
      </c>
      <c r="M19" s="11">
        <f t="shared" si="3"/>
        <v>0</v>
      </c>
      <c r="N19" s="15">
        <f>'Veri Girişi'!Q776</f>
        <v>0</v>
      </c>
      <c r="O19" s="14">
        <f>'Veri Girişi'!R776</f>
        <v>0</v>
      </c>
      <c r="P19" s="11">
        <f t="shared" si="4"/>
        <v>0</v>
      </c>
      <c r="Q19" s="15">
        <f>'Veri Girişi'!T776</f>
        <v>0</v>
      </c>
      <c r="R19" s="14">
        <f>'Veri Girişi'!U776</f>
        <v>0</v>
      </c>
      <c r="S19" s="11">
        <f t="shared" si="5"/>
        <v>0</v>
      </c>
      <c r="T19" s="19">
        <f t="shared" si="6"/>
        <v>0</v>
      </c>
      <c r="U19" s="19" t="str">
        <f t="shared" si="7"/>
        <v>Bu denemede neyi daha iyi yapabilirdin?</v>
      </c>
      <c r="V19" s="4"/>
      <c r="W19" s="4"/>
      <c r="X19" s="4"/>
      <c r="Y19" s="4"/>
      <c r="Z19" s="4"/>
      <c r="AA19" s="4"/>
      <c r="AB19" s="2"/>
      <c r="AC19" s="2"/>
    </row>
    <row r="20" spans="1:29" ht="21" customHeight="1" x14ac:dyDescent="0.25">
      <c r="A20" s="7" t="s">
        <v>20</v>
      </c>
      <c r="B20" s="13">
        <f>'Veri Girişi'!E831</f>
        <v>0</v>
      </c>
      <c r="C20" s="14">
        <f>'Veri Girişi'!F831</f>
        <v>0</v>
      </c>
      <c r="D20" s="11">
        <f t="shared" si="0"/>
        <v>0</v>
      </c>
      <c r="E20" s="15">
        <f>'Veri Girişi'!H831</f>
        <v>0</v>
      </c>
      <c r="F20" s="14">
        <f>'Veri Girişi'!I831</f>
        <v>0</v>
      </c>
      <c r="G20" s="11">
        <f t="shared" si="1"/>
        <v>0</v>
      </c>
      <c r="H20" s="15">
        <f>'Veri Girişi'!K831</f>
        <v>0</v>
      </c>
      <c r="I20" s="14">
        <f>'Veri Girişi'!L831</f>
        <v>0</v>
      </c>
      <c r="J20" s="11">
        <f t="shared" si="2"/>
        <v>0</v>
      </c>
      <c r="K20" s="15">
        <f>'Veri Girişi'!N831</f>
        <v>0</v>
      </c>
      <c r="L20" s="14">
        <f>'Veri Girişi'!O831</f>
        <v>0</v>
      </c>
      <c r="M20" s="11">
        <f t="shared" si="3"/>
        <v>0</v>
      </c>
      <c r="N20" s="15">
        <f>'Veri Girişi'!Q831</f>
        <v>0</v>
      </c>
      <c r="O20" s="14">
        <f>'Veri Girişi'!R831</f>
        <v>0</v>
      </c>
      <c r="P20" s="11">
        <f t="shared" si="4"/>
        <v>0</v>
      </c>
      <c r="Q20" s="15">
        <f>'Veri Girişi'!T831</f>
        <v>0</v>
      </c>
      <c r="R20" s="14">
        <f>'Veri Girişi'!U831</f>
        <v>0</v>
      </c>
      <c r="S20" s="11">
        <f t="shared" si="5"/>
        <v>0</v>
      </c>
      <c r="T20" s="19">
        <f t="shared" si="6"/>
        <v>0</v>
      </c>
      <c r="U20" s="19" t="str">
        <f t="shared" si="7"/>
        <v>Bu denemede neyi daha iyi yapabilirdin?</v>
      </c>
      <c r="V20" s="4"/>
      <c r="W20" s="4"/>
      <c r="X20" s="4"/>
      <c r="Y20" s="4"/>
      <c r="Z20" s="4"/>
      <c r="AA20" s="4"/>
      <c r="AB20" s="2"/>
      <c r="AC20" s="2"/>
    </row>
    <row r="21" spans="1:29" ht="21" customHeight="1" x14ac:dyDescent="0.25">
      <c r="A21" s="7" t="s">
        <v>21</v>
      </c>
      <c r="B21" s="13">
        <f>'Veri Girişi'!E886</f>
        <v>0</v>
      </c>
      <c r="C21" s="14">
        <f>'Veri Girişi'!F886</f>
        <v>0</v>
      </c>
      <c r="D21" s="11">
        <f t="shared" si="0"/>
        <v>0</v>
      </c>
      <c r="E21" s="15">
        <f>'Veri Girişi'!H886</f>
        <v>0</v>
      </c>
      <c r="F21" s="14">
        <f>'Veri Girişi'!I886</f>
        <v>0</v>
      </c>
      <c r="G21" s="11">
        <f t="shared" si="1"/>
        <v>0</v>
      </c>
      <c r="H21" s="15">
        <f>'Veri Girişi'!K886</f>
        <v>0</v>
      </c>
      <c r="I21" s="14">
        <f>'Veri Girişi'!L886</f>
        <v>0</v>
      </c>
      <c r="J21" s="11">
        <f t="shared" si="2"/>
        <v>0</v>
      </c>
      <c r="K21" s="15">
        <f>'Veri Girişi'!N886</f>
        <v>0</v>
      </c>
      <c r="L21" s="14">
        <f>'Veri Girişi'!O886</f>
        <v>0</v>
      </c>
      <c r="M21" s="11">
        <f t="shared" si="3"/>
        <v>0</v>
      </c>
      <c r="N21" s="15">
        <f>'Veri Girişi'!Q886</f>
        <v>0</v>
      </c>
      <c r="O21" s="14">
        <f>'Veri Girişi'!R886</f>
        <v>0</v>
      </c>
      <c r="P21" s="11">
        <f t="shared" si="4"/>
        <v>0</v>
      </c>
      <c r="Q21" s="15">
        <f>'Veri Girişi'!T886</f>
        <v>0</v>
      </c>
      <c r="R21" s="14">
        <f>'Veri Girişi'!U886</f>
        <v>0</v>
      </c>
      <c r="S21" s="11">
        <f t="shared" si="5"/>
        <v>0</v>
      </c>
      <c r="T21" s="19">
        <f t="shared" si="6"/>
        <v>0</v>
      </c>
      <c r="U21" s="19" t="str">
        <f t="shared" si="7"/>
        <v>Bu denemede neyi daha iyi yapabilirdin?</v>
      </c>
      <c r="V21" s="4"/>
      <c r="W21" s="4"/>
      <c r="X21" s="4"/>
      <c r="Y21" s="4"/>
      <c r="Z21" s="4"/>
      <c r="AA21" s="4"/>
      <c r="AB21" s="2"/>
      <c r="AC21" s="2"/>
    </row>
    <row r="22" spans="1:29" ht="21" customHeight="1" x14ac:dyDescent="0.25">
      <c r="A22" s="7" t="s">
        <v>22</v>
      </c>
      <c r="B22" s="13">
        <f>'Veri Girişi'!E941</f>
        <v>0</v>
      </c>
      <c r="C22" s="14">
        <f>'Veri Girişi'!F941</f>
        <v>0</v>
      </c>
      <c r="D22" s="11">
        <f t="shared" si="0"/>
        <v>0</v>
      </c>
      <c r="E22" s="15">
        <f>'Veri Girişi'!H941</f>
        <v>0</v>
      </c>
      <c r="F22" s="14">
        <f>'Veri Girişi'!I941</f>
        <v>0</v>
      </c>
      <c r="G22" s="11">
        <f t="shared" si="1"/>
        <v>0</v>
      </c>
      <c r="H22" s="15">
        <f>'Veri Girişi'!K941</f>
        <v>0</v>
      </c>
      <c r="I22" s="14">
        <f>'Veri Girişi'!L941</f>
        <v>0</v>
      </c>
      <c r="J22" s="11">
        <f t="shared" si="2"/>
        <v>0</v>
      </c>
      <c r="K22" s="15">
        <f>'Veri Girişi'!N941</f>
        <v>0</v>
      </c>
      <c r="L22" s="14">
        <f>'Veri Girişi'!O941</f>
        <v>0</v>
      </c>
      <c r="M22" s="11">
        <f t="shared" si="3"/>
        <v>0</v>
      </c>
      <c r="N22" s="15">
        <f>'Veri Girişi'!Q941</f>
        <v>0</v>
      </c>
      <c r="O22" s="14">
        <f>'Veri Girişi'!R941</f>
        <v>0</v>
      </c>
      <c r="P22" s="11">
        <f t="shared" si="4"/>
        <v>0</v>
      </c>
      <c r="Q22" s="15">
        <f>'Veri Girişi'!T941</f>
        <v>0</v>
      </c>
      <c r="R22" s="14">
        <f>'Veri Girişi'!U941</f>
        <v>0</v>
      </c>
      <c r="S22" s="11">
        <f t="shared" si="5"/>
        <v>0</v>
      </c>
      <c r="T22" s="19">
        <f t="shared" si="6"/>
        <v>0</v>
      </c>
      <c r="U22" s="19" t="str">
        <f t="shared" si="7"/>
        <v>Bu denemede neyi daha iyi yapabilirdin?</v>
      </c>
      <c r="V22" s="4"/>
      <c r="W22" s="4"/>
      <c r="X22" s="4"/>
      <c r="Y22" s="4"/>
      <c r="Z22" s="4"/>
      <c r="AA22" s="4"/>
      <c r="AB22" s="2"/>
      <c r="AC22" s="2"/>
    </row>
    <row r="23" spans="1:29" ht="21" customHeight="1" x14ac:dyDescent="0.25">
      <c r="A23" s="7" t="s">
        <v>23</v>
      </c>
      <c r="B23" s="13">
        <f>'Veri Girişi'!E996</f>
        <v>0</v>
      </c>
      <c r="C23" s="14">
        <f>'Veri Girişi'!F996</f>
        <v>0</v>
      </c>
      <c r="D23" s="11">
        <f t="shared" si="0"/>
        <v>0</v>
      </c>
      <c r="E23" s="15">
        <f>'Veri Girişi'!H996</f>
        <v>0</v>
      </c>
      <c r="F23" s="14">
        <f>'Veri Girişi'!I996</f>
        <v>0</v>
      </c>
      <c r="G23" s="11">
        <f t="shared" si="1"/>
        <v>0</v>
      </c>
      <c r="H23" s="15">
        <f>'Veri Girişi'!K996</f>
        <v>0</v>
      </c>
      <c r="I23" s="14">
        <f>'Veri Girişi'!L996</f>
        <v>0</v>
      </c>
      <c r="J23" s="11">
        <f t="shared" si="2"/>
        <v>0</v>
      </c>
      <c r="K23" s="15">
        <f>'Veri Girişi'!N996</f>
        <v>0</v>
      </c>
      <c r="L23" s="14">
        <f>'Veri Girişi'!O996</f>
        <v>0</v>
      </c>
      <c r="M23" s="11">
        <f t="shared" si="3"/>
        <v>0</v>
      </c>
      <c r="N23" s="15">
        <f>'Veri Girişi'!Q996</f>
        <v>0</v>
      </c>
      <c r="O23" s="14">
        <f>'Veri Girişi'!R996</f>
        <v>0</v>
      </c>
      <c r="P23" s="11">
        <f t="shared" si="4"/>
        <v>0</v>
      </c>
      <c r="Q23" s="15">
        <f>'Veri Girişi'!T996</f>
        <v>0</v>
      </c>
      <c r="R23" s="14">
        <f>'Veri Girişi'!U996</f>
        <v>0</v>
      </c>
      <c r="S23" s="11">
        <f t="shared" si="5"/>
        <v>0</v>
      </c>
      <c r="T23" s="19">
        <f t="shared" si="6"/>
        <v>0</v>
      </c>
      <c r="U23" s="19" t="str">
        <f t="shared" si="7"/>
        <v>Bu denemede neyi daha iyi yapabilirdin?</v>
      </c>
      <c r="V23" s="4"/>
      <c r="W23" s="4"/>
      <c r="X23" s="4"/>
      <c r="Y23" s="4"/>
      <c r="Z23" s="4"/>
      <c r="AA23" s="4"/>
      <c r="AB23" s="2"/>
      <c r="AC23" s="2"/>
    </row>
    <row r="24" spans="1:29" ht="21" customHeight="1" thickBot="1" x14ac:dyDescent="0.3">
      <c r="A24" s="8" t="s">
        <v>24</v>
      </c>
      <c r="B24" s="20">
        <f>'Veri Girişi'!E1051</f>
        <v>0</v>
      </c>
      <c r="C24" s="21">
        <f>'Veri Girişi'!F1051</f>
        <v>0</v>
      </c>
      <c r="D24" s="12">
        <f t="shared" si="0"/>
        <v>0</v>
      </c>
      <c r="E24" s="22">
        <f>'Veri Girişi'!H1051</f>
        <v>0</v>
      </c>
      <c r="F24" s="21">
        <f>'Veri Girişi'!I1051</f>
        <v>0</v>
      </c>
      <c r="G24" s="12">
        <f t="shared" si="1"/>
        <v>0</v>
      </c>
      <c r="H24" s="22">
        <f>'Veri Girişi'!K1051</f>
        <v>0</v>
      </c>
      <c r="I24" s="21">
        <f>'Veri Girişi'!L1051</f>
        <v>0</v>
      </c>
      <c r="J24" s="12">
        <f t="shared" si="2"/>
        <v>0</v>
      </c>
      <c r="K24" s="22">
        <f>'Veri Girişi'!N1051</f>
        <v>0</v>
      </c>
      <c r="L24" s="21">
        <f>'Veri Girişi'!O1051</f>
        <v>0</v>
      </c>
      <c r="M24" s="12">
        <f t="shared" si="3"/>
        <v>0</v>
      </c>
      <c r="N24" s="22">
        <f>'Veri Girişi'!Q1051</f>
        <v>0</v>
      </c>
      <c r="O24" s="21">
        <f>'Veri Girişi'!R1051</f>
        <v>0</v>
      </c>
      <c r="P24" s="12">
        <f t="shared" si="4"/>
        <v>0</v>
      </c>
      <c r="Q24" s="22">
        <f>'Veri Girişi'!T1051</f>
        <v>0</v>
      </c>
      <c r="R24" s="21">
        <f>'Veri Girişi'!U1051</f>
        <v>0</v>
      </c>
      <c r="S24" s="12">
        <f t="shared" si="5"/>
        <v>0</v>
      </c>
      <c r="T24" s="16">
        <f t="shared" si="6"/>
        <v>0</v>
      </c>
      <c r="U24" s="16" t="str">
        <f t="shared" si="7"/>
        <v>Bu denemede neyi daha iyi yapabilirdin?</v>
      </c>
      <c r="V24" s="4"/>
      <c r="W24" s="4"/>
      <c r="X24" s="4"/>
      <c r="Y24" s="4"/>
      <c r="Z24" s="4"/>
      <c r="AA24" s="4"/>
      <c r="AB24" s="2"/>
      <c r="AC24" s="2"/>
    </row>
    <row r="25" spans="1:29" x14ac:dyDescent="0.25">
      <c r="U25" s="2"/>
      <c r="V25" s="2"/>
      <c r="W25" s="2"/>
      <c r="X25" s="2"/>
      <c r="Y25" s="2"/>
      <c r="Z25" s="2"/>
      <c r="AA25" s="2"/>
      <c r="AB25" s="2"/>
      <c r="AC25" s="2"/>
    </row>
    <row r="26" spans="1:29" x14ac:dyDescent="0.25">
      <c r="U26" s="2"/>
      <c r="V26" s="2"/>
      <c r="W26" s="2"/>
      <c r="X26" s="2"/>
      <c r="Y26" s="2"/>
      <c r="Z26" s="2"/>
      <c r="AA26" s="2"/>
      <c r="AB26" s="2"/>
      <c r="AC26" s="2"/>
    </row>
    <row r="27" spans="1:29" x14ac:dyDescent="0.25">
      <c r="U27" s="2"/>
      <c r="V27" s="2"/>
      <c r="W27" s="2"/>
      <c r="X27" s="2"/>
      <c r="Y27" s="2"/>
      <c r="Z27" s="2"/>
      <c r="AA27" s="2"/>
      <c r="AB27" s="2"/>
      <c r="AC27" s="2"/>
    </row>
    <row r="28" spans="1:29" x14ac:dyDescent="0.25">
      <c r="U28" s="2"/>
      <c r="V28" s="2"/>
      <c r="W28" s="2"/>
      <c r="X28" s="2"/>
      <c r="Y28" s="2"/>
      <c r="Z28" s="2"/>
      <c r="AA28" s="2"/>
      <c r="AB28" s="2"/>
      <c r="AC28" s="2"/>
    </row>
    <row r="29" spans="1:29" x14ac:dyDescent="0.25">
      <c r="U29" s="2"/>
      <c r="V29" s="2"/>
      <c r="W29" s="2"/>
      <c r="X29" s="2"/>
      <c r="Y29" s="2"/>
      <c r="Z29" s="2"/>
      <c r="AA29" s="2"/>
      <c r="AB29" s="2"/>
      <c r="AC29" s="2"/>
    </row>
    <row r="30" spans="1:29" x14ac:dyDescent="0.25">
      <c r="U30" s="2"/>
      <c r="V30" s="2"/>
      <c r="W30" s="2"/>
      <c r="X30" s="2"/>
      <c r="Y30" s="2"/>
      <c r="Z30" s="2"/>
      <c r="AA30" s="2"/>
      <c r="AB30" s="2"/>
      <c r="AC30" s="2"/>
    </row>
    <row r="31" spans="1:29" x14ac:dyDescent="0.25">
      <c r="U31" s="2"/>
      <c r="V31" s="2"/>
      <c r="W31" s="2"/>
      <c r="X31" s="2"/>
      <c r="Y31" s="2"/>
      <c r="Z31" s="2"/>
      <c r="AA31" s="2"/>
      <c r="AB31" s="2"/>
      <c r="AC31" s="2"/>
    </row>
    <row r="32" spans="1:29" x14ac:dyDescent="0.25">
      <c r="U32" s="2"/>
      <c r="V32" s="2"/>
      <c r="W32" s="2"/>
      <c r="X32" s="2"/>
      <c r="Y32" s="2"/>
      <c r="Z32" s="2"/>
      <c r="AA32" s="2"/>
      <c r="AB32" s="2"/>
      <c r="AC32" s="2"/>
    </row>
    <row r="33" spans="21:29" x14ac:dyDescent="0.25">
      <c r="U33" s="2"/>
      <c r="V33" s="2"/>
      <c r="W33" s="2"/>
      <c r="X33" s="2"/>
      <c r="Y33" s="2"/>
      <c r="Z33" s="2"/>
      <c r="AA33" s="2"/>
      <c r="AB33" s="2"/>
      <c r="AC33" s="2"/>
    </row>
    <row r="34" spans="21:29" x14ac:dyDescent="0.25">
      <c r="U34" s="2"/>
      <c r="V34" s="2"/>
      <c r="W34" s="2"/>
      <c r="X34" s="2"/>
      <c r="Y34" s="2"/>
      <c r="Z34" s="2"/>
      <c r="AA34" s="2"/>
      <c r="AB34" s="2"/>
      <c r="AC34" s="2"/>
    </row>
    <row r="35" spans="21:29" x14ac:dyDescent="0.25">
      <c r="U35" s="2"/>
      <c r="V35" s="2"/>
      <c r="W35" s="2"/>
      <c r="X35" s="2"/>
      <c r="Y35" s="2"/>
      <c r="Z35" s="2"/>
      <c r="AA35" s="2"/>
      <c r="AB35" s="2"/>
      <c r="AC35" s="2"/>
    </row>
    <row r="36" spans="21:29" x14ac:dyDescent="0.25">
      <c r="U36" s="2"/>
      <c r="V36" s="2"/>
      <c r="W36" s="2"/>
      <c r="X36" s="2"/>
      <c r="Y36" s="2"/>
      <c r="Z36" s="2"/>
      <c r="AA36" s="2"/>
      <c r="AB36" s="2"/>
      <c r="AC36" s="2"/>
    </row>
    <row r="37" spans="21:29" x14ac:dyDescent="0.25">
      <c r="U37" s="2"/>
      <c r="V37" s="2"/>
      <c r="W37" s="2"/>
      <c r="X37" s="2"/>
      <c r="Y37" s="2"/>
      <c r="Z37" s="2"/>
      <c r="AA37" s="2"/>
      <c r="AB37" s="2"/>
      <c r="AC37" s="2"/>
    </row>
    <row r="38" spans="21:29" x14ac:dyDescent="0.25">
      <c r="U38" s="2"/>
      <c r="V38" s="2"/>
      <c r="W38" s="2"/>
      <c r="X38" s="2"/>
      <c r="Y38" s="2"/>
      <c r="Z38" s="2"/>
      <c r="AA38" s="2"/>
      <c r="AB38" s="2"/>
      <c r="AC38" s="2"/>
    </row>
    <row r="39" spans="21:29" x14ac:dyDescent="0.25">
      <c r="U39" s="2"/>
      <c r="V39" s="2"/>
      <c r="W39" s="2"/>
      <c r="X39" s="2"/>
      <c r="Y39" s="2"/>
      <c r="Z39" s="2"/>
      <c r="AA39" s="2"/>
      <c r="AB39" s="2"/>
      <c r="AC39" s="2"/>
    </row>
    <row r="40" spans="21:29" x14ac:dyDescent="0.25">
      <c r="U40" s="2"/>
      <c r="V40" s="2"/>
      <c r="W40" s="2"/>
      <c r="X40" s="2"/>
      <c r="Y40" s="2"/>
      <c r="Z40" s="2"/>
      <c r="AA40" s="2"/>
      <c r="AB40" s="2"/>
      <c r="AC40" s="2"/>
    </row>
    <row r="41" spans="21:29" x14ac:dyDescent="0.25">
      <c r="U41" s="2"/>
      <c r="V41" s="2"/>
      <c r="W41" s="2"/>
      <c r="X41" s="2"/>
      <c r="Y41" s="2"/>
      <c r="Z41" s="2"/>
      <c r="AA41" s="2"/>
      <c r="AB41" s="2"/>
      <c r="AC41" s="2"/>
    </row>
    <row r="42" spans="21:29" x14ac:dyDescent="0.25">
      <c r="U42" s="2"/>
      <c r="V42" s="2"/>
      <c r="W42" s="2"/>
      <c r="X42" s="2"/>
      <c r="Y42" s="2"/>
      <c r="Z42" s="2"/>
      <c r="AA42" s="2"/>
      <c r="AB42" s="2"/>
      <c r="AC42" s="2"/>
    </row>
    <row r="43" spans="21:29" x14ac:dyDescent="0.25">
      <c r="U43" s="2"/>
      <c r="V43" s="2"/>
      <c r="W43" s="2"/>
      <c r="X43" s="2"/>
      <c r="Y43" s="2"/>
      <c r="Z43" s="2"/>
      <c r="AA43" s="2"/>
      <c r="AB43" s="2"/>
      <c r="AC43" s="2"/>
    </row>
    <row r="44" spans="21:29" x14ac:dyDescent="0.25">
      <c r="U44" s="2"/>
      <c r="V44" s="2"/>
      <c r="W44" s="2"/>
      <c r="X44" s="2"/>
      <c r="Y44" s="2"/>
      <c r="Z44" s="2"/>
      <c r="AA44" s="2"/>
      <c r="AB44" s="2"/>
      <c r="AC44" s="2"/>
    </row>
    <row r="45" spans="21:29" x14ac:dyDescent="0.25">
      <c r="U45" s="2"/>
      <c r="V45" s="2"/>
      <c r="W45" s="2"/>
      <c r="X45" s="2"/>
      <c r="Y45" s="2"/>
      <c r="Z45" s="2"/>
      <c r="AA45" s="2"/>
      <c r="AB45" s="2"/>
      <c r="AC45" s="2"/>
    </row>
    <row r="46" spans="21:29" x14ac:dyDescent="0.25">
      <c r="U46" s="2"/>
      <c r="V46" s="2"/>
      <c r="W46" s="2"/>
      <c r="X46" s="2"/>
      <c r="Y46" s="2"/>
      <c r="Z46" s="2"/>
      <c r="AA46" s="2"/>
      <c r="AB46" s="2"/>
      <c r="AC46" s="2"/>
    </row>
    <row r="47" spans="21:29" x14ac:dyDescent="0.25">
      <c r="U47" s="2"/>
      <c r="V47" s="2"/>
      <c r="W47" s="2"/>
      <c r="X47" s="2"/>
      <c r="Y47" s="2"/>
      <c r="Z47" s="2"/>
      <c r="AA47" s="2"/>
      <c r="AB47" s="2"/>
      <c r="AC47" s="2"/>
    </row>
    <row r="48" spans="21:29" x14ac:dyDescent="0.25">
      <c r="U48" s="2"/>
      <c r="V48" s="2"/>
      <c r="W48" s="2"/>
      <c r="X48" s="2"/>
      <c r="Y48" s="2"/>
      <c r="Z48" s="2"/>
      <c r="AA48" s="2"/>
      <c r="AB48" s="2"/>
      <c r="AC48" s="2"/>
    </row>
    <row r="49" spans="2:29" x14ac:dyDescent="0.25">
      <c r="U49" s="2"/>
      <c r="V49" s="2"/>
      <c r="W49" s="2"/>
      <c r="X49" s="2"/>
      <c r="Y49" s="2"/>
      <c r="Z49" s="2"/>
      <c r="AA49" s="2"/>
      <c r="AB49" s="2"/>
      <c r="AC49" s="2"/>
    </row>
    <row r="50" spans="2:29" x14ac:dyDescent="0.25">
      <c r="U50" s="2"/>
      <c r="V50" s="2"/>
      <c r="W50" s="2"/>
      <c r="X50" s="2"/>
      <c r="Y50" s="2"/>
      <c r="Z50" s="2"/>
      <c r="AA50" s="2"/>
      <c r="AB50" s="2"/>
      <c r="AC50" s="2"/>
    </row>
    <row r="51" spans="2:29" x14ac:dyDescent="0.25">
      <c r="B51" s="201"/>
      <c r="C51" s="202"/>
      <c r="D51" s="202"/>
      <c r="E51" s="202"/>
      <c r="F51" s="202"/>
      <c r="G51" s="202"/>
      <c r="H51" s="202"/>
      <c r="I51" s="202"/>
      <c r="J51" s="202"/>
      <c r="K51" s="202"/>
      <c r="L51" s="203"/>
      <c r="T51" s="2"/>
      <c r="U51" s="2"/>
      <c r="V51" s="2"/>
      <c r="W51" s="2"/>
      <c r="X51" s="2"/>
      <c r="Y51" s="2"/>
      <c r="Z51" s="2"/>
      <c r="AA51" s="2"/>
      <c r="AB51" s="2"/>
      <c r="AC51" s="2"/>
    </row>
    <row r="52" spans="2:29" x14ac:dyDescent="0.25">
      <c r="B52" s="210"/>
      <c r="C52" s="210"/>
      <c r="D52" s="210"/>
      <c r="E52" s="210"/>
      <c r="F52" s="210"/>
      <c r="G52" s="210"/>
      <c r="H52" s="210"/>
      <c r="I52" s="210"/>
      <c r="J52" s="210"/>
      <c r="K52" s="210"/>
      <c r="L52" s="210"/>
      <c r="M52" s="210"/>
      <c r="N52" s="210"/>
      <c r="O52" s="210"/>
      <c r="P52" s="210"/>
      <c r="Q52" s="210"/>
      <c r="R52" s="210"/>
      <c r="S52" s="210"/>
      <c r="T52" s="2"/>
      <c r="U52" s="2"/>
      <c r="V52" s="2"/>
      <c r="W52" s="2"/>
      <c r="X52" s="2"/>
      <c r="Y52" s="2"/>
      <c r="Z52" s="2"/>
      <c r="AA52" s="2"/>
      <c r="AB52" s="2"/>
      <c r="AC52" s="2"/>
    </row>
    <row r="53" spans="2:29" x14ac:dyDescent="0.25">
      <c r="B53" s="210"/>
      <c r="C53" s="210"/>
      <c r="D53" s="210"/>
      <c r="E53" s="210"/>
      <c r="F53" s="210"/>
      <c r="G53" s="210"/>
      <c r="H53" s="210"/>
      <c r="I53" s="210"/>
      <c r="J53" s="210"/>
      <c r="K53" s="210"/>
      <c r="L53" s="210"/>
      <c r="M53" s="210"/>
      <c r="N53" s="210"/>
      <c r="O53" s="210"/>
      <c r="P53" s="210"/>
      <c r="Q53" s="210"/>
      <c r="R53" s="210"/>
      <c r="S53" s="210"/>
      <c r="T53" s="2"/>
      <c r="U53" s="2"/>
      <c r="V53" s="2"/>
      <c r="W53" s="2"/>
      <c r="X53" s="2"/>
      <c r="Y53" s="2"/>
      <c r="Z53" s="2"/>
      <c r="AA53" s="2"/>
      <c r="AB53" s="2"/>
      <c r="AC53" s="2"/>
    </row>
    <row r="54" spans="2:29" x14ac:dyDescent="0.25">
      <c r="B54" s="210"/>
      <c r="C54" s="210"/>
      <c r="D54" s="210"/>
      <c r="E54" s="210"/>
      <c r="F54" s="210"/>
      <c r="G54" s="210"/>
      <c r="H54" s="210"/>
      <c r="I54" s="210"/>
      <c r="J54" s="210"/>
      <c r="K54" s="210"/>
      <c r="L54" s="210"/>
      <c r="M54" s="210"/>
      <c r="N54" s="210"/>
      <c r="O54" s="210"/>
      <c r="P54" s="210"/>
      <c r="Q54" s="210"/>
      <c r="R54" s="210"/>
      <c r="S54" s="210"/>
      <c r="T54" s="2"/>
      <c r="U54" s="2"/>
      <c r="V54" s="2"/>
      <c r="W54" s="2"/>
      <c r="X54" s="2"/>
      <c r="Y54" s="2"/>
      <c r="Z54" s="2"/>
      <c r="AA54" s="2"/>
      <c r="AB54" s="2"/>
      <c r="AC54" s="2"/>
    </row>
    <row r="55" spans="2:29" x14ac:dyDescent="0.25">
      <c r="B55" s="210"/>
      <c r="C55" s="210"/>
      <c r="D55" s="210"/>
      <c r="E55" s="210"/>
      <c r="F55" s="210"/>
      <c r="G55" s="210"/>
      <c r="H55" s="210"/>
      <c r="I55" s="210"/>
      <c r="J55" s="210"/>
      <c r="K55" s="210"/>
      <c r="L55" s="210"/>
      <c r="M55" s="210"/>
      <c r="N55" s="210"/>
      <c r="O55" s="210"/>
      <c r="P55" s="210"/>
      <c r="Q55" s="210"/>
      <c r="R55" s="210"/>
      <c r="S55" s="210"/>
      <c r="T55" s="2"/>
      <c r="U55" s="2"/>
      <c r="V55" s="2"/>
      <c r="W55" s="2"/>
      <c r="X55" s="2"/>
      <c r="Y55" s="2"/>
      <c r="Z55" s="2"/>
      <c r="AA55" s="2"/>
      <c r="AB55" s="2"/>
      <c r="AC55" s="2"/>
    </row>
    <row r="56" spans="2:29" x14ac:dyDescent="0.25">
      <c r="T56" s="2"/>
      <c r="U56" s="2"/>
      <c r="V56" s="2"/>
      <c r="W56" s="2"/>
      <c r="X56" s="2"/>
      <c r="Y56" s="2"/>
      <c r="Z56" s="2"/>
      <c r="AA56" s="2"/>
      <c r="AB56" s="2"/>
      <c r="AC56" s="2"/>
    </row>
    <row r="57" spans="2:29" x14ac:dyDescent="0.25">
      <c r="U57" s="2"/>
      <c r="V57" s="2"/>
      <c r="W57" s="2"/>
      <c r="X57" s="2"/>
      <c r="Y57" s="2"/>
      <c r="Z57" s="2"/>
      <c r="AA57" s="2"/>
      <c r="AB57" s="2"/>
      <c r="AC57" s="2"/>
    </row>
    <row r="58" spans="2:29" x14ac:dyDescent="0.25">
      <c r="U58" s="2"/>
      <c r="V58" s="2"/>
      <c r="W58" s="2"/>
      <c r="X58" s="2"/>
      <c r="Y58" s="2"/>
      <c r="Z58" s="2"/>
      <c r="AA58" s="2"/>
      <c r="AB58" s="2"/>
      <c r="AC58" s="2"/>
    </row>
    <row r="61" spans="2:29" x14ac:dyDescent="0.25"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</row>
    <row r="62" spans="2:29" x14ac:dyDescent="0.25"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</row>
    <row r="63" spans="2:29" x14ac:dyDescent="0.25"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</row>
    <row r="64" spans="2:29" x14ac:dyDescent="0.25"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</row>
    <row r="65" spans="7:18" x14ac:dyDescent="0.25"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</row>
    <row r="66" spans="7:18" x14ac:dyDescent="0.25"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</row>
    <row r="67" spans="7:18" x14ac:dyDescent="0.25"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</row>
    <row r="68" spans="7:18" x14ac:dyDescent="0.25"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</row>
    <row r="84" spans="2:27" x14ac:dyDescent="0.25">
      <c r="B84" s="204" t="s">
        <v>40</v>
      </c>
      <c r="C84" s="205"/>
      <c r="D84" s="205"/>
      <c r="E84" s="205"/>
      <c r="F84" s="205"/>
      <c r="G84" s="205"/>
      <c r="H84" s="205"/>
      <c r="I84" s="205"/>
      <c r="J84" s="205"/>
      <c r="K84" s="205"/>
      <c r="L84" s="206"/>
      <c r="T84" s="2"/>
      <c r="U84" s="2"/>
      <c r="V84" s="2"/>
      <c r="W84" s="2"/>
      <c r="X84" s="2"/>
      <c r="Y84" s="2"/>
      <c r="Z84" s="2"/>
      <c r="AA84" s="2"/>
    </row>
    <row r="85" spans="2:27" x14ac:dyDescent="0.25">
      <c r="B85" s="210"/>
      <c r="C85" s="210"/>
      <c r="D85" s="210"/>
      <c r="E85" s="210"/>
      <c r="F85" s="210"/>
      <c r="G85" s="210"/>
      <c r="H85" s="210"/>
      <c r="I85" s="210"/>
      <c r="J85" s="210"/>
      <c r="K85" s="210"/>
      <c r="L85" s="210"/>
      <c r="M85" s="210"/>
      <c r="N85" s="210"/>
      <c r="O85" s="210"/>
      <c r="P85" s="210"/>
      <c r="Q85" s="210"/>
      <c r="R85" s="210"/>
      <c r="S85" s="210"/>
      <c r="T85" s="2"/>
      <c r="U85" s="3"/>
      <c r="V85" s="3"/>
      <c r="W85" s="3"/>
      <c r="X85" s="3"/>
      <c r="Y85" s="3"/>
      <c r="Z85" s="3"/>
      <c r="AA85" s="2"/>
    </row>
    <row r="86" spans="2:27" x14ac:dyDescent="0.25">
      <c r="B86" s="210"/>
      <c r="C86" s="210"/>
      <c r="D86" s="210"/>
      <c r="E86" s="210"/>
      <c r="F86" s="210"/>
      <c r="G86" s="210"/>
      <c r="H86" s="210"/>
      <c r="I86" s="210"/>
      <c r="J86" s="210"/>
      <c r="K86" s="210"/>
      <c r="L86" s="210"/>
      <c r="M86" s="210"/>
      <c r="N86" s="210"/>
      <c r="O86" s="210"/>
      <c r="P86" s="210"/>
      <c r="Q86" s="210"/>
      <c r="R86" s="210"/>
      <c r="S86" s="210"/>
      <c r="T86" s="2"/>
      <c r="U86" s="3"/>
      <c r="V86" s="3"/>
      <c r="W86" s="3"/>
      <c r="X86" s="3"/>
      <c r="Y86" s="3"/>
      <c r="Z86" s="3"/>
      <c r="AA86" s="2"/>
    </row>
    <row r="87" spans="2:27" x14ac:dyDescent="0.25">
      <c r="B87" s="210"/>
      <c r="C87" s="210"/>
      <c r="D87" s="210"/>
      <c r="E87" s="210"/>
      <c r="F87" s="210"/>
      <c r="G87" s="210"/>
      <c r="H87" s="210"/>
      <c r="I87" s="210"/>
      <c r="J87" s="210"/>
      <c r="K87" s="210"/>
      <c r="L87" s="210"/>
      <c r="M87" s="210"/>
      <c r="N87" s="210"/>
      <c r="O87" s="210"/>
      <c r="P87" s="210"/>
      <c r="Q87" s="210"/>
      <c r="R87" s="210"/>
      <c r="S87" s="210"/>
      <c r="T87" s="2"/>
      <c r="U87" s="3"/>
      <c r="V87" s="3"/>
      <c r="W87" s="3"/>
      <c r="X87" s="3"/>
      <c r="Y87" s="3"/>
      <c r="Z87" s="3"/>
      <c r="AA87" s="2"/>
    </row>
    <row r="88" spans="2:27" x14ac:dyDescent="0.25">
      <c r="B88" s="210"/>
      <c r="C88" s="210"/>
      <c r="D88" s="210"/>
      <c r="E88" s="210"/>
      <c r="F88" s="210"/>
      <c r="G88" s="210"/>
      <c r="H88" s="210"/>
      <c r="I88" s="210"/>
      <c r="J88" s="210"/>
      <c r="K88" s="210"/>
      <c r="L88" s="210"/>
      <c r="M88" s="210"/>
      <c r="N88" s="210"/>
      <c r="O88" s="210"/>
      <c r="P88" s="210"/>
      <c r="Q88" s="210"/>
      <c r="R88" s="210"/>
      <c r="S88" s="210"/>
    </row>
    <row r="116" spans="2:29" x14ac:dyDescent="0.25">
      <c r="Y116" s="2"/>
      <c r="Z116" s="2"/>
      <c r="AA116" s="2"/>
      <c r="AB116" s="2"/>
      <c r="AC116" s="2"/>
    </row>
    <row r="117" spans="2:29" x14ac:dyDescent="0.25">
      <c r="B117" s="204" t="s">
        <v>41</v>
      </c>
      <c r="C117" s="205"/>
      <c r="D117" s="205"/>
      <c r="E117" s="205"/>
      <c r="F117" s="205"/>
      <c r="G117" s="205"/>
      <c r="H117" s="205"/>
      <c r="I117" s="205"/>
      <c r="J117" s="205"/>
      <c r="K117" s="205"/>
      <c r="L117" s="206"/>
      <c r="Y117" s="2"/>
      <c r="Z117" s="2"/>
      <c r="AA117" s="2"/>
      <c r="AB117" s="2"/>
      <c r="AC117" s="2"/>
    </row>
    <row r="118" spans="2:29" x14ac:dyDescent="0.25">
      <c r="B118" s="201"/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3"/>
      <c r="T118" s="3"/>
      <c r="U118" s="3"/>
      <c r="V118" s="3"/>
      <c r="W118" s="3"/>
      <c r="X118" s="3"/>
      <c r="Y118" s="3"/>
      <c r="Z118" s="3"/>
      <c r="AA118" s="2"/>
      <c r="AB118" s="2"/>
      <c r="AC118" s="2"/>
    </row>
    <row r="119" spans="2:29" x14ac:dyDescent="0.25">
      <c r="B119" s="223"/>
      <c r="C119" s="224"/>
      <c r="D119" s="224"/>
      <c r="E119" s="224"/>
      <c r="F119" s="224"/>
      <c r="G119" s="224"/>
      <c r="H119" s="224"/>
      <c r="I119" s="224"/>
      <c r="J119" s="224"/>
      <c r="K119" s="224"/>
      <c r="L119" s="224"/>
      <c r="M119" s="224"/>
      <c r="N119" s="224"/>
      <c r="O119" s="224"/>
      <c r="P119" s="224"/>
      <c r="Q119" s="224"/>
      <c r="R119" s="224"/>
      <c r="S119" s="225"/>
      <c r="T119" s="3"/>
      <c r="U119" s="3"/>
      <c r="V119" s="3"/>
      <c r="W119" s="3"/>
      <c r="X119" s="3"/>
      <c r="Y119" s="3"/>
      <c r="Z119" s="3"/>
      <c r="AA119" s="2"/>
      <c r="AB119" s="2"/>
      <c r="AC119" s="2"/>
    </row>
    <row r="120" spans="2:29" x14ac:dyDescent="0.25">
      <c r="B120" s="223"/>
      <c r="C120" s="224"/>
      <c r="D120" s="224"/>
      <c r="E120" s="224"/>
      <c r="F120" s="224"/>
      <c r="G120" s="224"/>
      <c r="H120" s="224"/>
      <c r="I120" s="224"/>
      <c r="J120" s="224"/>
      <c r="K120" s="224"/>
      <c r="L120" s="224"/>
      <c r="M120" s="224"/>
      <c r="N120" s="224"/>
      <c r="O120" s="224"/>
      <c r="P120" s="224"/>
      <c r="Q120" s="224"/>
      <c r="R120" s="224"/>
      <c r="S120" s="225"/>
      <c r="T120" s="3"/>
      <c r="U120" s="3"/>
      <c r="V120" s="3"/>
      <c r="W120" s="3"/>
      <c r="X120" s="3"/>
      <c r="Y120" s="3"/>
      <c r="Z120" s="3"/>
      <c r="AA120" s="2"/>
      <c r="AB120" s="2"/>
      <c r="AC120" s="2"/>
    </row>
    <row r="121" spans="2:29" x14ac:dyDescent="0.25">
      <c r="B121" s="226"/>
      <c r="C121" s="227"/>
      <c r="D121" s="227"/>
      <c r="E121" s="227"/>
      <c r="F121" s="227"/>
      <c r="G121" s="227"/>
      <c r="H121" s="227"/>
      <c r="I121" s="227"/>
      <c r="J121" s="227"/>
      <c r="K121" s="227"/>
      <c r="L121" s="227"/>
      <c r="M121" s="227"/>
      <c r="N121" s="227"/>
      <c r="O121" s="227"/>
      <c r="P121" s="227"/>
      <c r="Q121" s="227"/>
      <c r="R121" s="227"/>
      <c r="S121" s="228"/>
      <c r="T121" s="2"/>
      <c r="U121" s="2"/>
      <c r="V121" s="2"/>
      <c r="W121" s="2"/>
      <c r="X121" s="2"/>
      <c r="Y121" s="2"/>
      <c r="Z121" s="2"/>
      <c r="AA121" s="2"/>
      <c r="AB121" s="2"/>
      <c r="AC121" s="2"/>
    </row>
    <row r="150" spans="2:27" x14ac:dyDescent="0.25">
      <c r="B150" s="201" t="s">
        <v>42</v>
      </c>
      <c r="C150" s="202"/>
      <c r="D150" s="202"/>
      <c r="E150" s="202"/>
      <c r="F150" s="202"/>
      <c r="G150" s="202"/>
      <c r="H150" s="202"/>
      <c r="I150" s="202"/>
      <c r="J150" s="202"/>
      <c r="K150" s="202"/>
      <c r="L150" s="203"/>
    </row>
    <row r="151" spans="2:27" x14ac:dyDescent="0.25">
      <c r="B151" s="201"/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3"/>
      <c r="T151" s="3"/>
      <c r="U151" s="3"/>
      <c r="V151" s="3"/>
      <c r="W151" s="3"/>
      <c r="X151" s="3"/>
      <c r="Y151" s="3"/>
      <c r="Z151" s="2"/>
      <c r="AA151" s="2"/>
    </row>
    <row r="152" spans="2:27" x14ac:dyDescent="0.25">
      <c r="B152" s="223"/>
      <c r="C152" s="224"/>
      <c r="D152" s="224"/>
      <c r="E152" s="224"/>
      <c r="F152" s="224"/>
      <c r="G152" s="224"/>
      <c r="H152" s="224"/>
      <c r="I152" s="224"/>
      <c r="J152" s="224"/>
      <c r="K152" s="224"/>
      <c r="L152" s="224"/>
      <c r="M152" s="224"/>
      <c r="N152" s="224"/>
      <c r="O152" s="224"/>
      <c r="P152" s="224"/>
      <c r="Q152" s="224"/>
      <c r="R152" s="224"/>
      <c r="S152" s="225"/>
      <c r="T152" s="3"/>
      <c r="U152" s="3"/>
      <c r="V152" s="3"/>
      <c r="W152" s="3"/>
      <c r="X152" s="3"/>
      <c r="Y152" s="3"/>
      <c r="Z152" s="2"/>
      <c r="AA152" s="2"/>
    </row>
    <row r="153" spans="2:27" x14ac:dyDescent="0.25">
      <c r="B153" s="223"/>
      <c r="C153" s="224"/>
      <c r="D153" s="224"/>
      <c r="E153" s="224"/>
      <c r="F153" s="224"/>
      <c r="G153" s="224"/>
      <c r="H153" s="224"/>
      <c r="I153" s="224"/>
      <c r="J153" s="224"/>
      <c r="K153" s="224"/>
      <c r="L153" s="224"/>
      <c r="M153" s="224"/>
      <c r="N153" s="224"/>
      <c r="O153" s="224"/>
      <c r="P153" s="224"/>
      <c r="Q153" s="224"/>
      <c r="R153" s="224"/>
      <c r="S153" s="225"/>
      <c r="T153" s="3"/>
      <c r="U153" s="3"/>
      <c r="V153" s="3"/>
      <c r="W153" s="3"/>
      <c r="X153" s="3"/>
      <c r="Y153" s="3"/>
      <c r="Z153" s="2"/>
      <c r="AA153" s="2"/>
    </row>
    <row r="154" spans="2:27" x14ac:dyDescent="0.25">
      <c r="B154" s="226"/>
      <c r="C154" s="227"/>
      <c r="D154" s="227"/>
      <c r="E154" s="227"/>
      <c r="F154" s="227"/>
      <c r="G154" s="227"/>
      <c r="H154" s="227"/>
      <c r="I154" s="227"/>
      <c r="J154" s="227"/>
      <c r="K154" s="227"/>
      <c r="L154" s="227"/>
      <c r="M154" s="227"/>
      <c r="N154" s="227"/>
      <c r="O154" s="227"/>
      <c r="P154" s="227"/>
      <c r="Q154" s="227"/>
      <c r="R154" s="227"/>
      <c r="S154" s="228"/>
      <c r="T154" s="2"/>
      <c r="U154" s="2"/>
      <c r="V154" s="2"/>
      <c r="W154" s="2"/>
      <c r="X154" s="2"/>
      <c r="Y154" s="2"/>
      <c r="Z154" s="2"/>
      <c r="AA154" s="2"/>
    </row>
    <row r="182" spans="2:26" x14ac:dyDescent="0.25">
      <c r="T182" s="2"/>
      <c r="U182" s="2"/>
      <c r="V182" s="2"/>
      <c r="W182" s="2"/>
      <c r="X182" s="2"/>
      <c r="Y182" s="2"/>
      <c r="Z182" s="2"/>
    </row>
    <row r="183" spans="2:26" x14ac:dyDescent="0.25">
      <c r="B183" s="201" t="s">
        <v>43</v>
      </c>
      <c r="C183" s="202"/>
      <c r="D183" s="202"/>
      <c r="E183" s="202"/>
      <c r="F183" s="202"/>
      <c r="G183" s="202"/>
      <c r="H183" s="202"/>
      <c r="I183" s="202"/>
      <c r="J183" s="202"/>
      <c r="K183" s="202"/>
      <c r="L183" s="203"/>
      <c r="T183" s="2"/>
      <c r="U183" s="2"/>
      <c r="V183" s="2"/>
      <c r="W183" s="2"/>
      <c r="X183" s="2"/>
      <c r="Y183" s="2"/>
      <c r="Z183" s="2"/>
    </row>
    <row r="184" spans="2:26" x14ac:dyDescent="0.25">
      <c r="B184" s="201"/>
      <c r="C184" s="202"/>
      <c r="D184" s="202"/>
      <c r="E184" s="202"/>
      <c r="F184" s="202"/>
      <c r="G184" s="202"/>
      <c r="H184" s="202"/>
      <c r="I184" s="202"/>
      <c r="J184" s="202"/>
      <c r="K184" s="202"/>
      <c r="L184" s="202"/>
      <c r="M184" s="202"/>
      <c r="N184" s="202"/>
      <c r="O184" s="202"/>
      <c r="P184" s="202"/>
      <c r="Q184" s="202"/>
      <c r="R184" s="202"/>
      <c r="S184" s="203"/>
      <c r="T184" s="2"/>
      <c r="U184" s="2"/>
      <c r="V184" s="2"/>
      <c r="W184" s="2"/>
      <c r="X184" s="2"/>
      <c r="Y184" s="2"/>
      <c r="Z184" s="2"/>
    </row>
    <row r="185" spans="2:26" x14ac:dyDescent="0.25">
      <c r="B185" s="223"/>
      <c r="C185" s="224"/>
      <c r="D185" s="224"/>
      <c r="E185" s="224"/>
      <c r="F185" s="224"/>
      <c r="G185" s="224"/>
      <c r="H185" s="224"/>
      <c r="I185" s="224"/>
      <c r="J185" s="224"/>
      <c r="K185" s="224"/>
      <c r="L185" s="224"/>
      <c r="M185" s="224"/>
      <c r="N185" s="224"/>
      <c r="O185" s="224"/>
      <c r="P185" s="224"/>
      <c r="Q185" s="224"/>
      <c r="R185" s="224"/>
      <c r="S185" s="225"/>
      <c r="T185" s="2"/>
      <c r="U185" s="2"/>
      <c r="V185" s="2"/>
      <c r="W185" s="2"/>
      <c r="X185" s="2"/>
      <c r="Y185" s="2"/>
      <c r="Z185" s="2"/>
    </row>
    <row r="186" spans="2:26" x14ac:dyDescent="0.25">
      <c r="B186" s="223"/>
      <c r="C186" s="224"/>
      <c r="D186" s="224"/>
      <c r="E186" s="224"/>
      <c r="F186" s="224"/>
      <c r="G186" s="224"/>
      <c r="H186" s="224"/>
      <c r="I186" s="224"/>
      <c r="J186" s="224"/>
      <c r="K186" s="224"/>
      <c r="L186" s="224"/>
      <c r="M186" s="224"/>
      <c r="N186" s="224"/>
      <c r="O186" s="224"/>
      <c r="P186" s="224"/>
      <c r="Q186" s="224"/>
      <c r="R186" s="224"/>
      <c r="S186" s="225"/>
      <c r="T186" s="2"/>
      <c r="U186" s="2"/>
      <c r="V186" s="2"/>
      <c r="W186" s="2"/>
      <c r="X186" s="2"/>
      <c r="Y186" s="2"/>
      <c r="Z186" s="2"/>
    </row>
    <row r="187" spans="2:26" x14ac:dyDescent="0.25">
      <c r="B187" s="226"/>
      <c r="C187" s="227"/>
      <c r="D187" s="227"/>
      <c r="E187" s="227"/>
      <c r="F187" s="227"/>
      <c r="G187" s="227"/>
      <c r="H187" s="227"/>
      <c r="I187" s="227"/>
      <c r="J187" s="227"/>
      <c r="K187" s="227"/>
      <c r="L187" s="227"/>
      <c r="M187" s="227"/>
      <c r="N187" s="227"/>
      <c r="O187" s="227"/>
      <c r="P187" s="227"/>
      <c r="Q187" s="227"/>
      <c r="R187" s="227"/>
      <c r="S187" s="228"/>
      <c r="T187" s="2"/>
      <c r="U187" s="2"/>
      <c r="V187" s="2"/>
      <c r="W187" s="2"/>
      <c r="X187" s="2"/>
      <c r="Y187" s="2"/>
      <c r="Z187" s="2"/>
    </row>
    <row r="215" spans="2:26" x14ac:dyDescent="0.25">
      <c r="T215" s="2"/>
      <c r="U215" s="2"/>
      <c r="V215" s="2"/>
      <c r="W215" s="2"/>
      <c r="X215" s="2"/>
      <c r="Y215" s="2"/>
      <c r="Z215" s="2"/>
    </row>
    <row r="216" spans="2:26" x14ac:dyDescent="0.25">
      <c r="B216" s="201" t="s">
        <v>44</v>
      </c>
      <c r="C216" s="202"/>
      <c r="D216" s="202"/>
      <c r="E216" s="202"/>
      <c r="F216" s="202"/>
      <c r="G216" s="202"/>
      <c r="H216" s="202"/>
      <c r="I216" s="202"/>
      <c r="J216" s="202"/>
      <c r="K216" s="202"/>
      <c r="L216" s="203"/>
      <c r="T216" s="2"/>
      <c r="U216" s="2"/>
      <c r="V216" s="2"/>
      <c r="W216" s="2"/>
      <c r="X216" s="2"/>
      <c r="Y216" s="2"/>
      <c r="Z216" s="2"/>
    </row>
    <row r="217" spans="2:26" x14ac:dyDescent="0.25">
      <c r="B217" s="201"/>
      <c r="C217" s="202"/>
      <c r="D217" s="202"/>
      <c r="E217" s="202"/>
      <c r="F217" s="202"/>
      <c r="G217" s="202"/>
      <c r="H217" s="202"/>
      <c r="I217" s="202"/>
      <c r="J217" s="202"/>
      <c r="K217" s="202"/>
      <c r="L217" s="202"/>
      <c r="M217" s="202"/>
      <c r="N217" s="202"/>
      <c r="O217" s="202"/>
      <c r="P217" s="202"/>
      <c r="Q217" s="202"/>
      <c r="R217" s="202"/>
      <c r="S217" s="203"/>
      <c r="T217" s="2"/>
      <c r="U217" s="2"/>
      <c r="V217" s="2"/>
      <c r="W217" s="2"/>
      <c r="X217" s="2"/>
      <c r="Y217" s="2"/>
      <c r="Z217" s="2"/>
    </row>
    <row r="218" spans="2:26" x14ac:dyDescent="0.25">
      <c r="B218" s="223"/>
      <c r="C218" s="224"/>
      <c r="D218" s="224"/>
      <c r="E218" s="224"/>
      <c r="F218" s="224"/>
      <c r="G218" s="224"/>
      <c r="H218" s="224"/>
      <c r="I218" s="224"/>
      <c r="J218" s="224"/>
      <c r="K218" s="224"/>
      <c r="L218" s="224"/>
      <c r="M218" s="224"/>
      <c r="N218" s="224"/>
      <c r="O218" s="224"/>
      <c r="P218" s="224"/>
      <c r="Q218" s="224"/>
      <c r="R218" s="224"/>
      <c r="S218" s="225"/>
      <c r="T218" s="2"/>
      <c r="U218" s="2"/>
      <c r="V218" s="2"/>
      <c r="W218" s="2"/>
      <c r="X218" s="2"/>
      <c r="Y218" s="2"/>
      <c r="Z218" s="2"/>
    </row>
    <row r="219" spans="2:26" x14ac:dyDescent="0.25">
      <c r="B219" s="223"/>
      <c r="C219" s="224"/>
      <c r="D219" s="224"/>
      <c r="E219" s="224"/>
      <c r="F219" s="224"/>
      <c r="G219" s="224"/>
      <c r="H219" s="224"/>
      <c r="I219" s="224"/>
      <c r="J219" s="224"/>
      <c r="K219" s="224"/>
      <c r="L219" s="224"/>
      <c r="M219" s="224"/>
      <c r="N219" s="224"/>
      <c r="O219" s="224"/>
      <c r="P219" s="224"/>
      <c r="Q219" s="224"/>
      <c r="R219" s="224"/>
      <c r="S219" s="225"/>
      <c r="T219" s="2"/>
      <c r="U219" s="2"/>
      <c r="V219" s="2"/>
      <c r="W219" s="2"/>
      <c r="X219" s="2"/>
      <c r="Y219" s="2"/>
      <c r="Z219" s="2"/>
    </row>
    <row r="220" spans="2:26" x14ac:dyDescent="0.25">
      <c r="B220" s="226"/>
      <c r="C220" s="227"/>
      <c r="D220" s="227"/>
      <c r="E220" s="227"/>
      <c r="F220" s="227"/>
      <c r="G220" s="227"/>
      <c r="H220" s="227"/>
      <c r="I220" s="227"/>
      <c r="J220" s="227"/>
      <c r="K220" s="227"/>
      <c r="L220" s="227"/>
      <c r="M220" s="227"/>
      <c r="N220" s="227"/>
      <c r="O220" s="227"/>
      <c r="P220" s="227"/>
      <c r="Q220" s="227"/>
      <c r="R220" s="227"/>
      <c r="S220" s="228"/>
      <c r="T220" s="2"/>
      <c r="U220" s="2"/>
      <c r="V220" s="2"/>
      <c r="W220" s="2"/>
      <c r="X220" s="2"/>
      <c r="Y220" s="2"/>
      <c r="Z220" s="2"/>
    </row>
    <row r="247" spans="1:25" x14ac:dyDescent="0.25">
      <c r="T247" s="2"/>
      <c r="U247" s="2"/>
      <c r="V247" s="2"/>
      <c r="W247" s="2"/>
      <c r="X247" s="2"/>
      <c r="Y247" s="2"/>
    </row>
    <row r="248" spans="1:25" x14ac:dyDescent="0.25">
      <c r="T248" s="2"/>
      <c r="U248" s="2"/>
      <c r="V248" s="2"/>
      <c r="W248" s="2"/>
      <c r="X248" s="2"/>
      <c r="Y248" s="2"/>
    </row>
    <row r="249" spans="1:25" x14ac:dyDescent="0.25">
      <c r="B249" s="201" t="s">
        <v>45</v>
      </c>
      <c r="C249" s="202"/>
      <c r="D249" s="202"/>
      <c r="E249" s="202"/>
      <c r="F249" s="202"/>
      <c r="G249" s="202"/>
      <c r="H249" s="202"/>
      <c r="I249" s="202"/>
      <c r="J249" s="202"/>
      <c r="K249" s="202"/>
      <c r="L249" s="203"/>
      <c r="T249" s="2"/>
      <c r="U249" s="2"/>
      <c r="V249" s="2"/>
      <c r="W249" s="2"/>
      <c r="X249" s="2"/>
      <c r="Y249" s="2"/>
    </row>
    <row r="250" spans="1:25" x14ac:dyDescent="0.25">
      <c r="B250" s="201"/>
      <c r="C250" s="202"/>
      <c r="D250" s="202"/>
      <c r="E250" s="202"/>
      <c r="F250" s="202"/>
      <c r="G250" s="202"/>
      <c r="H250" s="202"/>
      <c r="I250" s="202"/>
      <c r="J250" s="202"/>
      <c r="K250" s="202"/>
      <c r="L250" s="202"/>
      <c r="M250" s="202"/>
      <c r="N250" s="202"/>
      <c r="O250" s="202"/>
      <c r="P250" s="202"/>
      <c r="Q250" s="202"/>
      <c r="R250" s="202"/>
      <c r="S250" s="203"/>
      <c r="T250" s="2"/>
      <c r="U250" s="2"/>
      <c r="V250" s="2"/>
      <c r="W250" s="2"/>
      <c r="X250" s="2"/>
      <c r="Y250" s="2"/>
    </row>
    <row r="251" spans="1:25" x14ac:dyDescent="0.25">
      <c r="B251" s="223"/>
      <c r="C251" s="224"/>
      <c r="D251" s="224"/>
      <c r="E251" s="224"/>
      <c r="F251" s="224"/>
      <c r="G251" s="224"/>
      <c r="H251" s="224"/>
      <c r="I251" s="224"/>
      <c r="J251" s="224"/>
      <c r="K251" s="224"/>
      <c r="L251" s="224"/>
      <c r="M251" s="224"/>
      <c r="N251" s="224"/>
      <c r="O251" s="224"/>
      <c r="P251" s="224"/>
      <c r="Q251" s="224"/>
      <c r="R251" s="224"/>
      <c r="S251" s="225"/>
      <c r="T251" s="2"/>
      <c r="U251" s="2"/>
      <c r="V251" s="2"/>
      <c r="W251" s="2"/>
      <c r="X251" s="2"/>
      <c r="Y251" s="2"/>
    </row>
    <row r="252" spans="1:25" x14ac:dyDescent="0.25">
      <c r="B252" s="223"/>
      <c r="C252" s="224"/>
      <c r="D252" s="224"/>
      <c r="E252" s="224"/>
      <c r="F252" s="224"/>
      <c r="G252" s="224"/>
      <c r="H252" s="224"/>
      <c r="I252" s="224"/>
      <c r="J252" s="224"/>
      <c r="K252" s="224"/>
      <c r="L252" s="224"/>
      <c r="M252" s="224"/>
      <c r="N252" s="224"/>
      <c r="O252" s="224"/>
      <c r="P252" s="224"/>
      <c r="Q252" s="224"/>
      <c r="R252" s="224"/>
      <c r="S252" s="225"/>
      <c r="T252" s="2"/>
      <c r="U252" s="2"/>
      <c r="V252" s="2"/>
      <c r="W252" s="2"/>
      <c r="X252" s="2"/>
      <c r="Y252" s="2"/>
    </row>
    <row r="253" spans="1:25" x14ac:dyDescent="0.25">
      <c r="B253" s="226"/>
      <c r="C253" s="227"/>
      <c r="D253" s="227"/>
      <c r="E253" s="227"/>
      <c r="F253" s="227"/>
      <c r="G253" s="227"/>
      <c r="H253" s="227"/>
      <c r="I253" s="227"/>
      <c r="J253" s="227"/>
      <c r="K253" s="227"/>
      <c r="L253" s="227"/>
      <c r="M253" s="227"/>
      <c r="N253" s="227"/>
      <c r="O253" s="227"/>
      <c r="P253" s="227"/>
      <c r="Q253" s="227"/>
      <c r="R253" s="227"/>
      <c r="S253" s="228"/>
      <c r="T253" s="2"/>
      <c r="U253" s="2"/>
      <c r="V253" s="2"/>
      <c r="W253" s="2"/>
      <c r="X253" s="2"/>
      <c r="Y253" s="2"/>
    </row>
    <row r="254" spans="1:25" x14ac:dyDescent="0.25">
      <c r="T254" s="2"/>
      <c r="U254" s="2"/>
      <c r="V254" s="2"/>
      <c r="W254" s="2"/>
      <c r="X254" s="2"/>
      <c r="Y254" s="2"/>
    </row>
    <row r="255" spans="1:25" ht="15.75" thickBot="1" x14ac:dyDescent="0.3"/>
    <row r="256" spans="1:25" ht="29.25" customHeight="1" thickBot="1" x14ac:dyDescent="0.3">
      <c r="A256" s="179" t="s">
        <v>49</v>
      </c>
      <c r="B256" s="180"/>
      <c r="C256" s="180"/>
      <c r="D256" s="180"/>
      <c r="E256" s="180"/>
      <c r="F256" s="180"/>
      <c r="G256" s="180"/>
      <c r="H256" s="180"/>
      <c r="I256" s="180"/>
      <c r="J256" s="180"/>
      <c r="K256" s="180"/>
      <c r="L256" s="180"/>
      <c r="M256" s="180"/>
      <c r="N256" s="180"/>
      <c r="O256" s="180"/>
      <c r="P256" s="180"/>
      <c r="Q256" s="180"/>
      <c r="R256" s="180"/>
      <c r="S256" s="180"/>
      <c r="T256" s="180"/>
      <c r="U256" s="181"/>
    </row>
    <row r="257" spans="1:21" ht="29.25" customHeight="1" thickBot="1" x14ac:dyDescent="0.3">
      <c r="A257" s="34"/>
      <c r="B257" s="185" t="s">
        <v>3</v>
      </c>
      <c r="C257" s="186"/>
      <c r="D257" s="187"/>
      <c r="E257" s="185" t="s">
        <v>4</v>
      </c>
      <c r="F257" s="186"/>
      <c r="G257" s="187"/>
      <c r="H257" s="185" t="s">
        <v>31</v>
      </c>
      <c r="I257" s="186"/>
      <c r="J257" s="187"/>
      <c r="K257" s="185" t="s">
        <v>36</v>
      </c>
      <c r="L257" s="186"/>
      <c r="M257" s="187"/>
      <c r="N257" s="185" t="s">
        <v>25</v>
      </c>
      <c r="O257" s="186"/>
      <c r="P257" s="187"/>
      <c r="Q257" s="185" t="s">
        <v>27</v>
      </c>
      <c r="R257" s="186"/>
      <c r="S257" s="187"/>
      <c r="T257" s="188" t="s">
        <v>48</v>
      </c>
      <c r="U257" s="189"/>
    </row>
    <row r="258" spans="1:21" ht="87" customHeight="1" thickBot="1" x14ac:dyDescent="0.3">
      <c r="A258" s="41" t="s">
        <v>5</v>
      </c>
      <c r="B258" s="182"/>
      <c r="C258" s="182"/>
      <c r="D258" s="182"/>
      <c r="E258" s="182"/>
      <c r="F258" s="182"/>
      <c r="G258" s="182"/>
      <c r="H258" s="182"/>
      <c r="I258" s="182"/>
      <c r="J258" s="182"/>
      <c r="K258" s="182"/>
      <c r="L258" s="182"/>
      <c r="M258" s="182"/>
      <c r="N258" s="182"/>
      <c r="O258" s="182"/>
      <c r="P258" s="182"/>
      <c r="Q258" s="182"/>
      <c r="R258" s="182"/>
      <c r="S258" s="182"/>
      <c r="T258" s="183"/>
      <c r="U258" s="184"/>
    </row>
    <row r="259" spans="1:21" ht="87" customHeight="1" thickBot="1" x14ac:dyDescent="0.3">
      <c r="A259" s="42" t="s">
        <v>6</v>
      </c>
      <c r="B259" s="173"/>
      <c r="C259" s="173"/>
      <c r="D259" s="173"/>
      <c r="E259" s="173"/>
      <c r="F259" s="173"/>
      <c r="G259" s="173"/>
      <c r="H259" s="173"/>
      <c r="I259" s="173"/>
      <c r="J259" s="173"/>
      <c r="K259" s="173"/>
      <c r="L259" s="173"/>
      <c r="M259" s="173"/>
      <c r="N259" s="173"/>
      <c r="O259" s="173"/>
      <c r="P259" s="173"/>
      <c r="Q259" s="173"/>
      <c r="R259" s="173"/>
      <c r="S259" s="173"/>
      <c r="T259" s="174"/>
      <c r="U259" s="175"/>
    </row>
    <row r="260" spans="1:21" ht="87" customHeight="1" thickBot="1" x14ac:dyDescent="0.3">
      <c r="A260" s="42" t="s">
        <v>7</v>
      </c>
      <c r="B260" s="173"/>
      <c r="C260" s="173"/>
      <c r="D260" s="173"/>
      <c r="E260" s="173"/>
      <c r="F260" s="173"/>
      <c r="G260" s="173"/>
      <c r="H260" s="173"/>
      <c r="I260" s="173"/>
      <c r="J260" s="173"/>
      <c r="K260" s="173"/>
      <c r="L260" s="173"/>
      <c r="M260" s="173"/>
      <c r="N260" s="173"/>
      <c r="O260" s="173"/>
      <c r="P260" s="173"/>
      <c r="Q260" s="173"/>
      <c r="R260" s="173"/>
      <c r="S260" s="173"/>
      <c r="T260" s="174"/>
      <c r="U260" s="175"/>
    </row>
    <row r="261" spans="1:21" ht="87" customHeight="1" thickBot="1" x14ac:dyDescent="0.3">
      <c r="A261" s="42" t="s">
        <v>8</v>
      </c>
      <c r="B261" s="173"/>
      <c r="C261" s="173"/>
      <c r="D261" s="173"/>
      <c r="E261" s="173"/>
      <c r="F261" s="173"/>
      <c r="G261" s="173"/>
      <c r="H261" s="173"/>
      <c r="I261" s="173"/>
      <c r="J261" s="173"/>
      <c r="K261" s="173"/>
      <c r="L261" s="173"/>
      <c r="M261" s="173"/>
      <c r="N261" s="173"/>
      <c r="O261" s="173"/>
      <c r="P261" s="173"/>
      <c r="Q261" s="173"/>
      <c r="R261" s="173"/>
      <c r="S261" s="173"/>
      <c r="T261" s="174"/>
      <c r="U261" s="175"/>
    </row>
    <row r="262" spans="1:21" ht="87" customHeight="1" thickBot="1" x14ac:dyDescent="0.3">
      <c r="A262" s="43" t="s">
        <v>9</v>
      </c>
      <c r="B262" s="176"/>
      <c r="C262" s="176"/>
      <c r="D262" s="176"/>
      <c r="E262" s="176"/>
      <c r="F262" s="176"/>
      <c r="G262" s="176"/>
      <c r="H262" s="176"/>
      <c r="I262" s="176"/>
      <c r="J262" s="176"/>
      <c r="K262" s="176"/>
      <c r="L262" s="176"/>
      <c r="M262" s="176"/>
      <c r="N262" s="176"/>
      <c r="O262" s="176"/>
      <c r="P262" s="176"/>
      <c r="Q262" s="176"/>
      <c r="R262" s="176"/>
      <c r="S262" s="176"/>
      <c r="T262" s="177"/>
      <c r="U262" s="178"/>
    </row>
    <row r="263" spans="1:21" ht="29.25" customHeight="1" thickBot="1" x14ac:dyDescent="0.3">
      <c r="A263" s="179" t="s">
        <v>49</v>
      </c>
      <c r="B263" s="180"/>
      <c r="C263" s="180"/>
      <c r="D263" s="180"/>
      <c r="E263" s="180"/>
      <c r="F263" s="180"/>
      <c r="G263" s="180"/>
      <c r="H263" s="180"/>
      <c r="I263" s="180"/>
      <c r="J263" s="180"/>
      <c r="K263" s="180"/>
      <c r="L263" s="180"/>
      <c r="M263" s="180"/>
      <c r="N263" s="180"/>
      <c r="O263" s="180"/>
      <c r="P263" s="180"/>
      <c r="Q263" s="180"/>
      <c r="R263" s="180"/>
      <c r="S263" s="180"/>
      <c r="T263" s="180"/>
      <c r="U263" s="181"/>
    </row>
    <row r="264" spans="1:21" ht="29.25" customHeight="1" thickBot="1" x14ac:dyDescent="0.3">
      <c r="A264" s="34"/>
      <c r="B264" s="185" t="s">
        <v>3</v>
      </c>
      <c r="C264" s="186"/>
      <c r="D264" s="187"/>
      <c r="E264" s="185" t="s">
        <v>4</v>
      </c>
      <c r="F264" s="186"/>
      <c r="G264" s="187"/>
      <c r="H264" s="185" t="s">
        <v>31</v>
      </c>
      <c r="I264" s="186"/>
      <c r="J264" s="187"/>
      <c r="K264" s="185" t="s">
        <v>36</v>
      </c>
      <c r="L264" s="186"/>
      <c r="M264" s="187"/>
      <c r="N264" s="185" t="s">
        <v>25</v>
      </c>
      <c r="O264" s="186"/>
      <c r="P264" s="187"/>
      <c r="Q264" s="185" t="s">
        <v>27</v>
      </c>
      <c r="R264" s="186"/>
      <c r="S264" s="187"/>
      <c r="T264" s="188" t="s">
        <v>48</v>
      </c>
      <c r="U264" s="189"/>
    </row>
    <row r="265" spans="1:21" ht="87" customHeight="1" thickBot="1" x14ac:dyDescent="0.3">
      <c r="A265" s="31" t="s">
        <v>10</v>
      </c>
      <c r="B265" s="182"/>
      <c r="C265" s="182"/>
      <c r="D265" s="182"/>
      <c r="E265" s="182"/>
      <c r="F265" s="182"/>
      <c r="G265" s="182"/>
      <c r="H265" s="182"/>
      <c r="I265" s="182"/>
      <c r="J265" s="182"/>
      <c r="K265" s="182"/>
      <c r="L265" s="182"/>
      <c r="M265" s="182"/>
      <c r="N265" s="182"/>
      <c r="O265" s="182"/>
      <c r="P265" s="182"/>
      <c r="Q265" s="182"/>
      <c r="R265" s="182"/>
      <c r="S265" s="182"/>
      <c r="T265" s="183"/>
      <c r="U265" s="184"/>
    </row>
    <row r="266" spans="1:21" ht="87" customHeight="1" thickBot="1" x14ac:dyDescent="0.3">
      <c r="A266" s="32" t="s">
        <v>11</v>
      </c>
      <c r="B266" s="173"/>
      <c r="C266" s="173"/>
      <c r="D266" s="173"/>
      <c r="E266" s="173"/>
      <c r="F266" s="173"/>
      <c r="G266" s="173"/>
      <c r="H266" s="173"/>
      <c r="I266" s="173"/>
      <c r="J266" s="173"/>
      <c r="K266" s="173"/>
      <c r="L266" s="173"/>
      <c r="M266" s="173"/>
      <c r="N266" s="173"/>
      <c r="O266" s="173"/>
      <c r="P266" s="173"/>
      <c r="Q266" s="173"/>
      <c r="R266" s="173"/>
      <c r="S266" s="173"/>
      <c r="T266" s="174"/>
      <c r="U266" s="175"/>
    </row>
    <row r="267" spans="1:21" ht="87" customHeight="1" thickBot="1" x14ac:dyDescent="0.3">
      <c r="A267" s="32" t="s">
        <v>12</v>
      </c>
      <c r="B267" s="173"/>
      <c r="C267" s="173"/>
      <c r="D267" s="173"/>
      <c r="E267" s="173"/>
      <c r="F267" s="173"/>
      <c r="G267" s="173"/>
      <c r="H267" s="173"/>
      <c r="I267" s="173"/>
      <c r="J267" s="173"/>
      <c r="K267" s="173"/>
      <c r="L267" s="173"/>
      <c r="M267" s="173"/>
      <c r="N267" s="173"/>
      <c r="O267" s="173"/>
      <c r="P267" s="173"/>
      <c r="Q267" s="173"/>
      <c r="R267" s="173"/>
      <c r="S267" s="173"/>
      <c r="T267" s="174"/>
      <c r="U267" s="175"/>
    </row>
    <row r="268" spans="1:21" ht="87" customHeight="1" thickBot="1" x14ac:dyDescent="0.3">
      <c r="A268" s="32" t="s">
        <v>13</v>
      </c>
      <c r="B268" s="173"/>
      <c r="C268" s="173"/>
      <c r="D268" s="173"/>
      <c r="E268" s="173"/>
      <c r="F268" s="173"/>
      <c r="G268" s="173"/>
      <c r="H268" s="173"/>
      <c r="I268" s="173"/>
      <c r="J268" s="173"/>
      <c r="K268" s="173"/>
      <c r="L268" s="173"/>
      <c r="M268" s="173"/>
      <c r="N268" s="173"/>
      <c r="O268" s="173"/>
      <c r="P268" s="173"/>
      <c r="Q268" s="173"/>
      <c r="R268" s="173"/>
      <c r="S268" s="173"/>
      <c r="T268" s="174"/>
      <c r="U268" s="175"/>
    </row>
    <row r="269" spans="1:21" ht="87" customHeight="1" thickBot="1" x14ac:dyDescent="0.3">
      <c r="A269" s="33" t="s">
        <v>14</v>
      </c>
      <c r="B269" s="176"/>
      <c r="C269" s="176"/>
      <c r="D269" s="176"/>
      <c r="E269" s="176"/>
      <c r="F269" s="176"/>
      <c r="G269" s="176"/>
      <c r="H269" s="176"/>
      <c r="I269" s="176"/>
      <c r="J269" s="176"/>
      <c r="K269" s="176"/>
      <c r="L269" s="176"/>
      <c r="M269" s="176"/>
      <c r="N269" s="176"/>
      <c r="O269" s="176"/>
      <c r="P269" s="176"/>
      <c r="Q269" s="176"/>
      <c r="R269" s="176"/>
      <c r="S269" s="176"/>
      <c r="T269" s="177"/>
      <c r="U269" s="178"/>
    </row>
    <row r="270" spans="1:21" ht="29.25" customHeight="1" thickBot="1" x14ac:dyDescent="0.3">
      <c r="A270" s="179" t="s">
        <v>49</v>
      </c>
      <c r="B270" s="180"/>
      <c r="C270" s="180"/>
      <c r="D270" s="180"/>
      <c r="E270" s="180"/>
      <c r="F270" s="180"/>
      <c r="G270" s="180"/>
      <c r="H270" s="180"/>
      <c r="I270" s="180"/>
      <c r="J270" s="180"/>
      <c r="K270" s="180"/>
      <c r="L270" s="180"/>
      <c r="M270" s="180"/>
      <c r="N270" s="180"/>
      <c r="O270" s="180"/>
      <c r="P270" s="180"/>
      <c r="Q270" s="180"/>
      <c r="R270" s="180"/>
      <c r="S270" s="180"/>
      <c r="T270" s="180"/>
      <c r="U270" s="181"/>
    </row>
    <row r="271" spans="1:21" ht="29.25" customHeight="1" thickBot="1" x14ac:dyDescent="0.3">
      <c r="A271" s="34"/>
      <c r="B271" s="185" t="s">
        <v>3</v>
      </c>
      <c r="C271" s="186"/>
      <c r="D271" s="187"/>
      <c r="E271" s="185" t="s">
        <v>4</v>
      </c>
      <c r="F271" s="186"/>
      <c r="G271" s="187"/>
      <c r="H271" s="185" t="s">
        <v>31</v>
      </c>
      <c r="I271" s="186"/>
      <c r="J271" s="187"/>
      <c r="K271" s="185" t="s">
        <v>36</v>
      </c>
      <c r="L271" s="186"/>
      <c r="M271" s="187"/>
      <c r="N271" s="185" t="s">
        <v>25</v>
      </c>
      <c r="O271" s="186"/>
      <c r="P271" s="187"/>
      <c r="Q271" s="185" t="s">
        <v>27</v>
      </c>
      <c r="R271" s="186"/>
      <c r="S271" s="187"/>
      <c r="T271" s="188" t="s">
        <v>48</v>
      </c>
      <c r="U271" s="189"/>
    </row>
    <row r="272" spans="1:21" ht="87" customHeight="1" thickBot="1" x14ac:dyDescent="0.3">
      <c r="A272" s="31" t="s">
        <v>15</v>
      </c>
      <c r="B272" s="182"/>
      <c r="C272" s="182"/>
      <c r="D272" s="182"/>
      <c r="E272" s="182"/>
      <c r="F272" s="182"/>
      <c r="G272" s="182"/>
      <c r="H272" s="182"/>
      <c r="I272" s="182"/>
      <c r="J272" s="182"/>
      <c r="K272" s="182"/>
      <c r="L272" s="182"/>
      <c r="M272" s="182"/>
      <c r="N272" s="182"/>
      <c r="O272" s="182"/>
      <c r="P272" s="182"/>
      <c r="Q272" s="182"/>
      <c r="R272" s="182"/>
      <c r="S272" s="182"/>
      <c r="T272" s="183"/>
      <c r="U272" s="184"/>
    </row>
    <row r="273" spans="1:26" ht="87" customHeight="1" thickBot="1" x14ac:dyDescent="0.3">
      <c r="A273" s="32" t="s">
        <v>16</v>
      </c>
      <c r="B273" s="173"/>
      <c r="C273" s="173"/>
      <c r="D273" s="173"/>
      <c r="E273" s="173"/>
      <c r="F273" s="173"/>
      <c r="G273" s="173"/>
      <c r="H273" s="173"/>
      <c r="I273" s="173"/>
      <c r="J273" s="173"/>
      <c r="K273" s="173"/>
      <c r="L273" s="173"/>
      <c r="M273" s="173"/>
      <c r="N273" s="173"/>
      <c r="O273" s="173"/>
      <c r="P273" s="173"/>
      <c r="Q273" s="173"/>
      <c r="R273" s="173"/>
      <c r="S273" s="173"/>
      <c r="T273" s="174"/>
      <c r="U273" s="175"/>
    </row>
    <row r="274" spans="1:26" ht="87" customHeight="1" thickBot="1" x14ac:dyDescent="0.3">
      <c r="A274" s="32" t="s">
        <v>17</v>
      </c>
      <c r="B274" s="173"/>
      <c r="C274" s="173"/>
      <c r="D274" s="173"/>
      <c r="E274" s="173"/>
      <c r="F274" s="173"/>
      <c r="G274" s="173"/>
      <c r="H274" s="173"/>
      <c r="I274" s="173"/>
      <c r="J274" s="173"/>
      <c r="K274" s="173"/>
      <c r="L274" s="173"/>
      <c r="M274" s="173"/>
      <c r="N274" s="173"/>
      <c r="O274" s="173"/>
      <c r="P274" s="173"/>
      <c r="Q274" s="173"/>
      <c r="R274" s="173"/>
      <c r="S274" s="173"/>
      <c r="T274" s="174"/>
      <c r="U274" s="175"/>
    </row>
    <row r="275" spans="1:26" ht="87" customHeight="1" thickBot="1" x14ac:dyDescent="0.3">
      <c r="A275" s="32" t="s">
        <v>18</v>
      </c>
      <c r="B275" s="173"/>
      <c r="C275" s="173"/>
      <c r="D275" s="173"/>
      <c r="E275" s="173"/>
      <c r="F275" s="173"/>
      <c r="G275" s="173"/>
      <c r="H275" s="173"/>
      <c r="I275" s="173"/>
      <c r="J275" s="173"/>
      <c r="K275" s="173"/>
      <c r="L275" s="173"/>
      <c r="M275" s="173"/>
      <c r="N275" s="173"/>
      <c r="O275" s="173"/>
      <c r="P275" s="173"/>
      <c r="Q275" s="173"/>
      <c r="R275" s="173"/>
      <c r="S275" s="173"/>
      <c r="T275" s="174"/>
      <c r="U275" s="175"/>
    </row>
    <row r="276" spans="1:26" ht="87" customHeight="1" thickBot="1" x14ac:dyDescent="0.3">
      <c r="A276" s="33" t="s">
        <v>19</v>
      </c>
      <c r="B276" s="176"/>
      <c r="C276" s="176"/>
      <c r="D276" s="176"/>
      <c r="E276" s="176"/>
      <c r="F276" s="176"/>
      <c r="G276" s="176"/>
      <c r="H276" s="176"/>
      <c r="I276" s="176"/>
      <c r="J276" s="176"/>
      <c r="K276" s="176"/>
      <c r="L276" s="176"/>
      <c r="M276" s="176"/>
      <c r="N276" s="176"/>
      <c r="O276" s="176"/>
      <c r="P276" s="176"/>
      <c r="Q276" s="176"/>
      <c r="R276" s="176"/>
      <c r="S276" s="176"/>
      <c r="T276" s="177"/>
      <c r="U276" s="178"/>
    </row>
    <row r="277" spans="1:26" ht="29.25" customHeight="1" thickBot="1" x14ac:dyDescent="0.3">
      <c r="A277" s="179" t="s">
        <v>49</v>
      </c>
      <c r="B277" s="180"/>
      <c r="C277" s="180"/>
      <c r="D277" s="180"/>
      <c r="E277" s="180"/>
      <c r="F277" s="180"/>
      <c r="G277" s="180"/>
      <c r="H277" s="180"/>
      <c r="I277" s="180"/>
      <c r="J277" s="180"/>
      <c r="K277" s="180"/>
      <c r="L277" s="180"/>
      <c r="M277" s="180"/>
      <c r="N277" s="180"/>
      <c r="O277" s="180"/>
      <c r="P277" s="180"/>
      <c r="Q277" s="180"/>
      <c r="R277" s="180"/>
      <c r="S277" s="180"/>
      <c r="T277" s="180"/>
      <c r="U277" s="181"/>
    </row>
    <row r="278" spans="1:26" ht="29.25" customHeight="1" thickBot="1" x14ac:dyDescent="0.3">
      <c r="A278" s="34"/>
      <c r="B278" s="185" t="s">
        <v>3</v>
      </c>
      <c r="C278" s="186"/>
      <c r="D278" s="187"/>
      <c r="E278" s="185" t="s">
        <v>4</v>
      </c>
      <c r="F278" s="186"/>
      <c r="G278" s="187"/>
      <c r="H278" s="185" t="s">
        <v>31</v>
      </c>
      <c r="I278" s="186"/>
      <c r="J278" s="187"/>
      <c r="K278" s="185" t="s">
        <v>36</v>
      </c>
      <c r="L278" s="186"/>
      <c r="M278" s="187"/>
      <c r="N278" s="185" t="s">
        <v>25</v>
      </c>
      <c r="O278" s="186"/>
      <c r="P278" s="187"/>
      <c r="Q278" s="185" t="s">
        <v>27</v>
      </c>
      <c r="R278" s="186"/>
      <c r="S278" s="187"/>
      <c r="T278" s="188" t="s">
        <v>48</v>
      </c>
      <c r="U278" s="189"/>
    </row>
    <row r="279" spans="1:26" ht="87" customHeight="1" thickBot="1" x14ac:dyDescent="0.3">
      <c r="A279" s="31" t="s">
        <v>20</v>
      </c>
      <c r="B279" s="182"/>
      <c r="C279" s="182"/>
      <c r="D279" s="182"/>
      <c r="E279" s="182"/>
      <c r="F279" s="182"/>
      <c r="G279" s="182"/>
      <c r="H279" s="182"/>
      <c r="I279" s="182"/>
      <c r="J279" s="182"/>
      <c r="K279" s="182"/>
      <c r="L279" s="182"/>
      <c r="M279" s="182"/>
      <c r="N279" s="182"/>
      <c r="O279" s="182"/>
      <c r="P279" s="182"/>
      <c r="Q279" s="182"/>
      <c r="R279" s="182"/>
      <c r="S279" s="182"/>
      <c r="T279" s="183"/>
      <c r="U279" s="184"/>
    </row>
    <row r="280" spans="1:26" ht="87" customHeight="1" thickBot="1" x14ac:dyDescent="0.3">
      <c r="A280" s="32" t="s">
        <v>21</v>
      </c>
      <c r="B280" s="173"/>
      <c r="C280" s="173"/>
      <c r="D280" s="173"/>
      <c r="E280" s="173"/>
      <c r="F280" s="173"/>
      <c r="G280" s="173"/>
      <c r="H280" s="173"/>
      <c r="I280" s="173"/>
      <c r="J280" s="173"/>
      <c r="K280" s="173"/>
      <c r="L280" s="173"/>
      <c r="M280" s="173"/>
      <c r="N280" s="173"/>
      <c r="O280" s="173"/>
      <c r="P280" s="173"/>
      <c r="Q280" s="173"/>
      <c r="R280" s="173"/>
      <c r="S280" s="173"/>
      <c r="T280" s="174"/>
      <c r="U280" s="175"/>
    </row>
    <row r="281" spans="1:26" ht="87" customHeight="1" thickBot="1" x14ac:dyDescent="0.3">
      <c r="A281" s="32" t="s">
        <v>22</v>
      </c>
      <c r="B281" s="173"/>
      <c r="C281" s="173"/>
      <c r="D281" s="173"/>
      <c r="E281" s="173"/>
      <c r="F281" s="173"/>
      <c r="G281" s="173"/>
      <c r="H281" s="173"/>
      <c r="I281" s="173"/>
      <c r="J281" s="173"/>
      <c r="K281" s="173"/>
      <c r="L281" s="173"/>
      <c r="M281" s="173"/>
      <c r="N281" s="173"/>
      <c r="O281" s="173"/>
      <c r="P281" s="173"/>
      <c r="Q281" s="173"/>
      <c r="R281" s="173"/>
      <c r="S281" s="173"/>
      <c r="T281" s="174"/>
      <c r="U281" s="175"/>
    </row>
    <row r="282" spans="1:26" ht="87" customHeight="1" thickBot="1" x14ac:dyDescent="0.3">
      <c r="A282" s="32" t="s">
        <v>23</v>
      </c>
      <c r="B282" s="173"/>
      <c r="C282" s="173"/>
      <c r="D282" s="173"/>
      <c r="E282" s="173"/>
      <c r="F282" s="173"/>
      <c r="G282" s="173"/>
      <c r="H282" s="173"/>
      <c r="I282" s="173"/>
      <c r="J282" s="173"/>
      <c r="K282" s="173"/>
      <c r="L282" s="173"/>
      <c r="M282" s="173"/>
      <c r="N282" s="173"/>
      <c r="O282" s="173"/>
      <c r="P282" s="173"/>
      <c r="Q282" s="173"/>
      <c r="R282" s="173"/>
      <c r="S282" s="173"/>
      <c r="T282" s="174"/>
      <c r="U282" s="175"/>
      <c r="V282" s="2"/>
      <c r="W282" s="2"/>
      <c r="X282" s="2"/>
      <c r="Y282" s="2"/>
      <c r="Z282" s="2"/>
    </row>
    <row r="283" spans="1:26" ht="87" customHeight="1" thickBot="1" x14ac:dyDescent="0.3">
      <c r="A283" s="33" t="s">
        <v>24</v>
      </c>
      <c r="B283" s="176"/>
      <c r="C283" s="176"/>
      <c r="D283" s="176"/>
      <c r="E283" s="176"/>
      <c r="F283" s="176"/>
      <c r="G283" s="176"/>
      <c r="H283" s="176"/>
      <c r="I283" s="176"/>
      <c r="J283" s="176"/>
      <c r="K283" s="176"/>
      <c r="L283" s="176"/>
      <c r="M283" s="176"/>
      <c r="N283" s="176"/>
      <c r="O283" s="176"/>
      <c r="P283" s="176"/>
      <c r="Q283" s="176"/>
      <c r="R283" s="176"/>
      <c r="S283" s="176"/>
      <c r="T283" s="177"/>
      <c r="U283" s="178"/>
      <c r="V283" s="2"/>
      <c r="W283" s="2"/>
      <c r="X283" s="2"/>
      <c r="Y283" s="2"/>
      <c r="Z283" s="2"/>
    </row>
    <row r="284" spans="1:26" x14ac:dyDescent="0.25">
      <c r="U284" s="2"/>
      <c r="V284" s="2"/>
      <c r="W284" s="2"/>
      <c r="X284" s="2"/>
      <c r="Y284" s="2"/>
      <c r="Z284" s="2"/>
    </row>
    <row r="285" spans="1:26" x14ac:dyDescent="0.25">
      <c r="U285" s="2"/>
      <c r="V285" s="2"/>
      <c r="W285" s="2"/>
      <c r="X285" s="2"/>
      <c r="Y285" s="2"/>
      <c r="Z285" s="2"/>
    </row>
    <row r="286" spans="1:26" x14ac:dyDescent="0.25">
      <c r="U286" s="2"/>
      <c r="V286" s="2"/>
      <c r="W286" s="2"/>
      <c r="X286" s="2"/>
      <c r="Y286" s="2"/>
      <c r="Z286" s="2"/>
    </row>
    <row r="287" spans="1:26" x14ac:dyDescent="0.25">
      <c r="U287" s="2"/>
      <c r="V287" s="2"/>
      <c r="W287" s="2"/>
      <c r="X287" s="2"/>
      <c r="Y287" s="2"/>
      <c r="Z287" s="2"/>
    </row>
  </sheetData>
  <mergeCells count="201">
    <mergeCell ref="Q3:S3"/>
    <mergeCell ref="N3:P3"/>
    <mergeCell ref="B85:S88"/>
    <mergeCell ref="B217:S220"/>
    <mergeCell ref="B249:L249"/>
    <mergeCell ref="B250:S253"/>
    <mergeCell ref="B117:L117"/>
    <mergeCell ref="B118:S121"/>
    <mergeCell ref="B150:L150"/>
    <mergeCell ref="B151:S154"/>
    <mergeCell ref="B183:L183"/>
    <mergeCell ref="B184:S187"/>
    <mergeCell ref="A256:U256"/>
    <mergeCell ref="B257:D257"/>
    <mergeCell ref="E257:G257"/>
    <mergeCell ref="H257:J257"/>
    <mergeCell ref="K257:M257"/>
    <mergeCell ref="N257:P257"/>
    <mergeCell ref="Q257:S257"/>
    <mergeCell ref="T257:U257"/>
    <mergeCell ref="Y1:AB1"/>
    <mergeCell ref="Q2:U2"/>
    <mergeCell ref="Y2:AB2"/>
    <mergeCell ref="A1:D2"/>
    <mergeCell ref="E1:N2"/>
    <mergeCell ref="O1:P1"/>
    <mergeCell ref="A3:A4"/>
    <mergeCell ref="B3:D3"/>
    <mergeCell ref="E3:G3"/>
    <mergeCell ref="H3:J3"/>
    <mergeCell ref="K3:M3"/>
    <mergeCell ref="U3:U4"/>
    <mergeCell ref="B51:L51"/>
    <mergeCell ref="B52:S55"/>
    <mergeCell ref="B84:L84"/>
    <mergeCell ref="B216:L216"/>
    <mergeCell ref="Q258:S258"/>
    <mergeCell ref="T258:U258"/>
    <mergeCell ref="B259:D259"/>
    <mergeCell ref="E259:G259"/>
    <mergeCell ref="H259:J259"/>
    <mergeCell ref="K259:M259"/>
    <mergeCell ref="N259:P259"/>
    <mergeCell ref="Q259:S259"/>
    <mergeCell ref="T259:U259"/>
    <mergeCell ref="B258:D258"/>
    <mergeCell ref="E258:G258"/>
    <mergeCell ref="H258:J258"/>
    <mergeCell ref="K258:M258"/>
    <mergeCell ref="N258:P258"/>
    <mergeCell ref="Q260:S260"/>
    <mergeCell ref="T260:U260"/>
    <mergeCell ref="B261:D261"/>
    <mergeCell ref="E261:G261"/>
    <mergeCell ref="H261:J261"/>
    <mergeCell ref="K261:M261"/>
    <mergeCell ref="N261:P261"/>
    <mergeCell ref="Q261:S261"/>
    <mergeCell ref="T261:U261"/>
    <mergeCell ref="B260:D260"/>
    <mergeCell ref="E260:G260"/>
    <mergeCell ref="H260:J260"/>
    <mergeCell ref="K260:M260"/>
    <mergeCell ref="N260:P260"/>
    <mergeCell ref="Q262:S262"/>
    <mergeCell ref="T262:U262"/>
    <mergeCell ref="A263:U263"/>
    <mergeCell ref="B264:D264"/>
    <mergeCell ref="E264:G264"/>
    <mergeCell ref="H264:J264"/>
    <mergeCell ref="K264:M264"/>
    <mergeCell ref="N264:P264"/>
    <mergeCell ref="Q264:S264"/>
    <mergeCell ref="T264:U264"/>
    <mergeCell ref="B262:D262"/>
    <mergeCell ref="E262:G262"/>
    <mergeCell ref="H262:J262"/>
    <mergeCell ref="K262:M262"/>
    <mergeCell ref="N262:P262"/>
    <mergeCell ref="Q265:S265"/>
    <mergeCell ref="T265:U265"/>
    <mergeCell ref="B266:D266"/>
    <mergeCell ref="E266:G266"/>
    <mergeCell ref="H266:J266"/>
    <mergeCell ref="K266:M266"/>
    <mergeCell ref="N266:P266"/>
    <mergeCell ref="Q266:S266"/>
    <mergeCell ref="T266:U266"/>
    <mergeCell ref="B265:D265"/>
    <mergeCell ref="E265:G265"/>
    <mergeCell ref="H265:J265"/>
    <mergeCell ref="K265:M265"/>
    <mergeCell ref="N265:P265"/>
    <mergeCell ref="Q267:S267"/>
    <mergeCell ref="T267:U267"/>
    <mergeCell ref="B268:D268"/>
    <mergeCell ref="E268:G268"/>
    <mergeCell ref="H268:J268"/>
    <mergeCell ref="K268:M268"/>
    <mergeCell ref="N268:P268"/>
    <mergeCell ref="Q268:S268"/>
    <mergeCell ref="T268:U268"/>
    <mergeCell ref="B267:D267"/>
    <mergeCell ref="E267:G267"/>
    <mergeCell ref="H267:J267"/>
    <mergeCell ref="K267:M267"/>
    <mergeCell ref="N267:P267"/>
    <mergeCell ref="Q269:S269"/>
    <mergeCell ref="T269:U269"/>
    <mergeCell ref="A270:U270"/>
    <mergeCell ref="B271:D271"/>
    <mergeCell ref="E271:G271"/>
    <mergeCell ref="H271:J271"/>
    <mergeCell ref="K271:M271"/>
    <mergeCell ref="N271:P271"/>
    <mergeCell ref="Q271:S271"/>
    <mergeCell ref="T271:U271"/>
    <mergeCell ref="B269:D269"/>
    <mergeCell ref="E269:G269"/>
    <mergeCell ref="H269:J269"/>
    <mergeCell ref="K269:M269"/>
    <mergeCell ref="N269:P269"/>
    <mergeCell ref="Q272:S272"/>
    <mergeCell ref="T272:U272"/>
    <mergeCell ref="B273:D273"/>
    <mergeCell ref="E273:G273"/>
    <mergeCell ref="H273:J273"/>
    <mergeCell ref="K273:M273"/>
    <mergeCell ref="N273:P273"/>
    <mergeCell ref="Q273:S273"/>
    <mergeCell ref="T273:U273"/>
    <mergeCell ref="B272:D272"/>
    <mergeCell ref="E272:G272"/>
    <mergeCell ref="H272:J272"/>
    <mergeCell ref="K272:M272"/>
    <mergeCell ref="N272:P272"/>
    <mergeCell ref="Q274:S274"/>
    <mergeCell ref="T274:U274"/>
    <mergeCell ref="B275:D275"/>
    <mergeCell ref="E275:G275"/>
    <mergeCell ref="H275:J275"/>
    <mergeCell ref="K275:M275"/>
    <mergeCell ref="N275:P275"/>
    <mergeCell ref="Q275:S275"/>
    <mergeCell ref="T275:U275"/>
    <mergeCell ref="B274:D274"/>
    <mergeCell ref="E274:G274"/>
    <mergeCell ref="H274:J274"/>
    <mergeCell ref="K274:M274"/>
    <mergeCell ref="N274:P274"/>
    <mergeCell ref="Q276:S276"/>
    <mergeCell ref="T276:U276"/>
    <mergeCell ref="A277:U277"/>
    <mergeCell ref="B278:D278"/>
    <mergeCell ref="E278:G278"/>
    <mergeCell ref="H278:J278"/>
    <mergeCell ref="K278:M278"/>
    <mergeCell ref="N278:P278"/>
    <mergeCell ref="Q278:S278"/>
    <mergeCell ref="T278:U278"/>
    <mergeCell ref="B276:D276"/>
    <mergeCell ref="E276:G276"/>
    <mergeCell ref="H276:J276"/>
    <mergeCell ref="K276:M276"/>
    <mergeCell ref="N276:P276"/>
    <mergeCell ref="B280:D280"/>
    <mergeCell ref="E280:G280"/>
    <mergeCell ref="H280:J280"/>
    <mergeCell ref="K280:M280"/>
    <mergeCell ref="N280:P280"/>
    <mergeCell ref="Q280:S280"/>
    <mergeCell ref="T280:U280"/>
    <mergeCell ref="B279:D279"/>
    <mergeCell ref="E279:G279"/>
    <mergeCell ref="H279:J279"/>
    <mergeCell ref="K279:M279"/>
    <mergeCell ref="N279:P279"/>
    <mergeCell ref="Q1:T1"/>
    <mergeCell ref="Q283:S283"/>
    <mergeCell ref="T283:U283"/>
    <mergeCell ref="B283:D283"/>
    <mergeCell ref="E283:G283"/>
    <mergeCell ref="H283:J283"/>
    <mergeCell ref="K283:M283"/>
    <mergeCell ref="N283:P283"/>
    <mergeCell ref="Q281:S281"/>
    <mergeCell ref="T281:U281"/>
    <mergeCell ref="B282:D282"/>
    <mergeCell ref="E282:G282"/>
    <mergeCell ref="H282:J282"/>
    <mergeCell ref="K282:M282"/>
    <mergeCell ref="N282:P282"/>
    <mergeCell ref="Q282:S282"/>
    <mergeCell ref="T282:U282"/>
    <mergeCell ref="B281:D281"/>
    <mergeCell ref="E281:G281"/>
    <mergeCell ref="H281:J281"/>
    <mergeCell ref="K281:M281"/>
    <mergeCell ref="N281:P281"/>
    <mergeCell ref="Q279:S279"/>
    <mergeCell ref="T279:U279"/>
  </mergeCells>
  <conditionalFormatting sqref="U6:U24">
    <cfRule type="containsText" dxfId="97" priority="1" operator="containsText" text="Bu denemede neyi daha iyi yapabilirdin?">
      <formula>NOT(ISERROR(SEARCH("Bu denemede neyi daha iyi yapabilirdin?",U6)))</formula>
    </cfRule>
    <cfRule type="containsText" dxfId="96" priority="2" operator="containsText" text="HARİKA! Netlerini arttırmaya devam et">
      <formula>NOT(ISERROR(SEARCH("HARİKA! Netlerini arttırmaya devam et",U6)))</formula>
    </cfRule>
  </conditionalFormatting>
  <pageMargins left="0.7" right="0.7" top="0.75" bottom="0.75" header="0.3" footer="0.3"/>
  <pageSetup paperSize="9" orientation="landscape" horizontalDpi="1200" verticalDpi="1200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40"/>
  <dimension ref="A1:AD287"/>
  <sheetViews>
    <sheetView zoomScale="75" zoomScaleNormal="75" workbookViewId="0">
      <selection activeCell="K3" sqref="K3:M3"/>
    </sheetView>
  </sheetViews>
  <sheetFormatPr defaultRowHeight="15" x14ac:dyDescent="0.25"/>
  <cols>
    <col min="1" max="1" width="11.42578125" customWidth="1"/>
    <col min="2" max="20" width="5.85546875" customWidth="1"/>
    <col min="21" max="21" width="38.85546875" customWidth="1"/>
    <col min="22" max="23" width="4" customWidth="1"/>
    <col min="24" max="24" width="5" customWidth="1"/>
    <col min="25" max="25" width="4" customWidth="1"/>
    <col min="26" max="26" width="4.5703125" customWidth="1"/>
    <col min="27" max="27" width="5" customWidth="1"/>
    <col min="28" max="28" width="5.28515625" customWidth="1"/>
  </cols>
  <sheetData>
    <row r="1" spans="1:30" ht="19.5" customHeight="1" x14ac:dyDescent="0.25">
      <c r="A1" s="193" t="str">
        <f>'Ön İzleme Ekranı'!A1:E2</f>
        <v>KARACADAĞ ANADOLU LİSESİ</v>
      </c>
      <c r="B1" s="194"/>
      <c r="C1" s="194"/>
      <c r="D1" s="194"/>
      <c r="E1" s="197" t="s">
        <v>103</v>
      </c>
      <c r="F1" s="198"/>
      <c r="G1" s="198"/>
      <c r="H1" s="198"/>
      <c r="I1" s="198"/>
      <c r="J1" s="198"/>
      <c r="K1" s="198"/>
      <c r="L1" s="198"/>
      <c r="M1" s="198"/>
      <c r="N1" s="198"/>
      <c r="O1" s="211" t="s">
        <v>29</v>
      </c>
      <c r="P1" s="212"/>
      <c r="Q1" s="191">
        <f>'Ön İzleme Ekranı'!C42</f>
        <v>0</v>
      </c>
      <c r="R1" s="192"/>
      <c r="S1" s="192"/>
      <c r="T1" s="192"/>
      <c r="U1" s="91">
        <f>'Ön İzleme Ekranı'!E42</f>
        <v>0</v>
      </c>
      <c r="V1" s="5"/>
      <c r="W1" s="2"/>
      <c r="X1" s="2"/>
      <c r="Y1" s="190"/>
      <c r="Z1" s="190"/>
      <c r="AA1" s="190"/>
      <c r="AB1" s="190"/>
      <c r="AC1" s="2"/>
    </row>
    <row r="2" spans="1:30" ht="15.75" customHeight="1" thickBot="1" x14ac:dyDescent="0.3">
      <c r="A2" s="195"/>
      <c r="B2" s="196"/>
      <c r="C2" s="196"/>
      <c r="D2" s="196"/>
      <c r="E2" s="199"/>
      <c r="F2" s="200"/>
      <c r="G2" s="200"/>
      <c r="H2" s="200"/>
      <c r="I2" s="200"/>
      <c r="J2" s="200"/>
      <c r="K2" s="200"/>
      <c r="L2" s="200"/>
      <c r="M2" s="200"/>
      <c r="N2" s="200"/>
      <c r="O2" s="10" t="s">
        <v>30</v>
      </c>
      <c r="P2" s="25">
        <f>'Ön İzleme Ekranı'!B42</f>
        <v>0</v>
      </c>
      <c r="Q2" s="213"/>
      <c r="R2" s="214"/>
      <c r="S2" s="214"/>
      <c r="T2" s="214"/>
      <c r="U2" s="215"/>
      <c r="V2" s="5"/>
      <c r="W2" s="2"/>
      <c r="X2" s="2"/>
      <c r="Y2" s="190"/>
      <c r="Z2" s="190"/>
      <c r="AA2" s="190"/>
      <c r="AB2" s="190"/>
      <c r="AC2" s="3"/>
      <c r="AD2" s="1"/>
    </row>
    <row r="3" spans="1:30" ht="21.75" customHeight="1" x14ac:dyDescent="0.25">
      <c r="A3" s="229"/>
      <c r="B3" s="231" t="s">
        <v>3</v>
      </c>
      <c r="C3" s="232"/>
      <c r="D3" s="233"/>
      <c r="E3" s="231" t="s">
        <v>4</v>
      </c>
      <c r="F3" s="232"/>
      <c r="G3" s="233"/>
      <c r="H3" s="231" t="s">
        <v>31</v>
      </c>
      <c r="I3" s="232"/>
      <c r="J3" s="233"/>
      <c r="K3" s="218" t="s">
        <v>31</v>
      </c>
      <c r="L3" s="219"/>
      <c r="M3" s="220"/>
      <c r="N3" s="231"/>
      <c r="O3" s="232"/>
      <c r="P3" s="233"/>
      <c r="Q3" s="231"/>
      <c r="R3" s="232"/>
      <c r="S3" s="233"/>
      <c r="T3" s="23" t="s">
        <v>26</v>
      </c>
      <c r="U3" s="216" t="s">
        <v>73</v>
      </c>
      <c r="V3" s="4"/>
      <c r="W3" s="4"/>
      <c r="X3" s="4"/>
      <c r="Y3" s="4"/>
      <c r="Z3" s="4"/>
      <c r="AA3" s="4"/>
      <c r="AB3" s="2"/>
      <c r="AC3" s="3"/>
      <c r="AD3" s="1"/>
    </row>
    <row r="4" spans="1:30" ht="18" customHeight="1" thickBot="1" x14ac:dyDescent="0.3">
      <c r="A4" s="230"/>
      <c r="B4" s="17" t="s">
        <v>0</v>
      </c>
      <c r="C4" s="24" t="s">
        <v>1</v>
      </c>
      <c r="D4" s="18" t="s">
        <v>2</v>
      </c>
      <c r="E4" s="17" t="s">
        <v>0</v>
      </c>
      <c r="F4" s="24" t="s">
        <v>1</v>
      </c>
      <c r="G4" s="18" t="s">
        <v>2</v>
      </c>
      <c r="H4" s="17" t="s">
        <v>0</v>
      </c>
      <c r="I4" s="24" t="s">
        <v>1</v>
      </c>
      <c r="J4" s="18" t="s">
        <v>2</v>
      </c>
      <c r="K4" s="17" t="s">
        <v>0</v>
      </c>
      <c r="L4" s="24" t="s">
        <v>1</v>
      </c>
      <c r="M4" s="18" t="s">
        <v>2</v>
      </c>
      <c r="N4" s="17"/>
      <c r="O4" s="24"/>
      <c r="P4" s="18"/>
      <c r="Q4" s="17"/>
      <c r="R4" s="24"/>
      <c r="S4" s="18"/>
      <c r="T4" s="16" t="s">
        <v>2</v>
      </c>
      <c r="U4" s="217"/>
      <c r="V4" s="4"/>
      <c r="W4" s="4"/>
      <c r="X4" s="4"/>
      <c r="Y4" s="4"/>
      <c r="Z4" s="4"/>
      <c r="AA4" s="4"/>
      <c r="AB4" s="2"/>
      <c r="AC4" s="3"/>
      <c r="AD4" s="1"/>
    </row>
    <row r="5" spans="1:30" ht="21" customHeight="1" thickBot="1" x14ac:dyDescent="0.3">
      <c r="A5" s="6" t="s">
        <v>5</v>
      </c>
      <c r="B5" s="71">
        <f>'Veri Girişi'!E42</f>
        <v>0</v>
      </c>
      <c r="C5" s="72">
        <f>'Veri Girişi'!F42</f>
        <v>0</v>
      </c>
      <c r="D5" s="73">
        <f>B5-C5/4</f>
        <v>0</v>
      </c>
      <c r="E5" s="74">
        <f>'Veri Girişi'!H42</f>
        <v>0</v>
      </c>
      <c r="F5" s="72">
        <f>'Veri Girişi'!I42</f>
        <v>0</v>
      </c>
      <c r="G5" s="73">
        <f t="shared" ref="G5:G24" si="0">E5-F5/4</f>
        <v>0</v>
      </c>
      <c r="H5" s="74">
        <f>'Veri Girişi'!K42</f>
        <v>0</v>
      </c>
      <c r="I5" s="72">
        <f>'Veri Girişi'!L42</f>
        <v>0</v>
      </c>
      <c r="J5" s="73">
        <f t="shared" ref="J5:J24" si="1">H5-I5/4</f>
        <v>0</v>
      </c>
      <c r="K5" s="74">
        <f>'Veri Girişi'!N42</f>
        <v>0</v>
      </c>
      <c r="L5" s="72">
        <f>'Veri Girişi'!O42</f>
        <v>0</v>
      </c>
      <c r="M5" s="73">
        <f t="shared" ref="M5:M24" si="2">K5-L5/4</f>
        <v>0</v>
      </c>
      <c r="N5" s="74">
        <f>'Veri Girişi'!Q42</f>
        <v>0</v>
      </c>
      <c r="O5" s="72">
        <f>'Veri Girişi'!R42</f>
        <v>0</v>
      </c>
      <c r="P5" s="73">
        <f>N5-O5/3</f>
        <v>0</v>
      </c>
      <c r="Q5" s="74">
        <f>'Veri Girişi'!T42</f>
        <v>0</v>
      </c>
      <c r="R5" s="72">
        <f>'Veri Girişi'!U42</f>
        <v>0</v>
      </c>
      <c r="S5" s="73">
        <f>Q5-R5/3</f>
        <v>0</v>
      </c>
      <c r="T5" s="19">
        <f>SUM(D5,G5,J5,M5,P5,S5)</f>
        <v>0</v>
      </c>
      <c r="U5" s="92" t="s">
        <v>74</v>
      </c>
      <c r="V5" s="4"/>
      <c r="W5" s="4"/>
      <c r="X5" s="4"/>
      <c r="Y5" s="4"/>
      <c r="Z5" s="4"/>
      <c r="AA5" s="4"/>
      <c r="AB5" s="2"/>
      <c r="AC5" s="3"/>
      <c r="AD5" s="1"/>
    </row>
    <row r="6" spans="1:30" ht="21" customHeight="1" thickBot="1" x14ac:dyDescent="0.3">
      <c r="A6" s="7" t="s">
        <v>6</v>
      </c>
      <c r="B6" s="13">
        <f>'Veri Girişi'!E97</f>
        <v>0</v>
      </c>
      <c r="C6" s="14">
        <f>'Veri Girişi'!F97</f>
        <v>0</v>
      </c>
      <c r="D6" s="73">
        <f t="shared" ref="D6:D24" si="3">B6-C6/4</f>
        <v>0</v>
      </c>
      <c r="E6" s="15">
        <f>'Veri Girişi'!H97</f>
        <v>0</v>
      </c>
      <c r="F6" s="14">
        <f>'Veri Girişi'!I97</f>
        <v>0</v>
      </c>
      <c r="G6" s="73">
        <f t="shared" si="0"/>
        <v>0</v>
      </c>
      <c r="H6" s="15">
        <f>'Veri Girişi'!K97</f>
        <v>0</v>
      </c>
      <c r="I6" s="14">
        <f>'Veri Girişi'!L97</f>
        <v>0</v>
      </c>
      <c r="J6" s="73">
        <f t="shared" si="1"/>
        <v>0</v>
      </c>
      <c r="K6" s="15">
        <f>'Veri Girişi'!N97</f>
        <v>0</v>
      </c>
      <c r="L6" s="14">
        <f>'Veri Girişi'!O97</f>
        <v>0</v>
      </c>
      <c r="M6" s="73">
        <f t="shared" si="2"/>
        <v>0</v>
      </c>
      <c r="N6" s="15">
        <f>'Veri Girişi'!Q97</f>
        <v>0</v>
      </c>
      <c r="O6" s="14">
        <f>'Veri Girişi'!R97</f>
        <v>0</v>
      </c>
      <c r="P6" s="11">
        <f t="shared" ref="P6:P24" si="4">N6-O6/3</f>
        <v>0</v>
      </c>
      <c r="Q6" s="15">
        <f>'Veri Girişi'!T97</f>
        <v>0</v>
      </c>
      <c r="R6" s="14">
        <f>'Veri Girişi'!U97</f>
        <v>0</v>
      </c>
      <c r="S6" s="11">
        <f t="shared" ref="S6:S24" si="5">Q6-R6/3</f>
        <v>0</v>
      </c>
      <c r="T6" s="19">
        <f t="shared" ref="T6:T24" si="6">SUM(D6,G6,J6,M6,P6,S6)</f>
        <v>0</v>
      </c>
      <c r="U6" s="19" t="str">
        <f>IF(T6&gt;T5,"HARİKA! Netlerini arttırmaya devam et","Bu denemede neyi daha iyi yapabilirdin?")</f>
        <v>Bu denemede neyi daha iyi yapabilirdin?</v>
      </c>
      <c r="V6" s="4"/>
      <c r="W6" s="4"/>
      <c r="X6" s="4"/>
      <c r="Y6" s="4"/>
      <c r="Z6" s="4"/>
      <c r="AA6" s="4"/>
      <c r="AB6" s="2"/>
      <c r="AC6" s="2"/>
    </row>
    <row r="7" spans="1:30" ht="21" customHeight="1" thickBot="1" x14ac:dyDescent="0.3">
      <c r="A7" s="7" t="s">
        <v>7</v>
      </c>
      <c r="B7" s="13">
        <f>'Veri Girişi'!E152</f>
        <v>0</v>
      </c>
      <c r="C7" s="14">
        <f>'Veri Girişi'!F152</f>
        <v>0</v>
      </c>
      <c r="D7" s="73">
        <f t="shared" si="3"/>
        <v>0</v>
      </c>
      <c r="E7" s="15">
        <f>'Veri Girişi'!H152</f>
        <v>0</v>
      </c>
      <c r="F7" s="14">
        <f>'Veri Girişi'!I152</f>
        <v>0</v>
      </c>
      <c r="G7" s="73">
        <f t="shared" si="0"/>
        <v>0</v>
      </c>
      <c r="H7" s="15">
        <f>'Veri Girişi'!K152</f>
        <v>0</v>
      </c>
      <c r="I7" s="14">
        <f>'Veri Girişi'!L152</f>
        <v>0</v>
      </c>
      <c r="J7" s="73">
        <f t="shared" si="1"/>
        <v>0</v>
      </c>
      <c r="K7" s="15">
        <f>'Veri Girişi'!N152</f>
        <v>0</v>
      </c>
      <c r="L7" s="14">
        <f>'Veri Girişi'!O152</f>
        <v>0</v>
      </c>
      <c r="M7" s="73">
        <f t="shared" si="2"/>
        <v>0</v>
      </c>
      <c r="N7" s="15">
        <f>'Veri Girişi'!Q152</f>
        <v>0</v>
      </c>
      <c r="O7" s="14">
        <f>'Veri Girişi'!R152</f>
        <v>0</v>
      </c>
      <c r="P7" s="11">
        <f t="shared" si="4"/>
        <v>0</v>
      </c>
      <c r="Q7" s="15">
        <f>'Veri Girişi'!T152</f>
        <v>0</v>
      </c>
      <c r="R7" s="14">
        <f>'Veri Girişi'!U152</f>
        <v>0</v>
      </c>
      <c r="S7" s="11">
        <f t="shared" si="5"/>
        <v>0</v>
      </c>
      <c r="T7" s="19">
        <f t="shared" si="6"/>
        <v>0</v>
      </c>
      <c r="U7" s="19" t="str">
        <f t="shared" ref="U7:U24" si="7">IF(T7&gt;T6,"HARİKA! Netlerini arttırmaya devam et","Bu denemede neyi daha iyi yapabilirdin?")</f>
        <v>Bu denemede neyi daha iyi yapabilirdin?</v>
      </c>
      <c r="V7" s="4"/>
      <c r="W7" s="4"/>
      <c r="X7" s="4"/>
      <c r="Y7" s="4"/>
      <c r="Z7" s="4"/>
      <c r="AA7" s="4"/>
      <c r="AB7" s="2"/>
      <c r="AC7" s="2"/>
    </row>
    <row r="8" spans="1:30" ht="21" customHeight="1" thickBot="1" x14ac:dyDescent="0.3">
      <c r="A8" s="7" t="s">
        <v>8</v>
      </c>
      <c r="B8" s="13">
        <f>'Veri Girişi'!E207</f>
        <v>0</v>
      </c>
      <c r="C8" s="14">
        <f>'Veri Girişi'!F207</f>
        <v>0</v>
      </c>
      <c r="D8" s="73">
        <f t="shared" si="3"/>
        <v>0</v>
      </c>
      <c r="E8" s="15">
        <f>'Veri Girişi'!H207</f>
        <v>0</v>
      </c>
      <c r="F8" s="14">
        <f>'Veri Girişi'!I207</f>
        <v>0</v>
      </c>
      <c r="G8" s="73">
        <f t="shared" si="0"/>
        <v>0</v>
      </c>
      <c r="H8" s="15">
        <f>'Veri Girişi'!K207</f>
        <v>0</v>
      </c>
      <c r="I8" s="14">
        <f>'Veri Girişi'!L207</f>
        <v>0</v>
      </c>
      <c r="J8" s="73">
        <f t="shared" si="1"/>
        <v>0</v>
      </c>
      <c r="K8" s="15">
        <f>'Veri Girişi'!N207</f>
        <v>0</v>
      </c>
      <c r="L8" s="14">
        <f>'Veri Girişi'!O207</f>
        <v>0</v>
      </c>
      <c r="M8" s="73">
        <f t="shared" si="2"/>
        <v>0</v>
      </c>
      <c r="N8" s="15">
        <f>'Veri Girişi'!Q207</f>
        <v>0</v>
      </c>
      <c r="O8" s="14">
        <f>'Veri Girişi'!R207</f>
        <v>0</v>
      </c>
      <c r="P8" s="11">
        <f t="shared" si="4"/>
        <v>0</v>
      </c>
      <c r="Q8" s="15">
        <f>'Veri Girişi'!T207</f>
        <v>0</v>
      </c>
      <c r="R8" s="14">
        <f>'Veri Girişi'!U207</f>
        <v>0</v>
      </c>
      <c r="S8" s="11">
        <f t="shared" si="5"/>
        <v>0</v>
      </c>
      <c r="T8" s="19">
        <f t="shared" si="6"/>
        <v>0</v>
      </c>
      <c r="U8" s="19" t="str">
        <f t="shared" si="7"/>
        <v>Bu denemede neyi daha iyi yapabilirdin?</v>
      </c>
      <c r="V8" s="4"/>
      <c r="W8" s="4"/>
      <c r="X8" s="4"/>
      <c r="Y8" s="4"/>
      <c r="Z8" s="4"/>
      <c r="AA8" s="4"/>
      <c r="AB8" s="2"/>
      <c r="AC8" s="2"/>
    </row>
    <row r="9" spans="1:30" ht="21" customHeight="1" thickBot="1" x14ac:dyDescent="0.3">
      <c r="A9" s="7" t="s">
        <v>9</v>
      </c>
      <c r="B9" s="13">
        <f>'Veri Girişi'!E262</f>
        <v>0</v>
      </c>
      <c r="C9" s="14">
        <f>'Veri Girişi'!F262</f>
        <v>0</v>
      </c>
      <c r="D9" s="73">
        <f t="shared" si="3"/>
        <v>0</v>
      </c>
      <c r="E9" s="15">
        <f>'Veri Girişi'!H262</f>
        <v>0</v>
      </c>
      <c r="F9" s="14">
        <f>'Veri Girişi'!I262</f>
        <v>0</v>
      </c>
      <c r="G9" s="73">
        <f t="shared" si="0"/>
        <v>0</v>
      </c>
      <c r="H9" s="15">
        <f>'Veri Girişi'!K262</f>
        <v>0</v>
      </c>
      <c r="I9" s="14">
        <f>'Veri Girişi'!L262</f>
        <v>0</v>
      </c>
      <c r="J9" s="73">
        <f t="shared" si="1"/>
        <v>0</v>
      </c>
      <c r="K9" s="15">
        <f>'Veri Girişi'!N262</f>
        <v>0</v>
      </c>
      <c r="L9" s="14">
        <f>'Veri Girişi'!O262</f>
        <v>0</v>
      </c>
      <c r="M9" s="73">
        <f t="shared" si="2"/>
        <v>0</v>
      </c>
      <c r="N9" s="15">
        <f>'Veri Girişi'!Q262</f>
        <v>0</v>
      </c>
      <c r="O9" s="14">
        <f>'Veri Girişi'!R262</f>
        <v>0</v>
      </c>
      <c r="P9" s="11">
        <f t="shared" si="4"/>
        <v>0</v>
      </c>
      <c r="Q9" s="15">
        <f>'Veri Girişi'!T262</f>
        <v>0</v>
      </c>
      <c r="R9" s="14">
        <f>'Veri Girişi'!U262</f>
        <v>0</v>
      </c>
      <c r="S9" s="11">
        <f t="shared" si="5"/>
        <v>0</v>
      </c>
      <c r="T9" s="19">
        <f t="shared" si="6"/>
        <v>0</v>
      </c>
      <c r="U9" s="19" t="str">
        <f t="shared" si="7"/>
        <v>Bu denemede neyi daha iyi yapabilirdin?</v>
      </c>
      <c r="V9" s="4"/>
      <c r="W9" s="4"/>
      <c r="X9" s="4"/>
      <c r="Y9" s="4"/>
      <c r="Z9" s="4"/>
      <c r="AA9" s="4"/>
      <c r="AB9" s="2"/>
      <c r="AC9" s="2"/>
    </row>
    <row r="10" spans="1:30" ht="21" customHeight="1" thickBot="1" x14ac:dyDescent="0.3">
      <c r="A10" s="7" t="s">
        <v>10</v>
      </c>
      <c r="B10" s="13">
        <f>'Veri Girişi'!E317</f>
        <v>0</v>
      </c>
      <c r="C10" s="14">
        <f>'Veri Girişi'!F317</f>
        <v>0</v>
      </c>
      <c r="D10" s="73">
        <f t="shared" si="3"/>
        <v>0</v>
      </c>
      <c r="E10" s="15">
        <f>'Veri Girişi'!H317</f>
        <v>0</v>
      </c>
      <c r="F10" s="14">
        <f>'Veri Girişi'!I317</f>
        <v>0</v>
      </c>
      <c r="G10" s="73">
        <f t="shared" si="0"/>
        <v>0</v>
      </c>
      <c r="H10" s="15">
        <f>'Veri Girişi'!K317</f>
        <v>0</v>
      </c>
      <c r="I10" s="14">
        <f>'Veri Girişi'!L317</f>
        <v>0</v>
      </c>
      <c r="J10" s="73">
        <f t="shared" si="1"/>
        <v>0</v>
      </c>
      <c r="K10" s="15">
        <f>'Veri Girişi'!N317</f>
        <v>0</v>
      </c>
      <c r="L10" s="14">
        <f>'Veri Girişi'!O317</f>
        <v>0</v>
      </c>
      <c r="M10" s="73">
        <f t="shared" si="2"/>
        <v>0</v>
      </c>
      <c r="N10" s="15">
        <f>'Veri Girişi'!Q317</f>
        <v>0</v>
      </c>
      <c r="O10" s="14">
        <f>'Veri Girişi'!R317</f>
        <v>0</v>
      </c>
      <c r="P10" s="11">
        <f t="shared" si="4"/>
        <v>0</v>
      </c>
      <c r="Q10" s="15">
        <f>'Veri Girişi'!T317</f>
        <v>0</v>
      </c>
      <c r="R10" s="14">
        <f>'Veri Girişi'!U317</f>
        <v>0</v>
      </c>
      <c r="S10" s="11">
        <f t="shared" si="5"/>
        <v>0</v>
      </c>
      <c r="T10" s="19">
        <f t="shared" si="6"/>
        <v>0</v>
      </c>
      <c r="U10" s="19" t="str">
        <f t="shared" si="7"/>
        <v>Bu denemede neyi daha iyi yapabilirdin?</v>
      </c>
      <c r="V10" s="4"/>
      <c r="W10" s="4"/>
      <c r="X10" s="4"/>
      <c r="Y10" s="4"/>
      <c r="Z10" s="4"/>
      <c r="AA10" s="4"/>
      <c r="AB10" s="2"/>
      <c r="AC10" s="2"/>
    </row>
    <row r="11" spans="1:30" ht="21" customHeight="1" thickBot="1" x14ac:dyDescent="0.3">
      <c r="A11" s="7" t="s">
        <v>11</v>
      </c>
      <c r="B11" s="13">
        <f>'Veri Girişi'!E372</f>
        <v>0</v>
      </c>
      <c r="C11" s="14">
        <f>'Veri Girişi'!F372</f>
        <v>0</v>
      </c>
      <c r="D11" s="73">
        <f t="shared" si="3"/>
        <v>0</v>
      </c>
      <c r="E11" s="15">
        <f>'Veri Girişi'!H372</f>
        <v>0</v>
      </c>
      <c r="F11" s="14">
        <f>'Veri Girişi'!I372</f>
        <v>0</v>
      </c>
      <c r="G11" s="73">
        <f t="shared" si="0"/>
        <v>0</v>
      </c>
      <c r="H11" s="15">
        <f>'Veri Girişi'!K372</f>
        <v>0</v>
      </c>
      <c r="I11" s="14">
        <f>'Veri Girişi'!L372</f>
        <v>0</v>
      </c>
      <c r="J11" s="73">
        <f t="shared" si="1"/>
        <v>0</v>
      </c>
      <c r="K11" s="15">
        <f>'Veri Girişi'!N372</f>
        <v>0</v>
      </c>
      <c r="L11" s="14">
        <f>'Veri Girişi'!O372</f>
        <v>0</v>
      </c>
      <c r="M11" s="73">
        <f t="shared" si="2"/>
        <v>0</v>
      </c>
      <c r="N11" s="15">
        <f>'Veri Girişi'!Q372</f>
        <v>0</v>
      </c>
      <c r="O11" s="14">
        <f>'Veri Girişi'!R372</f>
        <v>0</v>
      </c>
      <c r="P11" s="11">
        <f t="shared" si="4"/>
        <v>0</v>
      </c>
      <c r="Q11" s="15">
        <f>'Veri Girişi'!T372</f>
        <v>0</v>
      </c>
      <c r="R11" s="14">
        <f>'Veri Girişi'!U372</f>
        <v>0</v>
      </c>
      <c r="S11" s="11">
        <f t="shared" si="5"/>
        <v>0</v>
      </c>
      <c r="T11" s="19">
        <f t="shared" si="6"/>
        <v>0</v>
      </c>
      <c r="U11" s="19" t="str">
        <f t="shared" si="7"/>
        <v>Bu denemede neyi daha iyi yapabilirdin?</v>
      </c>
      <c r="V11" s="4"/>
      <c r="W11" s="4"/>
      <c r="X11" s="4"/>
      <c r="Y11" s="4"/>
      <c r="Z11" s="4"/>
      <c r="AA11" s="4"/>
      <c r="AB11" s="2"/>
      <c r="AC11" s="2"/>
    </row>
    <row r="12" spans="1:30" ht="21" customHeight="1" thickBot="1" x14ac:dyDescent="0.3">
      <c r="A12" s="7" t="s">
        <v>12</v>
      </c>
      <c r="B12" s="13">
        <f>'Veri Girişi'!E427</f>
        <v>0</v>
      </c>
      <c r="C12" s="14">
        <f>'Veri Girişi'!F427</f>
        <v>0</v>
      </c>
      <c r="D12" s="73">
        <f t="shared" si="3"/>
        <v>0</v>
      </c>
      <c r="E12" s="15">
        <f>'Veri Girişi'!H427</f>
        <v>0</v>
      </c>
      <c r="F12" s="14">
        <f>'Veri Girişi'!I427</f>
        <v>0</v>
      </c>
      <c r="G12" s="73">
        <f t="shared" si="0"/>
        <v>0</v>
      </c>
      <c r="H12" s="15">
        <f>'Veri Girişi'!K427</f>
        <v>0</v>
      </c>
      <c r="I12" s="14">
        <f>'Veri Girişi'!L427</f>
        <v>0</v>
      </c>
      <c r="J12" s="73">
        <f t="shared" si="1"/>
        <v>0</v>
      </c>
      <c r="K12" s="15">
        <f>'Veri Girişi'!N427</f>
        <v>0</v>
      </c>
      <c r="L12" s="14">
        <f>'Veri Girişi'!O427</f>
        <v>0</v>
      </c>
      <c r="M12" s="73">
        <f t="shared" si="2"/>
        <v>0</v>
      </c>
      <c r="N12" s="15">
        <f>'Veri Girişi'!Q427</f>
        <v>0</v>
      </c>
      <c r="O12" s="14">
        <f>'Veri Girişi'!R427</f>
        <v>0</v>
      </c>
      <c r="P12" s="11">
        <f t="shared" si="4"/>
        <v>0</v>
      </c>
      <c r="Q12" s="15">
        <f>'Veri Girişi'!T427</f>
        <v>0</v>
      </c>
      <c r="R12" s="14">
        <f>'Veri Girişi'!U427</f>
        <v>0</v>
      </c>
      <c r="S12" s="11">
        <f t="shared" si="5"/>
        <v>0</v>
      </c>
      <c r="T12" s="19">
        <f t="shared" si="6"/>
        <v>0</v>
      </c>
      <c r="U12" s="19" t="str">
        <f t="shared" si="7"/>
        <v>Bu denemede neyi daha iyi yapabilirdin?</v>
      </c>
      <c r="V12" s="4"/>
      <c r="W12" s="4"/>
      <c r="X12" s="4"/>
      <c r="Y12" s="4"/>
      <c r="Z12" s="4"/>
      <c r="AA12" s="4"/>
      <c r="AB12" s="2"/>
      <c r="AC12" s="2"/>
    </row>
    <row r="13" spans="1:30" ht="21" customHeight="1" thickBot="1" x14ac:dyDescent="0.3">
      <c r="A13" s="7" t="s">
        <v>13</v>
      </c>
      <c r="B13" s="13">
        <f>'Veri Girişi'!E482</f>
        <v>0</v>
      </c>
      <c r="C13" s="14">
        <f>'Veri Girişi'!F482</f>
        <v>0</v>
      </c>
      <c r="D13" s="73">
        <f t="shared" si="3"/>
        <v>0</v>
      </c>
      <c r="E13" s="15">
        <f>'Veri Girişi'!H482</f>
        <v>0</v>
      </c>
      <c r="F13" s="14">
        <f>'Veri Girişi'!I482</f>
        <v>0</v>
      </c>
      <c r="G13" s="73">
        <f t="shared" si="0"/>
        <v>0</v>
      </c>
      <c r="H13" s="15">
        <f>'Veri Girişi'!K482</f>
        <v>0</v>
      </c>
      <c r="I13" s="14">
        <f>'Veri Girişi'!L482</f>
        <v>0</v>
      </c>
      <c r="J13" s="73">
        <f t="shared" si="1"/>
        <v>0</v>
      </c>
      <c r="K13" s="15">
        <f>'Veri Girişi'!N482</f>
        <v>0</v>
      </c>
      <c r="L13" s="14">
        <f>'Veri Girişi'!O482</f>
        <v>0</v>
      </c>
      <c r="M13" s="73">
        <f t="shared" si="2"/>
        <v>0</v>
      </c>
      <c r="N13" s="15">
        <f>'Veri Girişi'!Q482</f>
        <v>0</v>
      </c>
      <c r="O13" s="14">
        <f>'Veri Girişi'!R482</f>
        <v>0</v>
      </c>
      <c r="P13" s="11">
        <f t="shared" si="4"/>
        <v>0</v>
      </c>
      <c r="Q13" s="15">
        <f>'Veri Girişi'!T482</f>
        <v>0</v>
      </c>
      <c r="R13" s="14">
        <f>'Veri Girişi'!U482</f>
        <v>0</v>
      </c>
      <c r="S13" s="11">
        <f t="shared" si="5"/>
        <v>0</v>
      </c>
      <c r="T13" s="19">
        <f t="shared" si="6"/>
        <v>0</v>
      </c>
      <c r="U13" s="19" t="str">
        <f t="shared" si="7"/>
        <v>Bu denemede neyi daha iyi yapabilirdin?</v>
      </c>
      <c r="V13" s="4"/>
      <c r="W13" s="4"/>
      <c r="X13" s="4"/>
      <c r="Y13" s="4"/>
      <c r="Z13" s="4"/>
      <c r="AA13" s="4"/>
      <c r="AB13" s="2"/>
      <c r="AC13" s="2"/>
    </row>
    <row r="14" spans="1:30" ht="21" customHeight="1" thickBot="1" x14ac:dyDescent="0.3">
      <c r="A14" s="7" t="s">
        <v>14</v>
      </c>
      <c r="B14" s="13">
        <f>'Veri Girişi'!E537</f>
        <v>0</v>
      </c>
      <c r="C14" s="14">
        <f>'Veri Girişi'!F537</f>
        <v>0</v>
      </c>
      <c r="D14" s="73">
        <f t="shared" si="3"/>
        <v>0</v>
      </c>
      <c r="E14" s="15">
        <f>'Veri Girişi'!H537</f>
        <v>0</v>
      </c>
      <c r="F14" s="14">
        <f>'Veri Girişi'!I537</f>
        <v>0</v>
      </c>
      <c r="G14" s="73">
        <f t="shared" si="0"/>
        <v>0</v>
      </c>
      <c r="H14" s="15">
        <f>'Veri Girişi'!K537</f>
        <v>0</v>
      </c>
      <c r="I14" s="14">
        <f>'Veri Girişi'!L537</f>
        <v>0</v>
      </c>
      <c r="J14" s="73">
        <f t="shared" si="1"/>
        <v>0</v>
      </c>
      <c r="K14" s="15">
        <f>'Veri Girişi'!N537</f>
        <v>0</v>
      </c>
      <c r="L14" s="14">
        <f>'Veri Girişi'!O537</f>
        <v>0</v>
      </c>
      <c r="M14" s="73">
        <f t="shared" si="2"/>
        <v>0</v>
      </c>
      <c r="N14" s="15">
        <f>'Veri Girişi'!Q537</f>
        <v>0</v>
      </c>
      <c r="O14" s="14">
        <f>'Veri Girişi'!R537</f>
        <v>0</v>
      </c>
      <c r="P14" s="11">
        <f t="shared" si="4"/>
        <v>0</v>
      </c>
      <c r="Q14" s="15">
        <f>'Veri Girişi'!T537</f>
        <v>0</v>
      </c>
      <c r="R14" s="14">
        <f>'Veri Girişi'!U537</f>
        <v>0</v>
      </c>
      <c r="S14" s="11">
        <f t="shared" si="5"/>
        <v>0</v>
      </c>
      <c r="T14" s="19">
        <f t="shared" si="6"/>
        <v>0</v>
      </c>
      <c r="U14" s="19" t="str">
        <f t="shared" si="7"/>
        <v>Bu denemede neyi daha iyi yapabilirdin?</v>
      </c>
      <c r="V14" s="4"/>
      <c r="W14" s="4"/>
      <c r="X14" s="4"/>
      <c r="Y14" s="4"/>
      <c r="Z14" s="4"/>
      <c r="AA14" s="4"/>
      <c r="AB14" s="2"/>
      <c r="AC14" s="2"/>
    </row>
    <row r="15" spans="1:30" ht="21" customHeight="1" thickBot="1" x14ac:dyDescent="0.3">
      <c r="A15" s="7" t="s">
        <v>15</v>
      </c>
      <c r="B15" s="13">
        <f>'Veri Girişi'!E592</f>
        <v>0</v>
      </c>
      <c r="C15" s="14">
        <f>'Veri Girişi'!F592</f>
        <v>0</v>
      </c>
      <c r="D15" s="73">
        <f t="shared" si="3"/>
        <v>0</v>
      </c>
      <c r="E15" s="15">
        <f>'Veri Girişi'!H592</f>
        <v>0</v>
      </c>
      <c r="F15" s="14">
        <f>'Veri Girişi'!I592</f>
        <v>0</v>
      </c>
      <c r="G15" s="73">
        <f t="shared" si="0"/>
        <v>0</v>
      </c>
      <c r="H15" s="15">
        <f>'Veri Girişi'!K592</f>
        <v>0</v>
      </c>
      <c r="I15" s="14">
        <f>'Veri Girişi'!L592</f>
        <v>0</v>
      </c>
      <c r="J15" s="73">
        <f t="shared" si="1"/>
        <v>0</v>
      </c>
      <c r="K15" s="15">
        <f>'Veri Girişi'!N592</f>
        <v>0</v>
      </c>
      <c r="L15" s="14">
        <f>'Veri Girişi'!O592</f>
        <v>0</v>
      </c>
      <c r="M15" s="73">
        <f t="shared" si="2"/>
        <v>0</v>
      </c>
      <c r="N15" s="15">
        <f>'Veri Girişi'!Q592</f>
        <v>0</v>
      </c>
      <c r="O15" s="14">
        <f>'Veri Girişi'!R592</f>
        <v>0</v>
      </c>
      <c r="P15" s="11">
        <f t="shared" si="4"/>
        <v>0</v>
      </c>
      <c r="Q15" s="15">
        <f>'Veri Girişi'!T592</f>
        <v>0</v>
      </c>
      <c r="R15" s="14">
        <f>'Veri Girişi'!U592</f>
        <v>0</v>
      </c>
      <c r="S15" s="11">
        <f t="shared" si="5"/>
        <v>0</v>
      </c>
      <c r="T15" s="19">
        <f t="shared" si="6"/>
        <v>0</v>
      </c>
      <c r="U15" s="19" t="str">
        <f t="shared" si="7"/>
        <v>Bu denemede neyi daha iyi yapabilirdin?</v>
      </c>
      <c r="V15" s="4"/>
      <c r="W15" s="4"/>
      <c r="X15" s="4"/>
      <c r="Y15" s="4"/>
      <c r="Z15" s="4"/>
      <c r="AA15" s="4"/>
      <c r="AB15" s="2"/>
      <c r="AC15" s="2"/>
    </row>
    <row r="16" spans="1:30" ht="21" customHeight="1" thickBot="1" x14ac:dyDescent="0.3">
      <c r="A16" s="7" t="s">
        <v>16</v>
      </c>
      <c r="B16" s="13">
        <f>'Veri Girişi'!E647</f>
        <v>0</v>
      </c>
      <c r="C16" s="14">
        <f>'Veri Girişi'!F647</f>
        <v>0</v>
      </c>
      <c r="D16" s="73">
        <f t="shared" si="3"/>
        <v>0</v>
      </c>
      <c r="E16" s="15">
        <f>'Veri Girişi'!H647</f>
        <v>0</v>
      </c>
      <c r="F16" s="14">
        <f>'Veri Girişi'!I647</f>
        <v>0</v>
      </c>
      <c r="G16" s="73">
        <f t="shared" si="0"/>
        <v>0</v>
      </c>
      <c r="H16" s="15">
        <f>'Veri Girişi'!K647</f>
        <v>0</v>
      </c>
      <c r="I16" s="14">
        <f>'Veri Girişi'!L647</f>
        <v>0</v>
      </c>
      <c r="J16" s="73">
        <f t="shared" si="1"/>
        <v>0</v>
      </c>
      <c r="K16" s="15">
        <f>'Veri Girişi'!N647</f>
        <v>0</v>
      </c>
      <c r="L16" s="14">
        <f>'Veri Girişi'!O647</f>
        <v>0</v>
      </c>
      <c r="M16" s="73">
        <f t="shared" si="2"/>
        <v>0</v>
      </c>
      <c r="N16" s="15">
        <f>'Veri Girişi'!Q647</f>
        <v>0</v>
      </c>
      <c r="O16" s="14">
        <f>'Veri Girişi'!R647</f>
        <v>0</v>
      </c>
      <c r="P16" s="11">
        <f t="shared" si="4"/>
        <v>0</v>
      </c>
      <c r="Q16" s="15">
        <f>'Veri Girişi'!T647</f>
        <v>0</v>
      </c>
      <c r="R16" s="14">
        <f>'Veri Girişi'!U647</f>
        <v>0</v>
      </c>
      <c r="S16" s="11">
        <f t="shared" si="5"/>
        <v>0</v>
      </c>
      <c r="T16" s="19">
        <f t="shared" si="6"/>
        <v>0</v>
      </c>
      <c r="U16" s="19" t="str">
        <f t="shared" si="7"/>
        <v>Bu denemede neyi daha iyi yapabilirdin?</v>
      </c>
      <c r="V16" s="4"/>
      <c r="W16" s="4"/>
      <c r="X16" s="4"/>
      <c r="Y16" s="4"/>
      <c r="Z16" s="4"/>
      <c r="AA16" s="4"/>
      <c r="AB16" s="2"/>
      <c r="AC16" s="2"/>
    </row>
    <row r="17" spans="1:29" ht="21" customHeight="1" thickBot="1" x14ac:dyDescent="0.3">
      <c r="A17" s="7" t="s">
        <v>17</v>
      </c>
      <c r="B17" s="13">
        <f>'Veri Girişi'!E702</f>
        <v>0</v>
      </c>
      <c r="C17" s="14">
        <f>'Veri Girişi'!F702</f>
        <v>0</v>
      </c>
      <c r="D17" s="73">
        <f t="shared" si="3"/>
        <v>0</v>
      </c>
      <c r="E17" s="15">
        <f>'Veri Girişi'!H702</f>
        <v>0</v>
      </c>
      <c r="F17" s="14">
        <f>'Veri Girişi'!I702</f>
        <v>0</v>
      </c>
      <c r="G17" s="73">
        <f t="shared" si="0"/>
        <v>0</v>
      </c>
      <c r="H17" s="15">
        <f>'Veri Girişi'!K702</f>
        <v>0</v>
      </c>
      <c r="I17" s="14">
        <f>'Veri Girişi'!L702</f>
        <v>0</v>
      </c>
      <c r="J17" s="73">
        <f t="shared" si="1"/>
        <v>0</v>
      </c>
      <c r="K17" s="15">
        <f>'Veri Girişi'!N702</f>
        <v>0</v>
      </c>
      <c r="L17" s="14">
        <f>'Veri Girişi'!O702</f>
        <v>0</v>
      </c>
      <c r="M17" s="73">
        <f t="shared" si="2"/>
        <v>0</v>
      </c>
      <c r="N17" s="15">
        <f>'Veri Girişi'!Q702</f>
        <v>0</v>
      </c>
      <c r="O17" s="14">
        <f>'Veri Girişi'!R702</f>
        <v>0</v>
      </c>
      <c r="P17" s="11">
        <f t="shared" si="4"/>
        <v>0</v>
      </c>
      <c r="Q17" s="15">
        <f>'Veri Girişi'!T702</f>
        <v>0</v>
      </c>
      <c r="R17" s="14">
        <f>'Veri Girişi'!U702</f>
        <v>0</v>
      </c>
      <c r="S17" s="11">
        <f t="shared" si="5"/>
        <v>0</v>
      </c>
      <c r="T17" s="19">
        <f t="shared" si="6"/>
        <v>0</v>
      </c>
      <c r="U17" s="19" t="str">
        <f t="shared" si="7"/>
        <v>Bu denemede neyi daha iyi yapabilirdin?</v>
      </c>
      <c r="V17" s="4"/>
      <c r="W17" s="4"/>
      <c r="X17" s="4"/>
      <c r="Y17" s="4"/>
      <c r="Z17" s="4"/>
      <c r="AA17" s="4"/>
      <c r="AB17" s="2"/>
      <c r="AC17" s="2"/>
    </row>
    <row r="18" spans="1:29" ht="21" customHeight="1" thickBot="1" x14ac:dyDescent="0.3">
      <c r="A18" s="7" t="s">
        <v>18</v>
      </c>
      <c r="B18" s="13">
        <f>'Veri Girişi'!E757</f>
        <v>0</v>
      </c>
      <c r="C18" s="14">
        <f>'Veri Girişi'!F757</f>
        <v>0</v>
      </c>
      <c r="D18" s="73">
        <f t="shared" si="3"/>
        <v>0</v>
      </c>
      <c r="E18" s="15">
        <f>'Veri Girişi'!H757</f>
        <v>0</v>
      </c>
      <c r="F18" s="14">
        <f>'Veri Girişi'!I757</f>
        <v>0</v>
      </c>
      <c r="G18" s="73">
        <f t="shared" si="0"/>
        <v>0</v>
      </c>
      <c r="H18" s="15">
        <f>'Veri Girişi'!K757</f>
        <v>0</v>
      </c>
      <c r="I18" s="14">
        <f>'Veri Girişi'!L757</f>
        <v>0</v>
      </c>
      <c r="J18" s="73">
        <f t="shared" si="1"/>
        <v>0</v>
      </c>
      <c r="K18" s="15">
        <f>'Veri Girişi'!N757</f>
        <v>0</v>
      </c>
      <c r="L18" s="14">
        <f>'Veri Girişi'!O757</f>
        <v>0</v>
      </c>
      <c r="M18" s="73">
        <f t="shared" si="2"/>
        <v>0</v>
      </c>
      <c r="N18" s="15">
        <f>'Veri Girişi'!Q757</f>
        <v>0</v>
      </c>
      <c r="O18" s="14">
        <f>'Veri Girişi'!R757</f>
        <v>0</v>
      </c>
      <c r="P18" s="11">
        <f t="shared" si="4"/>
        <v>0</v>
      </c>
      <c r="Q18" s="15">
        <f>'Veri Girişi'!T757</f>
        <v>0</v>
      </c>
      <c r="R18" s="14">
        <f>'Veri Girişi'!U757</f>
        <v>0</v>
      </c>
      <c r="S18" s="11">
        <f t="shared" si="5"/>
        <v>0</v>
      </c>
      <c r="T18" s="19">
        <f t="shared" si="6"/>
        <v>0</v>
      </c>
      <c r="U18" s="19" t="str">
        <f t="shared" si="7"/>
        <v>Bu denemede neyi daha iyi yapabilirdin?</v>
      </c>
      <c r="V18" s="4"/>
      <c r="W18" s="4"/>
      <c r="X18" s="4"/>
      <c r="Y18" s="4"/>
      <c r="Z18" s="4"/>
      <c r="AA18" s="4"/>
      <c r="AB18" s="2"/>
      <c r="AC18" s="2"/>
    </row>
    <row r="19" spans="1:29" ht="21" customHeight="1" thickBot="1" x14ac:dyDescent="0.3">
      <c r="A19" s="7" t="s">
        <v>19</v>
      </c>
      <c r="B19" s="13">
        <f>'Veri Girişi'!E812</f>
        <v>0</v>
      </c>
      <c r="C19" s="14">
        <f>'Veri Girişi'!F812</f>
        <v>0</v>
      </c>
      <c r="D19" s="73">
        <f t="shared" si="3"/>
        <v>0</v>
      </c>
      <c r="E19" s="15">
        <f>'Veri Girişi'!H812</f>
        <v>0</v>
      </c>
      <c r="F19" s="14">
        <f>'Veri Girişi'!I812</f>
        <v>0</v>
      </c>
      <c r="G19" s="73">
        <f t="shared" si="0"/>
        <v>0</v>
      </c>
      <c r="H19" s="15">
        <f>'Veri Girişi'!K812</f>
        <v>0</v>
      </c>
      <c r="I19" s="14">
        <f>'Veri Girişi'!L812</f>
        <v>0</v>
      </c>
      <c r="J19" s="73">
        <f t="shared" si="1"/>
        <v>0</v>
      </c>
      <c r="K19" s="15">
        <f>'Veri Girişi'!N812</f>
        <v>0</v>
      </c>
      <c r="L19" s="14">
        <f>'Veri Girişi'!O812</f>
        <v>0</v>
      </c>
      <c r="M19" s="73">
        <f t="shared" si="2"/>
        <v>0</v>
      </c>
      <c r="N19" s="15">
        <f>'Veri Girişi'!Q812</f>
        <v>0</v>
      </c>
      <c r="O19" s="14">
        <f>'Veri Girişi'!R812</f>
        <v>0</v>
      </c>
      <c r="P19" s="11">
        <f t="shared" si="4"/>
        <v>0</v>
      </c>
      <c r="Q19" s="15">
        <f>'Veri Girişi'!T812</f>
        <v>0</v>
      </c>
      <c r="R19" s="14">
        <f>'Veri Girişi'!U812</f>
        <v>0</v>
      </c>
      <c r="S19" s="11">
        <f t="shared" si="5"/>
        <v>0</v>
      </c>
      <c r="T19" s="19">
        <f t="shared" si="6"/>
        <v>0</v>
      </c>
      <c r="U19" s="19" t="str">
        <f t="shared" si="7"/>
        <v>Bu denemede neyi daha iyi yapabilirdin?</v>
      </c>
      <c r="V19" s="4"/>
      <c r="W19" s="4"/>
      <c r="X19" s="4"/>
      <c r="Y19" s="4"/>
      <c r="Z19" s="4"/>
      <c r="AA19" s="4"/>
      <c r="AB19" s="2"/>
      <c r="AC19" s="2"/>
    </row>
    <row r="20" spans="1:29" ht="21" customHeight="1" thickBot="1" x14ac:dyDescent="0.3">
      <c r="A20" s="7" t="s">
        <v>20</v>
      </c>
      <c r="B20" s="13">
        <f>'Veri Girişi'!E867</f>
        <v>0</v>
      </c>
      <c r="C20" s="14">
        <f>'Veri Girişi'!F867</f>
        <v>0</v>
      </c>
      <c r="D20" s="73">
        <f t="shared" si="3"/>
        <v>0</v>
      </c>
      <c r="E20" s="15">
        <f>'Veri Girişi'!H867</f>
        <v>0</v>
      </c>
      <c r="F20" s="14">
        <f>'Veri Girişi'!I867</f>
        <v>0</v>
      </c>
      <c r="G20" s="73">
        <f t="shared" si="0"/>
        <v>0</v>
      </c>
      <c r="H20" s="15">
        <f>'Veri Girişi'!K867</f>
        <v>0</v>
      </c>
      <c r="I20" s="14">
        <f>'Veri Girişi'!L867</f>
        <v>0</v>
      </c>
      <c r="J20" s="73">
        <f t="shared" si="1"/>
        <v>0</v>
      </c>
      <c r="K20" s="15">
        <f>'Veri Girişi'!N867</f>
        <v>0</v>
      </c>
      <c r="L20" s="14">
        <f>'Veri Girişi'!O867</f>
        <v>0</v>
      </c>
      <c r="M20" s="73">
        <f t="shared" si="2"/>
        <v>0</v>
      </c>
      <c r="N20" s="15">
        <f>'Veri Girişi'!Q867</f>
        <v>0</v>
      </c>
      <c r="O20" s="14">
        <f>'Veri Girişi'!R867</f>
        <v>0</v>
      </c>
      <c r="P20" s="11">
        <f t="shared" si="4"/>
        <v>0</v>
      </c>
      <c r="Q20" s="15">
        <f>'Veri Girişi'!T867</f>
        <v>0</v>
      </c>
      <c r="R20" s="14">
        <f>'Veri Girişi'!U867</f>
        <v>0</v>
      </c>
      <c r="S20" s="11">
        <f t="shared" si="5"/>
        <v>0</v>
      </c>
      <c r="T20" s="19">
        <f t="shared" si="6"/>
        <v>0</v>
      </c>
      <c r="U20" s="19" t="str">
        <f t="shared" si="7"/>
        <v>Bu denemede neyi daha iyi yapabilirdin?</v>
      </c>
      <c r="V20" s="4"/>
      <c r="W20" s="4"/>
      <c r="X20" s="4"/>
      <c r="Y20" s="4"/>
      <c r="Z20" s="4"/>
      <c r="AA20" s="4"/>
      <c r="AB20" s="2"/>
      <c r="AC20" s="2"/>
    </row>
    <row r="21" spans="1:29" ht="21" customHeight="1" thickBot="1" x14ac:dyDescent="0.3">
      <c r="A21" s="7" t="s">
        <v>21</v>
      </c>
      <c r="B21" s="13">
        <f>'Veri Girişi'!E922</f>
        <v>0</v>
      </c>
      <c r="C21" s="14">
        <f>'Veri Girişi'!F922</f>
        <v>0</v>
      </c>
      <c r="D21" s="73">
        <f t="shared" si="3"/>
        <v>0</v>
      </c>
      <c r="E21" s="15">
        <f>'Veri Girişi'!H922</f>
        <v>0</v>
      </c>
      <c r="F21" s="14">
        <f>'Veri Girişi'!I922</f>
        <v>0</v>
      </c>
      <c r="G21" s="73">
        <f t="shared" si="0"/>
        <v>0</v>
      </c>
      <c r="H21" s="15">
        <f>'Veri Girişi'!K922</f>
        <v>0</v>
      </c>
      <c r="I21" s="14">
        <f>'Veri Girişi'!L922</f>
        <v>0</v>
      </c>
      <c r="J21" s="73">
        <f t="shared" si="1"/>
        <v>0</v>
      </c>
      <c r="K21" s="15">
        <f>'Veri Girişi'!N922</f>
        <v>0</v>
      </c>
      <c r="L21" s="14">
        <f>'Veri Girişi'!O922</f>
        <v>0</v>
      </c>
      <c r="M21" s="73">
        <f t="shared" si="2"/>
        <v>0</v>
      </c>
      <c r="N21" s="15">
        <f>'Veri Girişi'!Q922</f>
        <v>0</v>
      </c>
      <c r="O21" s="14">
        <f>'Veri Girişi'!R922</f>
        <v>0</v>
      </c>
      <c r="P21" s="11">
        <f t="shared" si="4"/>
        <v>0</v>
      </c>
      <c r="Q21" s="15">
        <f>'Veri Girişi'!T922</f>
        <v>0</v>
      </c>
      <c r="R21" s="14">
        <f>'Veri Girişi'!U922</f>
        <v>0</v>
      </c>
      <c r="S21" s="11">
        <f t="shared" si="5"/>
        <v>0</v>
      </c>
      <c r="T21" s="19">
        <f t="shared" si="6"/>
        <v>0</v>
      </c>
      <c r="U21" s="19" t="str">
        <f t="shared" si="7"/>
        <v>Bu denemede neyi daha iyi yapabilirdin?</v>
      </c>
      <c r="V21" s="4"/>
      <c r="W21" s="4"/>
      <c r="X21" s="4"/>
      <c r="Y21" s="4"/>
      <c r="Z21" s="4"/>
      <c r="AA21" s="4"/>
      <c r="AB21" s="2"/>
      <c r="AC21" s="2"/>
    </row>
    <row r="22" spans="1:29" ht="21" customHeight="1" thickBot="1" x14ac:dyDescent="0.3">
      <c r="A22" s="7" t="s">
        <v>22</v>
      </c>
      <c r="B22" s="13">
        <f>'Veri Girişi'!E977</f>
        <v>0</v>
      </c>
      <c r="C22" s="14">
        <f>'Veri Girişi'!F977</f>
        <v>0</v>
      </c>
      <c r="D22" s="73">
        <f t="shared" si="3"/>
        <v>0</v>
      </c>
      <c r="E22" s="15">
        <f>'Veri Girişi'!H977</f>
        <v>0</v>
      </c>
      <c r="F22" s="14">
        <f>'Veri Girişi'!I977</f>
        <v>0</v>
      </c>
      <c r="G22" s="73">
        <f t="shared" si="0"/>
        <v>0</v>
      </c>
      <c r="H22" s="15">
        <f>'Veri Girişi'!K977</f>
        <v>0</v>
      </c>
      <c r="I22" s="14">
        <f>'Veri Girişi'!L977</f>
        <v>0</v>
      </c>
      <c r="J22" s="73">
        <f t="shared" si="1"/>
        <v>0</v>
      </c>
      <c r="K22" s="15">
        <f>'Veri Girişi'!N977</f>
        <v>0</v>
      </c>
      <c r="L22" s="14">
        <f>'Veri Girişi'!O977</f>
        <v>0</v>
      </c>
      <c r="M22" s="73">
        <f t="shared" si="2"/>
        <v>0</v>
      </c>
      <c r="N22" s="15">
        <f>'Veri Girişi'!Q977</f>
        <v>0</v>
      </c>
      <c r="O22" s="14">
        <f>'Veri Girişi'!R977</f>
        <v>0</v>
      </c>
      <c r="P22" s="11">
        <f t="shared" si="4"/>
        <v>0</v>
      </c>
      <c r="Q22" s="15">
        <f>'Veri Girişi'!T977</f>
        <v>0</v>
      </c>
      <c r="R22" s="14">
        <f>'Veri Girişi'!U977</f>
        <v>0</v>
      </c>
      <c r="S22" s="11">
        <f t="shared" si="5"/>
        <v>0</v>
      </c>
      <c r="T22" s="19">
        <f t="shared" si="6"/>
        <v>0</v>
      </c>
      <c r="U22" s="19" t="str">
        <f t="shared" si="7"/>
        <v>Bu denemede neyi daha iyi yapabilirdin?</v>
      </c>
      <c r="V22" s="4"/>
      <c r="W22" s="4"/>
      <c r="X22" s="4"/>
      <c r="Y22" s="4"/>
      <c r="Z22" s="4"/>
      <c r="AA22" s="4"/>
      <c r="AB22" s="2"/>
      <c r="AC22" s="2"/>
    </row>
    <row r="23" spans="1:29" ht="21" customHeight="1" thickBot="1" x14ac:dyDescent="0.3">
      <c r="A23" s="7" t="s">
        <v>23</v>
      </c>
      <c r="B23" s="13">
        <f>'Veri Girişi'!E1032</f>
        <v>0</v>
      </c>
      <c r="C23" s="14">
        <f>'Veri Girişi'!F1032</f>
        <v>0</v>
      </c>
      <c r="D23" s="73">
        <f t="shared" si="3"/>
        <v>0</v>
      </c>
      <c r="E23" s="15">
        <f>'Veri Girişi'!H1032</f>
        <v>0</v>
      </c>
      <c r="F23" s="14">
        <f>'Veri Girişi'!I1032</f>
        <v>0</v>
      </c>
      <c r="G23" s="73">
        <f t="shared" si="0"/>
        <v>0</v>
      </c>
      <c r="H23" s="15">
        <f>'Veri Girişi'!K1032</f>
        <v>0</v>
      </c>
      <c r="I23" s="14">
        <f>'Veri Girişi'!L1032</f>
        <v>0</v>
      </c>
      <c r="J23" s="73">
        <f t="shared" si="1"/>
        <v>0</v>
      </c>
      <c r="K23" s="15">
        <f>'Veri Girişi'!N1032</f>
        <v>0</v>
      </c>
      <c r="L23" s="14">
        <f>'Veri Girişi'!O1032</f>
        <v>0</v>
      </c>
      <c r="M23" s="73">
        <f t="shared" si="2"/>
        <v>0</v>
      </c>
      <c r="N23" s="15">
        <f>'Veri Girişi'!Q1032</f>
        <v>0</v>
      </c>
      <c r="O23" s="14">
        <f>'Veri Girişi'!R1032</f>
        <v>0</v>
      </c>
      <c r="P23" s="11">
        <f t="shared" si="4"/>
        <v>0</v>
      </c>
      <c r="Q23" s="15">
        <f>'Veri Girişi'!T1032</f>
        <v>0</v>
      </c>
      <c r="R23" s="14">
        <f>'Veri Girişi'!U1032</f>
        <v>0</v>
      </c>
      <c r="S23" s="11">
        <f t="shared" si="5"/>
        <v>0</v>
      </c>
      <c r="T23" s="19">
        <f t="shared" si="6"/>
        <v>0</v>
      </c>
      <c r="U23" s="19" t="str">
        <f t="shared" si="7"/>
        <v>Bu denemede neyi daha iyi yapabilirdin?</v>
      </c>
      <c r="V23" s="4"/>
      <c r="W23" s="4"/>
      <c r="X23" s="4"/>
      <c r="Y23" s="4"/>
      <c r="Z23" s="4"/>
      <c r="AA23" s="4"/>
      <c r="AB23" s="2"/>
      <c r="AC23" s="2"/>
    </row>
    <row r="24" spans="1:29" ht="21" customHeight="1" thickBot="1" x14ac:dyDescent="0.3">
      <c r="A24" s="8" t="s">
        <v>24</v>
      </c>
      <c r="B24" s="20">
        <f>'Veri Girişi'!E1087</f>
        <v>0</v>
      </c>
      <c r="C24" s="21">
        <f>'Veri Girişi'!F1087</f>
        <v>0</v>
      </c>
      <c r="D24" s="73">
        <f t="shared" si="3"/>
        <v>0</v>
      </c>
      <c r="E24" s="22">
        <f>'Veri Girişi'!H1087</f>
        <v>0</v>
      </c>
      <c r="F24" s="21">
        <f>'Veri Girişi'!I1087</f>
        <v>0</v>
      </c>
      <c r="G24" s="73">
        <f t="shared" si="0"/>
        <v>0</v>
      </c>
      <c r="H24" s="22">
        <f>'Veri Girişi'!K1087</f>
        <v>0</v>
      </c>
      <c r="I24" s="21">
        <f>'Veri Girişi'!L1087</f>
        <v>0</v>
      </c>
      <c r="J24" s="73">
        <f t="shared" si="1"/>
        <v>0</v>
      </c>
      <c r="K24" s="22">
        <f>'Veri Girişi'!N1087</f>
        <v>0</v>
      </c>
      <c r="L24" s="21">
        <f>'Veri Girişi'!O1087</f>
        <v>0</v>
      </c>
      <c r="M24" s="73">
        <f t="shared" si="2"/>
        <v>0</v>
      </c>
      <c r="N24" s="22">
        <f>'Veri Girişi'!Q1087</f>
        <v>0</v>
      </c>
      <c r="O24" s="21">
        <f>'Veri Girişi'!R1087</f>
        <v>0</v>
      </c>
      <c r="P24" s="12">
        <f t="shared" si="4"/>
        <v>0</v>
      </c>
      <c r="Q24" s="22">
        <f>'Veri Girişi'!T1087</f>
        <v>0</v>
      </c>
      <c r="R24" s="21">
        <f>'Veri Girişi'!U1087</f>
        <v>0</v>
      </c>
      <c r="S24" s="12">
        <f t="shared" si="5"/>
        <v>0</v>
      </c>
      <c r="T24" s="19">
        <f t="shared" si="6"/>
        <v>0</v>
      </c>
      <c r="U24" s="16" t="str">
        <f t="shared" si="7"/>
        <v>Bu denemede neyi daha iyi yapabilirdin?</v>
      </c>
      <c r="V24" s="4"/>
      <c r="W24" s="4"/>
      <c r="X24" s="4"/>
      <c r="Y24" s="4"/>
      <c r="Z24" s="4"/>
      <c r="AA24" s="4"/>
      <c r="AB24" s="2"/>
      <c r="AC24" s="2"/>
    </row>
    <row r="25" spans="1:29" x14ac:dyDescent="0.25">
      <c r="U25" s="2"/>
      <c r="V25" s="2"/>
      <c r="W25" s="2"/>
      <c r="X25" s="2"/>
      <c r="Y25" s="2"/>
      <c r="Z25" s="2"/>
      <c r="AA25" s="2"/>
      <c r="AB25" s="2"/>
      <c r="AC25" s="2"/>
    </row>
    <row r="26" spans="1:29" x14ac:dyDescent="0.25">
      <c r="U26" s="2"/>
      <c r="V26" s="2"/>
      <c r="W26" s="2"/>
      <c r="X26" s="2"/>
      <c r="Y26" s="2"/>
      <c r="Z26" s="2"/>
      <c r="AA26" s="2"/>
      <c r="AB26" s="2"/>
      <c r="AC26" s="2"/>
    </row>
    <row r="27" spans="1:29" x14ac:dyDescent="0.25">
      <c r="U27" s="2"/>
      <c r="V27" s="2"/>
      <c r="W27" s="2"/>
      <c r="X27" s="2"/>
      <c r="Y27" s="2"/>
      <c r="Z27" s="2"/>
      <c r="AA27" s="2"/>
      <c r="AB27" s="2"/>
      <c r="AC27" s="2"/>
    </row>
    <row r="28" spans="1:29" x14ac:dyDescent="0.25">
      <c r="U28" s="2"/>
      <c r="V28" s="2"/>
      <c r="W28" s="2"/>
      <c r="X28" s="2"/>
      <c r="Y28" s="2"/>
      <c r="Z28" s="2"/>
      <c r="AA28" s="2"/>
      <c r="AB28" s="2"/>
      <c r="AC28" s="2"/>
    </row>
    <row r="29" spans="1:29" x14ac:dyDescent="0.25">
      <c r="U29" s="2"/>
      <c r="V29" s="2"/>
      <c r="W29" s="2"/>
      <c r="X29" s="2"/>
      <c r="Y29" s="2"/>
      <c r="Z29" s="2"/>
      <c r="AA29" s="2"/>
      <c r="AB29" s="2"/>
      <c r="AC29" s="2"/>
    </row>
    <row r="30" spans="1:29" x14ac:dyDescent="0.25">
      <c r="U30" s="2"/>
      <c r="V30" s="2"/>
      <c r="W30" s="2"/>
      <c r="X30" s="2"/>
      <c r="Y30" s="2"/>
      <c r="Z30" s="2"/>
      <c r="AA30" s="2"/>
      <c r="AB30" s="2"/>
      <c r="AC30" s="2"/>
    </row>
    <row r="31" spans="1:29" x14ac:dyDescent="0.25">
      <c r="U31" s="2"/>
      <c r="V31" s="2"/>
      <c r="W31" s="2"/>
      <c r="X31" s="2"/>
      <c r="Y31" s="2"/>
      <c r="Z31" s="2"/>
      <c r="AA31" s="2"/>
      <c r="AB31" s="2"/>
      <c r="AC31" s="2"/>
    </row>
    <row r="32" spans="1:29" x14ac:dyDescent="0.25">
      <c r="U32" s="2"/>
      <c r="V32" s="2"/>
      <c r="W32" s="2"/>
      <c r="X32" s="2"/>
      <c r="Y32" s="2"/>
      <c r="Z32" s="2"/>
      <c r="AA32" s="2"/>
      <c r="AB32" s="2"/>
      <c r="AC32" s="2"/>
    </row>
    <row r="33" spans="21:29" x14ac:dyDescent="0.25">
      <c r="U33" s="2"/>
      <c r="V33" s="2"/>
      <c r="W33" s="2"/>
      <c r="X33" s="2"/>
      <c r="Y33" s="2"/>
      <c r="Z33" s="2"/>
      <c r="AA33" s="2"/>
      <c r="AB33" s="2"/>
      <c r="AC33" s="2"/>
    </row>
    <row r="34" spans="21:29" x14ac:dyDescent="0.25">
      <c r="U34" s="2"/>
      <c r="V34" s="2"/>
      <c r="W34" s="2"/>
      <c r="X34" s="2"/>
      <c r="Y34" s="2"/>
      <c r="Z34" s="2"/>
      <c r="AA34" s="2"/>
      <c r="AB34" s="2"/>
      <c r="AC34" s="2"/>
    </row>
    <row r="35" spans="21:29" x14ac:dyDescent="0.25">
      <c r="U35" s="2"/>
      <c r="V35" s="2"/>
      <c r="W35" s="2"/>
      <c r="X35" s="2"/>
      <c r="Y35" s="2"/>
      <c r="Z35" s="2"/>
      <c r="AA35" s="2"/>
      <c r="AB35" s="2"/>
      <c r="AC35" s="2"/>
    </row>
    <row r="36" spans="21:29" x14ac:dyDescent="0.25">
      <c r="U36" s="2"/>
      <c r="V36" s="2"/>
      <c r="W36" s="2"/>
      <c r="X36" s="2"/>
      <c r="Y36" s="2"/>
      <c r="Z36" s="2"/>
      <c r="AA36" s="2"/>
      <c r="AB36" s="2"/>
      <c r="AC36" s="2"/>
    </row>
    <row r="37" spans="21:29" x14ac:dyDescent="0.25">
      <c r="U37" s="2"/>
      <c r="V37" s="2"/>
      <c r="W37" s="2"/>
      <c r="X37" s="2"/>
      <c r="Y37" s="2"/>
      <c r="Z37" s="2"/>
      <c r="AA37" s="2"/>
      <c r="AB37" s="2"/>
      <c r="AC37" s="2"/>
    </row>
    <row r="38" spans="21:29" x14ac:dyDescent="0.25">
      <c r="U38" s="2"/>
      <c r="V38" s="2"/>
      <c r="W38" s="2"/>
      <c r="X38" s="2"/>
      <c r="Y38" s="2"/>
      <c r="Z38" s="2"/>
      <c r="AA38" s="2"/>
      <c r="AB38" s="2"/>
      <c r="AC38" s="2"/>
    </row>
    <row r="39" spans="21:29" x14ac:dyDescent="0.25">
      <c r="U39" s="2"/>
      <c r="V39" s="2"/>
      <c r="W39" s="2"/>
      <c r="X39" s="2"/>
      <c r="Y39" s="2"/>
      <c r="Z39" s="2"/>
      <c r="AA39" s="2"/>
      <c r="AB39" s="2"/>
      <c r="AC39" s="2"/>
    </row>
    <row r="40" spans="21:29" x14ac:dyDescent="0.25">
      <c r="U40" s="2"/>
      <c r="V40" s="2"/>
      <c r="W40" s="2"/>
      <c r="X40" s="2"/>
      <c r="Y40" s="2"/>
      <c r="Z40" s="2"/>
      <c r="AA40" s="2"/>
      <c r="AB40" s="2"/>
      <c r="AC40" s="2"/>
    </row>
    <row r="41" spans="21:29" x14ac:dyDescent="0.25">
      <c r="U41" s="2"/>
      <c r="V41" s="2"/>
      <c r="W41" s="2"/>
      <c r="X41" s="2"/>
      <c r="Y41" s="2"/>
      <c r="Z41" s="2"/>
      <c r="AA41" s="2"/>
      <c r="AB41" s="2"/>
      <c r="AC41" s="2"/>
    </row>
    <row r="42" spans="21:29" x14ac:dyDescent="0.25">
      <c r="U42" s="2"/>
      <c r="V42" s="2"/>
      <c r="W42" s="2"/>
      <c r="X42" s="2"/>
      <c r="Y42" s="2"/>
      <c r="Z42" s="2"/>
      <c r="AA42" s="2"/>
      <c r="AB42" s="2"/>
      <c r="AC42" s="2"/>
    </row>
    <row r="43" spans="21:29" x14ac:dyDescent="0.25">
      <c r="U43" s="2"/>
      <c r="V43" s="2"/>
      <c r="W43" s="2"/>
      <c r="X43" s="2"/>
      <c r="Y43" s="2"/>
      <c r="Z43" s="2"/>
      <c r="AA43" s="2"/>
      <c r="AB43" s="2"/>
      <c r="AC43" s="2"/>
    </row>
    <row r="44" spans="21:29" x14ac:dyDescent="0.25">
      <c r="U44" s="2"/>
      <c r="V44" s="2"/>
      <c r="W44" s="2"/>
      <c r="X44" s="2"/>
      <c r="Y44" s="2"/>
      <c r="Z44" s="2"/>
      <c r="AA44" s="2"/>
      <c r="AB44" s="2"/>
      <c r="AC44" s="2"/>
    </row>
    <row r="45" spans="21:29" x14ac:dyDescent="0.25">
      <c r="U45" s="2"/>
      <c r="V45" s="2"/>
      <c r="W45" s="2"/>
      <c r="X45" s="2"/>
      <c r="Y45" s="2"/>
      <c r="Z45" s="2"/>
      <c r="AA45" s="2"/>
      <c r="AB45" s="2"/>
      <c r="AC45" s="2"/>
    </row>
    <row r="46" spans="21:29" x14ac:dyDescent="0.25">
      <c r="U46" s="2"/>
      <c r="V46" s="2"/>
      <c r="W46" s="2"/>
      <c r="X46" s="2"/>
      <c r="Y46" s="2"/>
      <c r="Z46" s="2"/>
      <c r="AA46" s="2"/>
      <c r="AB46" s="2"/>
      <c r="AC46" s="2"/>
    </row>
    <row r="47" spans="21:29" x14ac:dyDescent="0.25">
      <c r="U47" s="2"/>
      <c r="V47" s="2"/>
      <c r="W47" s="2"/>
      <c r="X47" s="2"/>
      <c r="Y47" s="2"/>
      <c r="Z47" s="2"/>
      <c r="AA47" s="2"/>
      <c r="AB47" s="2"/>
      <c r="AC47" s="2"/>
    </row>
    <row r="48" spans="21:29" x14ac:dyDescent="0.25">
      <c r="U48" s="2"/>
      <c r="V48" s="2"/>
      <c r="W48" s="2"/>
      <c r="X48" s="2"/>
      <c r="Y48" s="2"/>
      <c r="Z48" s="2"/>
      <c r="AA48" s="2"/>
      <c r="AB48" s="2"/>
      <c r="AC48" s="2"/>
    </row>
    <row r="49" spans="2:29" x14ac:dyDescent="0.25">
      <c r="U49" s="2"/>
      <c r="V49" s="2"/>
      <c r="W49" s="2"/>
      <c r="X49" s="2"/>
      <c r="Y49" s="2"/>
      <c r="Z49" s="2"/>
      <c r="AA49" s="2"/>
      <c r="AB49" s="2"/>
      <c r="AC49" s="2"/>
    </row>
    <row r="50" spans="2:29" x14ac:dyDescent="0.25">
      <c r="U50" s="2"/>
      <c r="V50" s="2"/>
      <c r="W50" s="2"/>
      <c r="X50" s="2"/>
      <c r="Y50" s="2"/>
      <c r="Z50" s="2"/>
      <c r="AA50" s="2"/>
      <c r="AB50" s="2"/>
      <c r="AC50" s="2"/>
    </row>
    <row r="51" spans="2:29" x14ac:dyDescent="0.25">
      <c r="B51" s="201"/>
      <c r="C51" s="202"/>
      <c r="D51" s="202"/>
      <c r="E51" s="202"/>
      <c r="F51" s="202"/>
      <c r="G51" s="202"/>
      <c r="H51" s="202"/>
      <c r="I51" s="202"/>
      <c r="J51" s="202"/>
      <c r="K51" s="202"/>
      <c r="L51" s="203"/>
      <c r="T51" s="2"/>
      <c r="U51" s="2"/>
      <c r="V51" s="2"/>
      <c r="W51" s="2"/>
      <c r="X51" s="2"/>
      <c r="Y51" s="2"/>
      <c r="Z51" s="2"/>
      <c r="AA51" s="2"/>
      <c r="AB51" s="2"/>
      <c r="AC51" s="2"/>
    </row>
    <row r="52" spans="2:29" x14ac:dyDescent="0.25">
      <c r="B52" s="210"/>
      <c r="C52" s="210"/>
      <c r="D52" s="210"/>
      <c r="E52" s="210"/>
      <c r="F52" s="210"/>
      <c r="G52" s="210"/>
      <c r="H52" s="210"/>
      <c r="I52" s="210"/>
      <c r="J52" s="210"/>
      <c r="K52" s="210"/>
      <c r="L52" s="210"/>
      <c r="M52" s="210"/>
      <c r="N52" s="210"/>
      <c r="O52" s="210"/>
      <c r="P52" s="210"/>
      <c r="Q52" s="210"/>
      <c r="R52" s="210"/>
      <c r="S52" s="210"/>
      <c r="T52" s="2"/>
      <c r="U52" s="2"/>
      <c r="V52" s="2"/>
      <c r="W52" s="2"/>
      <c r="X52" s="2"/>
      <c r="Y52" s="2"/>
      <c r="Z52" s="2"/>
      <c r="AA52" s="2"/>
      <c r="AB52" s="2"/>
      <c r="AC52" s="2"/>
    </row>
    <row r="53" spans="2:29" x14ac:dyDescent="0.25">
      <c r="B53" s="210"/>
      <c r="C53" s="210"/>
      <c r="D53" s="210"/>
      <c r="E53" s="210"/>
      <c r="F53" s="210"/>
      <c r="G53" s="210"/>
      <c r="H53" s="210"/>
      <c r="I53" s="210"/>
      <c r="J53" s="210"/>
      <c r="K53" s="210"/>
      <c r="L53" s="210"/>
      <c r="M53" s="210"/>
      <c r="N53" s="210"/>
      <c r="O53" s="210"/>
      <c r="P53" s="210"/>
      <c r="Q53" s="210"/>
      <c r="R53" s="210"/>
      <c r="S53" s="210"/>
      <c r="T53" s="2"/>
      <c r="U53" s="2"/>
      <c r="V53" s="2"/>
      <c r="W53" s="2"/>
      <c r="X53" s="2"/>
      <c r="Y53" s="2"/>
      <c r="Z53" s="2"/>
      <c r="AA53" s="2"/>
      <c r="AB53" s="2"/>
      <c r="AC53" s="2"/>
    </row>
    <row r="54" spans="2:29" x14ac:dyDescent="0.25">
      <c r="B54" s="210"/>
      <c r="C54" s="210"/>
      <c r="D54" s="210"/>
      <c r="E54" s="210"/>
      <c r="F54" s="210"/>
      <c r="G54" s="210"/>
      <c r="H54" s="210"/>
      <c r="I54" s="210"/>
      <c r="J54" s="210"/>
      <c r="K54" s="210"/>
      <c r="L54" s="210"/>
      <c r="M54" s="210"/>
      <c r="N54" s="210"/>
      <c r="O54" s="210"/>
      <c r="P54" s="210"/>
      <c r="Q54" s="210"/>
      <c r="R54" s="210"/>
      <c r="S54" s="210"/>
      <c r="T54" s="2"/>
      <c r="U54" s="2"/>
      <c r="V54" s="2"/>
      <c r="W54" s="2"/>
      <c r="X54" s="2"/>
      <c r="Y54" s="2"/>
      <c r="Z54" s="2"/>
      <c r="AA54" s="2"/>
      <c r="AB54" s="2"/>
      <c r="AC54" s="2"/>
    </row>
    <row r="55" spans="2:29" x14ac:dyDescent="0.25">
      <c r="B55" s="210"/>
      <c r="C55" s="210"/>
      <c r="D55" s="210"/>
      <c r="E55" s="210"/>
      <c r="F55" s="210"/>
      <c r="G55" s="210"/>
      <c r="H55" s="210"/>
      <c r="I55" s="210"/>
      <c r="J55" s="210"/>
      <c r="K55" s="210"/>
      <c r="L55" s="210"/>
      <c r="M55" s="210"/>
      <c r="N55" s="210"/>
      <c r="O55" s="210"/>
      <c r="P55" s="210"/>
      <c r="Q55" s="210"/>
      <c r="R55" s="210"/>
      <c r="S55" s="210"/>
      <c r="T55" s="2"/>
      <c r="U55" s="2"/>
      <c r="V55" s="2"/>
      <c r="W55" s="2"/>
      <c r="X55" s="2"/>
      <c r="Y55" s="2"/>
      <c r="Z55" s="2"/>
      <c r="AA55" s="2"/>
      <c r="AB55" s="2"/>
      <c r="AC55" s="2"/>
    </row>
    <row r="56" spans="2:29" x14ac:dyDescent="0.25">
      <c r="T56" s="2"/>
      <c r="U56" s="2"/>
      <c r="V56" s="2"/>
      <c r="W56" s="2"/>
      <c r="X56" s="2"/>
      <c r="Y56" s="2"/>
      <c r="Z56" s="2"/>
      <c r="AA56" s="2"/>
      <c r="AB56" s="2"/>
      <c r="AC56" s="2"/>
    </row>
    <row r="57" spans="2:29" x14ac:dyDescent="0.25">
      <c r="U57" s="2"/>
      <c r="V57" s="2"/>
      <c r="W57" s="2"/>
      <c r="X57" s="2"/>
      <c r="Y57" s="2"/>
      <c r="Z57" s="2"/>
      <c r="AA57" s="2"/>
      <c r="AB57" s="2"/>
      <c r="AC57" s="2"/>
    </row>
    <row r="58" spans="2:29" x14ac:dyDescent="0.25">
      <c r="U58" s="2"/>
      <c r="V58" s="2"/>
      <c r="W58" s="2"/>
      <c r="X58" s="2"/>
      <c r="Y58" s="2"/>
      <c r="Z58" s="2"/>
      <c r="AA58" s="2"/>
      <c r="AB58" s="2"/>
      <c r="AC58" s="2"/>
    </row>
    <row r="61" spans="2:29" x14ac:dyDescent="0.25"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</row>
    <row r="62" spans="2:29" x14ac:dyDescent="0.25"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</row>
    <row r="63" spans="2:29" x14ac:dyDescent="0.25"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</row>
    <row r="64" spans="2:29" x14ac:dyDescent="0.25"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</row>
    <row r="65" spans="7:18" x14ac:dyDescent="0.25"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</row>
    <row r="66" spans="7:18" x14ac:dyDescent="0.25"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</row>
    <row r="67" spans="7:18" x14ac:dyDescent="0.25"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</row>
    <row r="68" spans="7:18" x14ac:dyDescent="0.25"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</row>
    <row r="84" spans="2:27" x14ac:dyDescent="0.25">
      <c r="B84" s="204" t="s">
        <v>40</v>
      </c>
      <c r="C84" s="205"/>
      <c r="D84" s="205"/>
      <c r="E84" s="205"/>
      <c r="F84" s="205"/>
      <c r="G84" s="205"/>
      <c r="H84" s="205"/>
      <c r="I84" s="205"/>
      <c r="J84" s="205"/>
      <c r="K84" s="205"/>
      <c r="L84" s="206"/>
      <c r="T84" s="2"/>
      <c r="U84" s="2"/>
      <c r="V84" s="2"/>
      <c r="W84" s="2"/>
      <c r="X84" s="2"/>
      <c r="Y84" s="2"/>
      <c r="Z84" s="2"/>
      <c r="AA84" s="2"/>
    </row>
    <row r="85" spans="2:27" x14ac:dyDescent="0.25">
      <c r="B85" s="210"/>
      <c r="C85" s="210"/>
      <c r="D85" s="210"/>
      <c r="E85" s="210"/>
      <c r="F85" s="210"/>
      <c r="G85" s="210"/>
      <c r="H85" s="210"/>
      <c r="I85" s="210"/>
      <c r="J85" s="210"/>
      <c r="K85" s="210"/>
      <c r="L85" s="210"/>
      <c r="M85" s="210"/>
      <c r="N85" s="210"/>
      <c r="O85" s="210"/>
      <c r="P85" s="210"/>
      <c r="Q85" s="210"/>
      <c r="R85" s="210"/>
      <c r="S85" s="210"/>
      <c r="T85" s="2"/>
      <c r="U85" s="3"/>
      <c r="V85" s="3"/>
      <c r="W85" s="3"/>
      <c r="X85" s="3"/>
      <c r="Y85" s="3"/>
      <c r="Z85" s="3"/>
      <c r="AA85" s="2"/>
    </row>
    <row r="86" spans="2:27" x14ac:dyDescent="0.25">
      <c r="B86" s="210"/>
      <c r="C86" s="210"/>
      <c r="D86" s="210"/>
      <c r="E86" s="210"/>
      <c r="F86" s="210"/>
      <c r="G86" s="210"/>
      <c r="H86" s="210"/>
      <c r="I86" s="210"/>
      <c r="J86" s="210"/>
      <c r="K86" s="210"/>
      <c r="L86" s="210"/>
      <c r="M86" s="210"/>
      <c r="N86" s="210"/>
      <c r="O86" s="210"/>
      <c r="P86" s="210"/>
      <c r="Q86" s="210"/>
      <c r="R86" s="210"/>
      <c r="S86" s="210"/>
      <c r="T86" s="2"/>
      <c r="U86" s="3"/>
      <c r="V86" s="3"/>
      <c r="W86" s="3"/>
      <c r="X86" s="3"/>
      <c r="Y86" s="3"/>
      <c r="Z86" s="3"/>
      <c r="AA86" s="2"/>
    </row>
    <row r="87" spans="2:27" x14ac:dyDescent="0.25">
      <c r="B87" s="210"/>
      <c r="C87" s="210"/>
      <c r="D87" s="210"/>
      <c r="E87" s="210"/>
      <c r="F87" s="210"/>
      <c r="G87" s="210"/>
      <c r="H87" s="210"/>
      <c r="I87" s="210"/>
      <c r="J87" s="210"/>
      <c r="K87" s="210"/>
      <c r="L87" s="210"/>
      <c r="M87" s="210"/>
      <c r="N87" s="210"/>
      <c r="O87" s="210"/>
      <c r="P87" s="210"/>
      <c r="Q87" s="210"/>
      <c r="R87" s="210"/>
      <c r="S87" s="210"/>
      <c r="T87" s="2"/>
      <c r="U87" s="3"/>
      <c r="V87" s="3"/>
      <c r="W87" s="3"/>
      <c r="X87" s="3"/>
      <c r="Y87" s="3"/>
      <c r="Z87" s="3"/>
      <c r="AA87" s="2"/>
    </row>
    <row r="88" spans="2:27" x14ac:dyDescent="0.25">
      <c r="B88" s="210"/>
      <c r="C88" s="210"/>
      <c r="D88" s="210"/>
      <c r="E88" s="210"/>
      <c r="F88" s="210"/>
      <c r="G88" s="210"/>
      <c r="H88" s="210"/>
      <c r="I88" s="210"/>
      <c r="J88" s="210"/>
      <c r="K88" s="210"/>
      <c r="L88" s="210"/>
      <c r="M88" s="210"/>
      <c r="N88" s="210"/>
      <c r="O88" s="210"/>
      <c r="P88" s="210"/>
      <c r="Q88" s="210"/>
      <c r="R88" s="210"/>
      <c r="S88" s="210"/>
    </row>
    <row r="116" spans="2:29" x14ac:dyDescent="0.25">
      <c r="Y116" s="2"/>
      <c r="Z116" s="2"/>
      <c r="AA116" s="2"/>
      <c r="AB116" s="2"/>
      <c r="AC116" s="2"/>
    </row>
    <row r="117" spans="2:29" x14ac:dyDescent="0.25">
      <c r="B117" s="204" t="s">
        <v>41</v>
      </c>
      <c r="C117" s="205"/>
      <c r="D117" s="205"/>
      <c r="E117" s="205"/>
      <c r="F117" s="205"/>
      <c r="G117" s="205"/>
      <c r="H117" s="205"/>
      <c r="I117" s="205"/>
      <c r="J117" s="205"/>
      <c r="K117" s="205"/>
      <c r="L117" s="206"/>
      <c r="Y117" s="2"/>
      <c r="Z117" s="2"/>
      <c r="AA117" s="2"/>
      <c r="AB117" s="2"/>
      <c r="AC117" s="2"/>
    </row>
    <row r="118" spans="2:29" x14ac:dyDescent="0.25">
      <c r="B118" s="201"/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3"/>
      <c r="T118" s="3"/>
      <c r="U118" s="3"/>
      <c r="V118" s="3"/>
      <c r="W118" s="3"/>
      <c r="X118" s="3"/>
      <c r="Y118" s="3"/>
      <c r="Z118" s="3"/>
      <c r="AA118" s="2"/>
      <c r="AB118" s="2"/>
      <c r="AC118" s="2"/>
    </row>
    <row r="119" spans="2:29" x14ac:dyDescent="0.25">
      <c r="B119" s="223"/>
      <c r="C119" s="224"/>
      <c r="D119" s="224"/>
      <c r="E119" s="224"/>
      <c r="F119" s="224"/>
      <c r="G119" s="224"/>
      <c r="H119" s="224"/>
      <c r="I119" s="224"/>
      <c r="J119" s="224"/>
      <c r="K119" s="224"/>
      <c r="L119" s="224"/>
      <c r="M119" s="224"/>
      <c r="N119" s="224"/>
      <c r="O119" s="224"/>
      <c r="P119" s="224"/>
      <c r="Q119" s="224"/>
      <c r="R119" s="224"/>
      <c r="S119" s="225"/>
      <c r="T119" s="3"/>
      <c r="U119" s="3"/>
      <c r="V119" s="3"/>
      <c r="W119" s="3"/>
      <c r="X119" s="3"/>
      <c r="Y119" s="3"/>
      <c r="Z119" s="3"/>
      <c r="AA119" s="2"/>
      <c r="AB119" s="2"/>
      <c r="AC119" s="2"/>
    </row>
    <row r="120" spans="2:29" x14ac:dyDescent="0.25">
      <c r="B120" s="223"/>
      <c r="C120" s="224"/>
      <c r="D120" s="224"/>
      <c r="E120" s="224"/>
      <c r="F120" s="224"/>
      <c r="G120" s="224"/>
      <c r="H120" s="224"/>
      <c r="I120" s="224"/>
      <c r="J120" s="224"/>
      <c r="K120" s="224"/>
      <c r="L120" s="224"/>
      <c r="M120" s="224"/>
      <c r="N120" s="224"/>
      <c r="O120" s="224"/>
      <c r="P120" s="224"/>
      <c r="Q120" s="224"/>
      <c r="R120" s="224"/>
      <c r="S120" s="225"/>
      <c r="T120" s="3"/>
      <c r="U120" s="3"/>
      <c r="V120" s="3"/>
      <c r="W120" s="3"/>
      <c r="X120" s="3"/>
      <c r="Y120" s="3"/>
      <c r="Z120" s="3"/>
      <c r="AA120" s="2"/>
      <c r="AB120" s="2"/>
      <c r="AC120" s="2"/>
    </row>
    <row r="121" spans="2:29" x14ac:dyDescent="0.25">
      <c r="B121" s="226"/>
      <c r="C121" s="227"/>
      <c r="D121" s="227"/>
      <c r="E121" s="227"/>
      <c r="F121" s="227"/>
      <c r="G121" s="227"/>
      <c r="H121" s="227"/>
      <c r="I121" s="227"/>
      <c r="J121" s="227"/>
      <c r="K121" s="227"/>
      <c r="L121" s="227"/>
      <c r="M121" s="227"/>
      <c r="N121" s="227"/>
      <c r="O121" s="227"/>
      <c r="P121" s="227"/>
      <c r="Q121" s="227"/>
      <c r="R121" s="227"/>
      <c r="S121" s="228"/>
      <c r="T121" s="2"/>
      <c r="U121" s="2"/>
      <c r="V121" s="2"/>
      <c r="W121" s="2"/>
      <c r="X121" s="2"/>
      <c r="Y121" s="2"/>
      <c r="Z121" s="2"/>
      <c r="AA121" s="2"/>
      <c r="AB121" s="2"/>
      <c r="AC121" s="2"/>
    </row>
    <row r="150" spans="2:27" x14ac:dyDescent="0.25">
      <c r="B150" s="201" t="s">
        <v>42</v>
      </c>
      <c r="C150" s="202"/>
      <c r="D150" s="202"/>
      <c r="E150" s="202"/>
      <c r="F150" s="202"/>
      <c r="G150" s="202"/>
      <c r="H150" s="202"/>
      <c r="I150" s="202"/>
      <c r="J150" s="202"/>
      <c r="K150" s="202"/>
      <c r="L150" s="203"/>
    </row>
    <row r="151" spans="2:27" x14ac:dyDescent="0.25">
      <c r="B151" s="201"/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3"/>
      <c r="T151" s="3"/>
      <c r="U151" s="3"/>
      <c r="V151" s="3"/>
      <c r="W151" s="3"/>
      <c r="X151" s="3"/>
      <c r="Y151" s="3"/>
      <c r="Z151" s="2"/>
      <c r="AA151" s="2"/>
    </row>
    <row r="152" spans="2:27" x14ac:dyDescent="0.25">
      <c r="B152" s="223"/>
      <c r="C152" s="224"/>
      <c r="D152" s="224"/>
      <c r="E152" s="224"/>
      <c r="F152" s="224"/>
      <c r="G152" s="224"/>
      <c r="H152" s="224"/>
      <c r="I152" s="224"/>
      <c r="J152" s="224"/>
      <c r="K152" s="224"/>
      <c r="L152" s="224"/>
      <c r="M152" s="224"/>
      <c r="N152" s="224"/>
      <c r="O152" s="224"/>
      <c r="P152" s="224"/>
      <c r="Q152" s="224"/>
      <c r="R152" s="224"/>
      <c r="S152" s="225"/>
      <c r="T152" s="3"/>
      <c r="U152" s="3"/>
      <c r="V152" s="3"/>
      <c r="W152" s="3"/>
      <c r="X152" s="3"/>
      <c r="Y152" s="3"/>
      <c r="Z152" s="2"/>
      <c r="AA152" s="2"/>
    </row>
    <row r="153" spans="2:27" x14ac:dyDescent="0.25">
      <c r="B153" s="223"/>
      <c r="C153" s="224"/>
      <c r="D153" s="224"/>
      <c r="E153" s="224"/>
      <c r="F153" s="224"/>
      <c r="G153" s="224"/>
      <c r="H153" s="224"/>
      <c r="I153" s="224"/>
      <c r="J153" s="224"/>
      <c r="K153" s="224"/>
      <c r="L153" s="224"/>
      <c r="M153" s="224"/>
      <c r="N153" s="224"/>
      <c r="O153" s="224"/>
      <c r="P153" s="224"/>
      <c r="Q153" s="224"/>
      <c r="R153" s="224"/>
      <c r="S153" s="225"/>
      <c r="T153" s="3"/>
      <c r="U153" s="3"/>
      <c r="V153" s="3"/>
      <c r="W153" s="3"/>
      <c r="X153" s="3"/>
      <c r="Y153" s="3"/>
      <c r="Z153" s="2"/>
      <c r="AA153" s="2"/>
    </row>
    <row r="154" spans="2:27" x14ac:dyDescent="0.25">
      <c r="B154" s="226"/>
      <c r="C154" s="227"/>
      <c r="D154" s="227"/>
      <c r="E154" s="227"/>
      <c r="F154" s="227"/>
      <c r="G154" s="227"/>
      <c r="H154" s="227"/>
      <c r="I154" s="227"/>
      <c r="J154" s="227"/>
      <c r="K154" s="227"/>
      <c r="L154" s="227"/>
      <c r="M154" s="227"/>
      <c r="N154" s="227"/>
      <c r="O154" s="227"/>
      <c r="P154" s="227"/>
      <c r="Q154" s="227"/>
      <c r="R154" s="227"/>
      <c r="S154" s="228"/>
      <c r="T154" s="2"/>
      <c r="U154" s="2"/>
      <c r="V154" s="2"/>
      <c r="W154" s="2"/>
      <c r="X154" s="2"/>
      <c r="Y154" s="2"/>
      <c r="Z154" s="2"/>
      <c r="AA154" s="2"/>
    </row>
    <row r="182" spans="2:26" x14ac:dyDescent="0.25">
      <c r="T182" s="2"/>
      <c r="U182" s="2"/>
      <c r="V182" s="2"/>
      <c r="W182" s="2"/>
      <c r="X182" s="2"/>
      <c r="Y182" s="2"/>
      <c r="Z182" s="2"/>
    </row>
    <row r="183" spans="2:26" x14ac:dyDescent="0.25">
      <c r="B183" s="201" t="s">
        <v>43</v>
      </c>
      <c r="C183" s="202"/>
      <c r="D183" s="202"/>
      <c r="E183" s="202"/>
      <c r="F183" s="202"/>
      <c r="G183" s="202"/>
      <c r="H183" s="202"/>
      <c r="I183" s="202"/>
      <c r="J183" s="202"/>
      <c r="K183" s="202"/>
      <c r="L183" s="203"/>
      <c r="T183" s="2"/>
      <c r="U183" s="2"/>
      <c r="V183" s="2"/>
      <c r="W183" s="2"/>
      <c r="X183" s="2"/>
      <c r="Y183" s="2"/>
      <c r="Z183" s="2"/>
    </row>
    <row r="184" spans="2:26" x14ac:dyDescent="0.25">
      <c r="B184" s="201"/>
      <c r="C184" s="202"/>
      <c r="D184" s="202"/>
      <c r="E184" s="202"/>
      <c r="F184" s="202"/>
      <c r="G184" s="202"/>
      <c r="H184" s="202"/>
      <c r="I184" s="202"/>
      <c r="J184" s="202"/>
      <c r="K184" s="202"/>
      <c r="L184" s="202"/>
      <c r="M184" s="202"/>
      <c r="N184" s="202"/>
      <c r="O184" s="202"/>
      <c r="P184" s="202"/>
      <c r="Q184" s="202"/>
      <c r="R184" s="202"/>
      <c r="S184" s="203"/>
      <c r="T184" s="2"/>
      <c r="U184" s="2"/>
      <c r="V184" s="2"/>
      <c r="W184" s="2"/>
      <c r="X184" s="2"/>
      <c r="Y184" s="2"/>
      <c r="Z184" s="2"/>
    </row>
    <row r="185" spans="2:26" x14ac:dyDescent="0.25">
      <c r="B185" s="223"/>
      <c r="C185" s="224"/>
      <c r="D185" s="224"/>
      <c r="E185" s="224"/>
      <c r="F185" s="224"/>
      <c r="G185" s="224"/>
      <c r="H185" s="224"/>
      <c r="I185" s="224"/>
      <c r="J185" s="224"/>
      <c r="K185" s="224"/>
      <c r="L185" s="224"/>
      <c r="M185" s="224"/>
      <c r="N185" s="224"/>
      <c r="O185" s="224"/>
      <c r="P185" s="224"/>
      <c r="Q185" s="224"/>
      <c r="R185" s="224"/>
      <c r="S185" s="225"/>
      <c r="T185" s="2"/>
      <c r="U185" s="2"/>
      <c r="V185" s="2"/>
      <c r="W185" s="2"/>
      <c r="X185" s="2"/>
      <c r="Y185" s="2"/>
      <c r="Z185" s="2"/>
    </row>
    <row r="186" spans="2:26" x14ac:dyDescent="0.25">
      <c r="B186" s="223"/>
      <c r="C186" s="224"/>
      <c r="D186" s="224"/>
      <c r="E186" s="224"/>
      <c r="F186" s="224"/>
      <c r="G186" s="224"/>
      <c r="H186" s="224"/>
      <c r="I186" s="224"/>
      <c r="J186" s="224"/>
      <c r="K186" s="224"/>
      <c r="L186" s="224"/>
      <c r="M186" s="224"/>
      <c r="N186" s="224"/>
      <c r="O186" s="224"/>
      <c r="P186" s="224"/>
      <c r="Q186" s="224"/>
      <c r="R186" s="224"/>
      <c r="S186" s="225"/>
      <c r="T186" s="2"/>
      <c r="U186" s="2"/>
      <c r="V186" s="2"/>
      <c r="W186" s="2"/>
      <c r="X186" s="2"/>
      <c r="Y186" s="2"/>
      <c r="Z186" s="2"/>
    </row>
    <row r="187" spans="2:26" x14ac:dyDescent="0.25">
      <c r="B187" s="226"/>
      <c r="C187" s="227"/>
      <c r="D187" s="227"/>
      <c r="E187" s="227"/>
      <c r="F187" s="227"/>
      <c r="G187" s="227"/>
      <c r="H187" s="227"/>
      <c r="I187" s="227"/>
      <c r="J187" s="227"/>
      <c r="K187" s="227"/>
      <c r="L187" s="227"/>
      <c r="M187" s="227"/>
      <c r="N187" s="227"/>
      <c r="O187" s="227"/>
      <c r="P187" s="227"/>
      <c r="Q187" s="227"/>
      <c r="R187" s="227"/>
      <c r="S187" s="228"/>
      <c r="T187" s="2"/>
      <c r="U187" s="2"/>
      <c r="V187" s="2"/>
      <c r="W187" s="2"/>
      <c r="X187" s="2"/>
      <c r="Y187" s="2"/>
      <c r="Z187" s="2"/>
    </row>
    <row r="215" spans="2:26" x14ac:dyDescent="0.25">
      <c r="T215" s="2"/>
      <c r="U215" s="2"/>
      <c r="V215" s="2"/>
      <c r="W215" s="2"/>
      <c r="X215" s="2"/>
      <c r="Y215" s="2"/>
      <c r="Z215" s="2"/>
    </row>
    <row r="216" spans="2:26" x14ac:dyDescent="0.25">
      <c r="B216" s="201" t="s">
        <v>44</v>
      </c>
      <c r="C216" s="202"/>
      <c r="D216" s="202"/>
      <c r="E216" s="202"/>
      <c r="F216" s="202"/>
      <c r="G216" s="202"/>
      <c r="H216" s="202"/>
      <c r="I216" s="202"/>
      <c r="J216" s="202"/>
      <c r="K216" s="202"/>
      <c r="L216" s="203"/>
      <c r="T216" s="2"/>
      <c r="U216" s="2"/>
      <c r="V216" s="2"/>
      <c r="W216" s="2"/>
      <c r="X216" s="2"/>
      <c r="Y216" s="2"/>
      <c r="Z216" s="2"/>
    </row>
    <row r="217" spans="2:26" x14ac:dyDescent="0.25">
      <c r="B217" s="201"/>
      <c r="C217" s="202"/>
      <c r="D217" s="202"/>
      <c r="E217" s="202"/>
      <c r="F217" s="202"/>
      <c r="G217" s="202"/>
      <c r="H217" s="202"/>
      <c r="I217" s="202"/>
      <c r="J217" s="202"/>
      <c r="K217" s="202"/>
      <c r="L217" s="202"/>
      <c r="M217" s="202"/>
      <c r="N217" s="202"/>
      <c r="O217" s="202"/>
      <c r="P217" s="202"/>
      <c r="Q217" s="202"/>
      <c r="R217" s="202"/>
      <c r="S217" s="203"/>
      <c r="T217" s="2"/>
      <c r="U217" s="2"/>
      <c r="V217" s="2"/>
      <c r="W217" s="2"/>
      <c r="X217" s="2"/>
      <c r="Y217" s="2"/>
      <c r="Z217" s="2"/>
    </row>
    <row r="218" spans="2:26" x14ac:dyDescent="0.25">
      <c r="B218" s="223"/>
      <c r="C218" s="224"/>
      <c r="D218" s="224"/>
      <c r="E218" s="224"/>
      <c r="F218" s="224"/>
      <c r="G218" s="224"/>
      <c r="H218" s="224"/>
      <c r="I218" s="224"/>
      <c r="J218" s="224"/>
      <c r="K218" s="224"/>
      <c r="L218" s="224"/>
      <c r="M218" s="224"/>
      <c r="N218" s="224"/>
      <c r="O218" s="224"/>
      <c r="P218" s="224"/>
      <c r="Q218" s="224"/>
      <c r="R218" s="224"/>
      <c r="S218" s="225"/>
      <c r="T218" s="2"/>
      <c r="U218" s="2"/>
      <c r="V218" s="2"/>
      <c r="W218" s="2"/>
      <c r="X218" s="2"/>
      <c r="Y218" s="2"/>
      <c r="Z218" s="2"/>
    </row>
    <row r="219" spans="2:26" x14ac:dyDescent="0.25">
      <c r="B219" s="223"/>
      <c r="C219" s="224"/>
      <c r="D219" s="224"/>
      <c r="E219" s="224"/>
      <c r="F219" s="224"/>
      <c r="G219" s="224"/>
      <c r="H219" s="224"/>
      <c r="I219" s="224"/>
      <c r="J219" s="224"/>
      <c r="K219" s="224"/>
      <c r="L219" s="224"/>
      <c r="M219" s="224"/>
      <c r="N219" s="224"/>
      <c r="O219" s="224"/>
      <c r="P219" s="224"/>
      <c r="Q219" s="224"/>
      <c r="R219" s="224"/>
      <c r="S219" s="225"/>
      <c r="T219" s="2"/>
      <c r="U219" s="2"/>
      <c r="V219" s="2"/>
      <c r="W219" s="2"/>
      <c r="X219" s="2"/>
      <c r="Y219" s="2"/>
      <c r="Z219" s="2"/>
    </row>
    <row r="220" spans="2:26" x14ac:dyDescent="0.25">
      <c r="B220" s="226"/>
      <c r="C220" s="227"/>
      <c r="D220" s="227"/>
      <c r="E220" s="227"/>
      <c r="F220" s="227"/>
      <c r="G220" s="227"/>
      <c r="H220" s="227"/>
      <c r="I220" s="227"/>
      <c r="J220" s="227"/>
      <c r="K220" s="227"/>
      <c r="L220" s="227"/>
      <c r="M220" s="227"/>
      <c r="N220" s="227"/>
      <c r="O220" s="227"/>
      <c r="P220" s="227"/>
      <c r="Q220" s="227"/>
      <c r="R220" s="227"/>
      <c r="S220" s="228"/>
      <c r="T220" s="2"/>
      <c r="U220" s="2"/>
      <c r="V220" s="2"/>
      <c r="W220" s="2"/>
      <c r="X220" s="2"/>
      <c r="Y220" s="2"/>
      <c r="Z220" s="2"/>
    </row>
    <row r="247" spans="1:25" x14ac:dyDescent="0.25">
      <c r="T247" s="2"/>
      <c r="U247" s="2"/>
      <c r="V247" s="2"/>
      <c r="W247" s="2"/>
      <c r="X247" s="2"/>
      <c r="Y247" s="2"/>
    </row>
    <row r="248" spans="1:25" x14ac:dyDescent="0.25">
      <c r="T248" s="2"/>
      <c r="U248" s="2"/>
      <c r="V248" s="2"/>
      <c r="W248" s="2"/>
      <c r="X248" s="2"/>
      <c r="Y248" s="2"/>
    </row>
    <row r="249" spans="1:25" x14ac:dyDescent="0.25">
      <c r="B249" s="201" t="s">
        <v>45</v>
      </c>
      <c r="C249" s="202"/>
      <c r="D249" s="202"/>
      <c r="E249" s="202"/>
      <c r="F249" s="202"/>
      <c r="G249" s="202"/>
      <c r="H249" s="202"/>
      <c r="I249" s="202"/>
      <c r="J249" s="202"/>
      <c r="K249" s="202"/>
      <c r="L249" s="203"/>
      <c r="T249" s="2"/>
      <c r="U249" s="2"/>
      <c r="V249" s="2"/>
      <c r="W249" s="2"/>
      <c r="X249" s="2"/>
      <c r="Y249" s="2"/>
    </row>
    <row r="250" spans="1:25" x14ac:dyDescent="0.25">
      <c r="B250" s="201"/>
      <c r="C250" s="202"/>
      <c r="D250" s="202"/>
      <c r="E250" s="202"/>
      <c r="F250" s="202"/>
      <c r="G250" s="202"/>
      <c r="H250" s="202"/>
      <c r="I250" s="202"/>
      <c r="J250" s="202"/>
      <c r="K250" s="202"/>
      <c r="L250" s="202"/>
      <c r="M250" s="202"/>
      <c r="N250" s="202"/>
      <c r="O250" s="202"/>
      <c r="P250" s="202"/>
      <c r="Q250" s="202"/>
      <c r="R250" s="202"/>
      <c r="S250" s="203"/>
      <c r="T250" s="2"/>
      <c r="U250" s="2"/>
      <c r="V250" s="2"/>
      <c r="W250" s="2"/>
      <c r="X250" s="2"/>
      <c r="Y250" s="2"/>
    </row>
    <row r="251" spans="1:25" x14ac:dyDescent="0.25">
      <c r="B251" s="223"/>
      <c r="C251" s="224"/>
      <c r="D251" s="224"/>
      <c r="E251" s="224"/>
      <c r="F251" s="224"/>
      <c r="G251" s="224"/>
      <c r="H251" s="224"/>
      <c r="I251" s="224"/>
      <c r="J251" s="224"/>
      <c r="K251" s="224"/>
      <c r="L251" s="224"/>
      <c r="M251" s="224"/>
      <c r="N251" s="224"/>
      <c r="O251" s="224"/>
      <c r="P251" s="224"/>
      <c r="Q251" s="224"/>
      <c r="R251" s="224"/>
      <c r="S251" s="225"/>
      <c r="T251" s="2"/>
      <c r="U251" s="2"/>
      <c r="V251" s="2"/>
      <c r="W251" s="2"/>
      <c r="X251" s="2"/>
      <c r="Y251" s="2"/>
    </row>
    <row r="252" spans="1:25" x14ac:dyDescent="0.25">
      <c r="B252" s="223"/>
      <c r="C252" s="224"/>
      <c r="D252" s="224"/>
      <c r="E252" s="224"/>
      <c r="F252" s="224"/>
      <c r="G252" s="224"/>
      <c r="H252" s="224"/>
      <c r="I252" s="224"/>
      <c r="J252" s="224"/>
      <c r="K252" s="224"/>
      <c r="L252" s="224"/>
      <c r="M252" s="224"/>
      <c r="N252" s="224"/>
      <c r="O252" s="224"/>
      <c r="P252" s="224"/>
      <c r="Q252" s="224"/>
      <c r="R252" s="224"/>
      <c r="S252" s="225"/>
      <c r="T252" s="2"/>
      <c r="U252" s="2"/>
      <c r="V252" s="2"/>
      <c r="W252" s="2"/>
      <c r="X252" s="2"/>
      <c r="Y252" s="2"/>
    </row>
    <row r="253" spans="1:25" x14ac:dyDescent="0.25">
      <c r="B253" s="226"/>
      <c r="C253" s="227"/>
      <c r="D253" s="227"/>
      <c r="E253" s="227"/>
      <c r="F253" s="227"/>
      <c r="G253" s="227"/>
      <c r="H253" s="227"/>
      <c r="I253" s="227"/>
      <c r="J253" s="227"/>
      <c r="K253" s="227"/>
      <c r="L253" s="227"/>
      <c r="M253" s="227"/>
      <c r="N253" s="227"/>
      <c r="O253" s="227"/>
      <c r="P253" s="227"/>
      <c r="Q253" s="227"/>
      <c r="R253" s="227"/>
      <c r="S253" s="228"/>
      <c r="T253" s="2"/>
      <c r="U253" s="2"/>
      <c r="V253" s="2"/>
      <c r="W253" s="2"/>
      <c r="X253" s="2"/>
      <c r="Y253" s="2"/>
    </row>
    <row r="254" spans="1:25" x14ac:dyDescent="0.25">
      <c r="T254" s="2"/>
      <c r="U254" s="2"/>
      <c r="V254" s="2"/>
      <c r="W254" s="2"/>
      <c r="X254" s="2"/>
      <c r="Y254" s="2"/>
    </row>
    <row r="255" spans="1:25" ht="15.75" thickBot="1" x14ac:dyDescent="0.3"/>
    <row r="256" spans="1:25" ht="29.25" customHeight="1" thickBot="1" x14ac:dyDescent="0.3">
      <c r="A256" s="179" t="s">
        <v>49</v>
      </c>
      <c r="B256" s="180"/>
      <c r="C256" s="180"/>
      <c r="D256" s="180"/>
      <c r="E256" s="180"/>
      <c r="F256" s="180"/>
      <c r="G256" s="180"/>
      <c r="H256" s="180"/>
      <c r="I256" s="180"/>
      <c r="J256" s="180"/>
      <c r="K256" s="180"/>
      <c r="L256" s="180"/>
      <c r="M256" s="180"/>
      <c r="N256" s="180"/>
      <c r="O256" s="180"/>
      <c r="P256" s="180"/>
      <c r="Q256" s="180"/>
      <c r="R256" s="180"/>
      <c r="S256" s="180"/>
      <c r="T256" s="180"/>
      <c r="U256" s="181"/>
    </row>
    <row r="257" spans="1:21" ht="29.25" customHeight="1" thickBot="1" x14ac:dyDescent="0.3">
      <c r="A257" s="34"/>
      <c r="B257" s="185" t="s">
        <v>3</v>
      </c>
      <c r="C257" s="186"/>
      <c r="D257" s="187"/>
      <c r="E257" s="185" t="s">
        <v>4</v>
      </c>
      <c r="F257" s="186"/>
      <c r="G257" s="187"/>
      <c r="H257" s="185" t="s">
        <v>31</v>
      </c>
      <c r="I257" s="186"/>
      <c r="J257" s="187"/>
      <c r="K257" s="185" t="s">
        <v>36</v>
      </c>
      <c r="L257" s="186"/>
      <c r="M257" s="187"/>
      <c r="N257" s="185" t="s">
        <v>25</v>
      </c>
      <c r="O257" s="186"/>
      <c r="P257" s="187"/>
      <c r="Q257" s="185" t="s">
        <v>27</v>
      </c>
      <c r="R257" s="186"/>
      <c r="S257" s="187"/>
      <c r="T257" s="188" t="s">
        <v>48</v>
      </c>
      <c r="U257" s="189"/>
    </row>
    <row r="258" spans="1:21" ht="87" customHeight="1" thickBot="1" x14ac:dyDescent="0.3">
      <c r="A258" s="41" t="s">
        <v>5</v>
      </c>
      <c r="B258" s="182"/>
      <c r="C258" s="182"/>
      <c r="D258" s="182"/>
      <c r="E258" s="182"/>
      <c r="F258" s="182"/>
      <c r="G258" s="182"/>
      <c r="H258" s="182"/>
      <c r="I258" s="182"/>
      <c r="J258" s="182"/>
      <c r="K258" s="182"/>
      <c r="L258" s="182"/>
      <c r="M258" s="182"/>
      <c r="N258" s="182"/>
      <c r="O258" s="182"/>
      <c r="P258" s="182"/>
      <c r="Q258" s="182"/>
      <c r="R258" s="182"/>
      <c r="S258" s="182"/>
      <c r="T258" s="183"/>
      <c r="U258" s="184"/>
    </row>
    <row r="259" spans="1:21" ht="87" customHeight="1" thickBot="1" x14ac:dyDescent="0.3">
      <c r="A259" s="42" t="s">
        <v>6</v>
      </c>
      <c r="B259" s="173"/>
      <c r="C259" s="173"/>
      <c r="D259" s="173"/>
      <c r="E259" s="173"/>
      <c r="F259" s="173"/>
      <c r="G259" s="173"/>
      <c r="H259" s="173"/>
      <c r="I259" s="173"/>
      <c r="J259" s="173"/>
      <c r="K259" s="173"/>
      <c r="L259" s="173"/>
      <c r="M259" s="173"/>
      <c r="N259" s="173"/>
      <c r="O259" s="173"/>
      <c r="P259" s="173"/>
      <c r="Q259" s="173"/>
      <c r="R259" s="173"/>
      <c r="S259" s="173"/>
      <c r="T259" s="174"/>
      <c r="U259" s="175"/>
    </row>
    <row r="260" spans="1:21" ht="87" customHeight="1" thickBot="1" x14ac:dyDescent="0.3">
      <c r="A260" s="42" t="s">
        <v>7</v>
      </c>
      <c r="B260" s="173"/>
      <c r="C260" s="173"/>
      <c r="D260" s="173"/>
      <c r="E260" s="173"/>
      <c r="F260" s="173"/>
      <c r="G260" s="173"/>
      <c r="H260" s="173"/>
      <c r="I260" s="173"/>
      <c r="J260" s="173"/>
      <c r="K260" s="173"/>
      <c r="L260" s="173"/>
      <c r="M260" s="173"/>
      <c r="N260" s="173"/>
      <c r="O260" s="173"/>
      <c r="P260" s="173"/>
      <c r="Q260" s="173"/>
      <c r="R260" s="173"/>
      <c r="S260" s="173"/>
      <c r="T260" s="174"/>
      <c r="U260" s="175"/>
    </row>
    <row r="261" spans="1:21" ht="87" customHeight="1" thickBot="1" x14ac:dyDescent="0.3">
      <c r="A261" s="42" t="s">
        <v>8</v>
      </c>
      <c r="B261" s="173"/>
      <c r="C261" s="173"/>
      <c r="D261" s="173"/>
      <c r="E261" s="173"/>
      <c r="F261" s="173"/>
      <c r="G261" s="173"/>
      <c r="H261" s="173"/>
      <c r="I261" s="173"/>
      <c r="J261" s="173"/>
      <c r="K261" s="173"/>
      <c r="L261" s="173"/>
      <c r="M261" s="173"/>
      <c r="N261" s="173"/>
      <c r="O261" s="173"/>
      <c r="P261" s="173"/>
      <c r="Q261" s="173"/>
      <c r="R261" s="173"/>
      <c r="S261" s="173"/>
      <c r="T261" s="174"/>
      <c r="U261" s="175"/>
    </row>
    <row r="262" spans="1:21" ht="87" customHeight="1" thickBot="1" x14ac:dyDescent="0.3">
      <c r="A262" s="43" t="s">
        <v>9</v>
      </c>
      <c r="B262" s="176"/>
      <c r="C262" s="176"/>
      <c r="D262" s="176"/>
      <c r="E262" s="176"/>
      <c r="F262" s="176"/>
      <c r="G262" s="176"/>
      <c r="H262" s="176"/>
      <c r="I262" s="176"/>
      <c r="J262" s="176"/>
      <c r="K262" s="176"/>
      <c r="L262" s="176"/>
      <c r="M262" s="176"/>
      <c r="N262" s="176"/>
      <c r="O262" s="176"/>
      <c r="P262" s="176"/>
      <c r="Q262" s="176"/>
      <c r="R262" s="176"/>
      <c r="S262" s="176"/>
      <c r="T262" s="177"/>
      <c r="U262" s="178"/>
    </row>
    <row r="263" spans="1:21" ht="29.25" customHeight="1" thickBot="1" x14ac:dyDescent="0.3">
      <c r="A263" s="179" t="s">
        <v>49</v>
      </c>
      <c r="B263" s="180"/>
      <c r="C263" s="180"/>
      <c r="D263" s="180"/>
      <c r="E263" s="180"/>
      <c r="F263" s="180"/>
      <c r="G263" s="180"/>
      <c r="H263" s="180"/>
      <c r="I263" s="180"/>
      <c r="J263" s="180"/>
      <c r="K263" s="180"/>
      <c r="L263" s="180"/>
      <c r="M263" s="180"/>
      <c r="N263" s="180"/>
      <c r="O263" s="180"/>
      <c r="P263" s="180"/>
      <c r="Q263" s="180"/>
      <c r="R263" s="180"/>
      <c r="S263" s="180"/>
      <c r="T263" s="180"/>
      <c r="U263" s="181"/>
    </row>
    <row r="264" spans="1:21" ht="29.25" customHeight="1" thickBot="1" x14ac:dyDescent="0.3">
      <c r="A264" s="34"/>
      <c r="B264" s="185" t="s">
        <v>3</v>
      </c>
      <c r="C264" s="186"/>
      <c r="D264" s="187"/>
      <c r="E264" s="185" t="s">
        <v>4</v>
      </c>
      <c r="F264" s="186"/>
      <c r="G264" s="187"/>
      <c r="H264" s="185" t="s">
        <v>31</v>
      </c>
      <c r="I264" s="186"/>
      <c r="J264" s="187"/>
      <c r="K264" s="185" t="s">
        <v>36</v>
      </c>
      <c r="L264" s="186"/>
      <c r="M264" s="187"/>
      <c r="N264" s="185" t="s">
        <v>25</v>
      </c>
      <c r="O264" s="186"/>
      <c r="P264" s="187"/>
      <c r="Q264" s="185" t="s">
        <v>27</v>
      </c>
      <c r="R264" s="186"/>
      <c r="S264" s="187"/>
      <c r="T264" s="188" t="s">
        <v>48</v>
      </c>
      <c r="U264" s="189"/>
    </row>
    <row r="265" spans="1:21" ht="87" customHeight="1" thickBot="1" x14ac:dyDescent="0.3">
      <c r="A265" s="31" t="s">
        <v>10</v>
      </c>
      <c r="B265" s="182"/>
      <c r="C265" s="182"/>
      <c r="D265" s="182"/>
      <c r="E265" s="182"/>
      <c r="F265" s="182"/>
      <c r="G265" s="182"/>
      <c r="H265" s="182"/>
      <c r="I265" s="182"/>
      <c r="J265" s="182"/>
      <c r="K265" s="182"/>
      <c r="L265" s="182"/>
      <c r="M265" s="182"/>
      <c r="N265" s="182"/>
      <c r="O265" s="182"/>
      <c r="P265" s="182"/>
      <c r="Q265" s="182"/>
      <c r="R265" s="182"/>
      <c r="S265" s="182"/>
      <c r="T265" s="183"/>
      <c r="U265" s="184"/>
    </row>
    <row r="266" spans="1:21" ht="87" customHeight="1" thickBot="1" x14ac:dyDescent="0.3">
      <c r="A266" s="32" t="s">
        <v>11</v>
      </c>
      <c r="B266" s="173"/>
      <c r="C266" s="173"/>
      <c r="D266" s="173"/>
      <c r="E266" s="173"/>
      <c r="F266" s="173"/>
      <c r="G266" s="173"/>
      <c r="H266" s="173"/>
      <c r="I266" s="173"/>
      <c r="J266" s="173"/>
      <c r="K266" s="173"/>
      <c r="L266" s="173"/>
      <c r="M266" s="173"/>
      <c r="N266" s="173"/>
      <c r="O266" s="173"/>
      <c r="P266" s="173"/>
      <c r="Q266" s="173"/>
      <c r="R266" s="173"/>
      <c r="S266" s="173"/>
      <c r="T266" s="174"/>
      <c r="U266" s="175"/>
    </row>
    <row r="267" spans="1:21" ht="87" customHeight="1" thickBot="1" x14ac:dyDescent="0.3">
      <c r="A267" s="32" t="s">
        <v>12</v>
      </c>
      <c r="B267" s="173"/>
      <c r="C267" s="173"/>
      <c r="D267" s="173"/>
      <c r="E267" s="173"/>
      <c r="F267" s="173"/>
      <c r="G267" s="173"/>
      <c r="H267" s="173"/>
      <c r="I267" s="173"/>
      <c r="J267" s="173"/>
      <c r="K267" s="173"/>
      <c r="L267" s="173"/>
      <c r="M267" s="173"/>
      <c r="N267" s="173"/>
      <c r="O267" s="173"/>
      <c r="P267" s="173"/>
      <c r="Q267" s="173"/>
      <c r="R267" s="173"/>
      <c r="S267" s="173"/>
      <c r="T267" s="174"/>
      <c r="U267" s="175"/>
    </row>
    <row r="268" spans="1:21" ht="87" customHeight="1" thickBot="1" x14ac:dyDescent="0.3">
      <c r="A268" s="32" t="s">
        <v>13</v>
      </c>
      <c r="B268" s="173"/>
      <c r="C268" s="173"/>
      <c r="D268" s="173"/>
      <c r="E268" s="173"/>
      <c r="F268" s="173"/>
      <c r="G268" s="173"/>
      <c r="H268" s="173"/>
      <c r="I268" s="173"/>
      <c r="J268" s="173"/>
      <c r="K268" s="173"/>
      <c r="L268" s="173"/>
      <c r="M268" s="173"/>
      <c r="N268" s="173"/>
      <c r="O268" s="173"/>
      <c r="P268" s="173"/>
      <c r="Q268" s="173"/>
      <c r="R268" s="173"/>
      <c r="S268" s="173"/>
      <c r="T268" s="174"/>
      <c r="U268" s="175"/>
    </row>
    <row r="269" spans="1:21" ht="87" customHeight="1" thickBot="1" x14ac:dyDescent="0.3">
      <c r="A269" s="33" t="s">
        <v>14</v>
      </c>
      <c r="B269" s="176"/>
      <c r="C269" s="176"/>
      <c r="D269" s="176"/>
      <c r="E269" s="176"/>
      <c r="F269" s="176"/>
      <c r="G269" s="176"/>
      <c r="H269" s="176"/>
      <c r="I269" s="176"/>
      <c r="J269" s="176"/>
      <c r="K269" s="176"/>
      <c r="L269" s="176"/>
      <c r="M269" s="176"/>
      <c r="N269" s="176"/>
      <c r="O269" s="176"/>
      <c r="P269" s="176"/>
      <c r="Q269" s="176"/>
      <c r="R269" s="176"/>
      <c r="S269" s="176"/>
      <c r="T269" s="177"/>
      <c r="U269" s="178"/>
    </row>
    <row r="270" spans="1:21" ht="29.25" customHeight="1" thickBot="1" x14ac:dyDescent="0.3">
      <c r="A270" s="179" t="s">
        <v>49</v>
      </c>
      <c r="B270" s="180"/>
      <c r="C270" s="180"/>
      <c r="D270" s="180"/>
      <c r="E270" s="180"/>
      <c r="F270" s="180"/>
      <c r="G270" s="180"/>
      <c r="H270" s="180"/>
      <c r="I270" s="180"/>
      <c r="J270" s="180"/>
      <c r="K270" s="180"/>
      <c r="L270" s="180"/>
      <c r="M270" s="180"/>
      <c r="N270" s="180"/>
      <c r="O270" s="180"/>
      <c r="P270" s="180"/>
      <c r="Q270" s="180"/>
      <c r="R270" s="180"/>
      <c r="S270" s="180"/>
      <c r="T270" s="180"/>
      <c r="U270" s="181"/>
    </row>
    <row r="271" spans="1:21" ht="29.25" customHeight="1" thickBot="1" x14ac:dyDescent="0.3">
      <c r="A271" s="34"/>
      <c r="B271" s="185" t="s">
        <v>3</v>
      </c>
      <c r="C271" s="186"/>
      <c r="D271" s="187"/>
      <c r="E271" s="185" t="s">
        <v>4</v>
      </c>
      <c r="F271" s="186"/>
      <c r="G271" s="187"/>
      <c r="H271" s="185" t="s">
        <v>31</v>
      </c>
      <c r="I271" s="186"/>
      <c r="J271" s="187"/>
      <c r="K271" s="185" t="s">
        <v>36</v>
      </c>
      <c r="L271" s="186"/>
      <c r="M271" s="187"/>
      <c r="N271" s="185" t="s">
        <v>25</v>
      </c>
      <c r="O271" s="186"/>
      <c r="P271" s="187"/>
      <c r="Q271" s="185" t="s">
        <v>27</v>
      </c>
      <c r="R271" s="186"/>
      <c r="S271" s="187"/>
      <c r="T271" s="188" t="s">
        <v>48</v>
      </c>
      <c r="U271" s="189"/>
    </row>
    <row r="272" spans="1:21" ht="87" customHeight="1" thickBot="1" x14ac:dyDescent="0.3">
      <c r="A272" s="31" t="s">
        <v>15</v>
      </c>
      <c r="B272" s="182"/>
      <c r="C272" s="182"/>
      <c r="D272" s="182"/>
      <c r="E272" s="182"/>
      <c r="F272" s="182"/>
      <c r="G272" s="182"/>
      <c r="H272" s="182"/>
      <c r="I272" s="182"/>
      <c r="J272" s="182"/>
      <c r="K272" s="182"/>
      <c r="L272" s="182"/>
      <c r="M272" s="182"/>
      <c r="N272" s="182"/>
      <c r="O272" s="182"/>
      <c r="P272" s="182"/>
      <c r="Q272" s="182"/>
      <c r="R272" s="182"/>
      <c r="S272" s="182"/>
      <c r="T272" s="183"/>
      <c r="U272" s="184"/>
    </row>
    <row r="273" spans="1:26" ht="87" customHeight="1" thickBot="1" x14ac:dyDescent="0.3">
      <c r="A273" s="32" t="s">
        <v>16</v>
      </c>
      <c r="B273" s="173"/>
      <c r="C273" s="173"/>
      <c r="D273" s="173"/>
      <c r="E273" s="173"/>
      <c r="F273" s="173"/>
      <c r="G273" s="173"/>
      <c r="H273" s="173"/>
      <c r="I273" s="173"/>
      <c r="J273" s="173"/>
      <c r="K273" s="173"/>
      <c r="L273" s="173"/>
      <c r="M273" s="173"/>
      <c r="N273" s="173"/>
      <c r="O273" s="173"/>
      <c r="P273" s="173"/>
      <c r="Q273" s="173"/>
      <c r="R273" s="173"/>
      <c r="S273" s="173"/>
      <c r="T273" s="174"/>
      <c r="U273" s="175"/>
    </row>
    <row r="274" spans="1:26" ht="87" customHeight="1" thickBot="1" x14ac:dyDescent="0.3">
      <c r="A274" s="32" t="s">
        <v>17</v>
      </c>
      <c r="B274" s="173"/>
      <c r="C274" s="173"/>
      <c r="D274" s="173"/>
      <c r="E274" s="173"/>
      <c r="F274" s="173"/>
      <c r="G274" s="173"/>
      <c r="H274" s="173"/>
      <c r="I274" s="173"/>
      <c r="J274" s="173"/>
      <c r="K274" s="173"/>
      <c r="L274" s="173"/>
      <c r="M274" s="173"/>
      <c r="N274" s="173"/>
      <c r="O274" s="173"/>
      <c r="P274" s="173"/>
      <c r="Q274" s="173"/>
      <c r="R274" s="173"/>
      <c r="S274" s="173"/>
      <c r="T274" s="174"/>
      <c r="U274" s="175"/>
    </row>
    <row r="275" spans="1:26" ht="87" customHeight="1" thickBot="1" x14ac:dyDescent="0.3">
      <c r="A275" s="32" t="s">
        <v>18</v>
      </c>
      <c r="B275" s="173"/>
      <c r="C275" s="173"/>
      <c r="D275" s="173"/>
      <c r="E275" s="173"/>
      <c r="F275" s="173"/>
      <c r="G275" s="173"/>
      <c r="H275" s="173"/>
      <c r="I275" s="173"/>
      <c r="J275" s="173"/>
      <c r="K275" s="173"/>
      <c r="L275" s="173"/>
      <c r="M275" s="173"/>
      <c r="N275" s="173"/>
      <c r="O275" s="173"/>
      <c r="P275" s="173"/>
      <c r="Q275" s="173"/>
      <c r="R275" s="173"/>
      <c r="S275" s="173"/>
      <c r="T275" s="174"/>
      <c r="U275" s="175"/>
    </row>
    <row r="276" spans="1:26" ht="87" customHeight="1" thickBot="1" x14ac:dyDescent="0.3">
      <c r="A276" s="33" t="s">
        <v>19</v>
      </c>
      <c r="B276" s="176"/>
      <c r="C276" s="176"/>
      <c r="D276" s="176"/>
      <c r="E276" s="176"/>
      <c r="F276" s="176"/>
      <c r="G276" s="176"/>
      <c r="H276" s="176"/>
      <c r="I276" s="176"/>
      <c r="J276" s="176"/>
      <c r="K276" s="176"/>
      <c r="L276" s="176"/>
      <c r="M276" s="176"/>
      <c r="N276" s="176"/>
      <c r="O276" s="176"/>
      <c r="P276" s="176"/>
      <c r="Q276" s="176"/>
      <c r="R276" s="176"/>
      <c r="S276" s="176"/>
      <c r="T276" s="177"/>
      <c r="U276" s="178"/>
    </row>
    <row r="277" spans="1:26" ht="29.25" customHeight="1" thickBot="1" x14ac:dyDescent="0.3">
      <c r="A277" s="179" t="s">
        <v>49</v>
      </c>
      <c r="B277" s="180"/>
      <c r="C277" s="180"/>
      <c r="D277" s="180"/>
      <c r="E277" s="180"/>
      <c r="F277" s="180"/>
      <c r="G277" s="180"/>
      <c r="H277" s="180"/>
      <c r="I277" s="180"/>
      <c r="J277" s="180"/>
      <c r="K277" s="180"/>
      <c r="L277" s="180"/>
      <c r="M277" s="180"/>
      <c r="N277" s="180"/>
      <c r="O277" s="180"/>
      <c r="P277" s="180"/>
      <c r="Q277" s="180"/>
      <c r="R277" s="180"/>
      <c r="S277" s="180"/>
      <c r="T277" s="180"/>
      <c r="U277" s="181"/>
    </row>
    <row r="278" spans="1:26" ht="29.25" customHeight="1" thickBot="1" x14ac:dyDescent="0.3">
      <c r="A278" s="34"/>
      <c r="B278" s="185" t="s">
        <v>3</v>
      </c>
      <c r="C278" s="186"/>
      <c r="D278" s="187"/>
      <c r="E278" s="185" t="s">
        <v>4</v>
      </c>
      <c r="F278" s="186"/>
      <c r="G278" s="187"/>
      <c r="H278" s="185" t="s">
        <v>31</v>
      </c>
      <c r="I278" s="186"/>
      <c r="J278" s="187"/>
      <c r="K278" s="185" t="s">
        <v>36</v>
      </c>
      <c r="L278" s="186"/>
      <c r="M278" s="187"/>
      <c r="N278" s="185" t="s">
        <v>25</v>
      </c>
      <c r="O278" s="186"/>
      <c r="P278" s="187"/>
      <c r="Q278" s="185" t="s">
        <v>27</v>
      </c>
      <c r="R278" s="186"/>
      <c r="S278" s="187"/>
      <c r="T278" s="188" t="s">
        <v>48</v>
      </c>
      <c r="U278" s="189"/>
    </row>
    <row r="279" spans="1:26" ht="87" customHeight="1" thickBot="1" x14ac:dyDescent="0.3">
      <c r="A279" s="31" t="s">
        <v>20</v>
      </c>
      <c r="B279" s="182"/>
      <c r="C279" s="182"/>
      <c r="D279" s="182"/>
      <c r="E279" s="182"/>
      <c r="F279" s="182"/>
      <c r="G279" s="182"/>
      <c r="H279" s="182"/>
      <c r="I279" s="182"/>
      <c r="J279" s="182"/>
      <c r="K279" s="182"/>
      <c r="L279" s="182"/>
      <c r="M279" s="182"/>
      <c r="N279" s="182"/>
      <c r="O279" s="182"/>
      <c r="P279" s="182"/>
      <c r="Q279" s="182"/>
      <c r="R279" s="182"/>
      <c r="S279" s="182"/>
      <c r="T279" s="183"/>
      <c r="U279" s="184"/>
    </row>
    <row r="280" spans="1:26" ht="87" customHeight="1" thickBot="1" x14ac:dyDescent="0.3">
      <c r="A280" s="32" t="s">
        <v>21</v>
      </c>
      <c r="B280" s="173"/>
      <c r="C280" s="173"/>
      <c r="D280" s="173"/>
      <c r="E280" s="173"/>
      <c r="F280" s="173"/>
      <c r="G280" s="173"/>
      <c r="H280" s="173"/>
      <c r="I280" s="173"/>
      <c r="J280" s="173"/>
      <c r="K280" s="173"/>
      <c r="L280" s="173"/>
      <c r="M280" s="173"/>
      <c r="N280" s="173"/>
      <c r="O280" s="173"/>
      <c r="P280" s="173"/>
      <c r="Q280" s="173"/>
      <c r="R280" s="173"/>
      <c r="S280" s="173"/>
      <c r="T280" s="174"/>
      <c r="U280" s="175"/>
    </row>
    <row r="281" spans="1:26" ht="87" customHeight="1" thickBot="1" x14ac:dyDescent="0.3">
      <c r="A281" s="32" t="s">
        <v>22</v>
      </c>
      <c r="B281" s="173"/>
      <c r="C281" s="173"/>
      <c r="D281" s="173"/>
      <c r="E281" s="173"/>
      <c r="F281" s="173"/>
      <c r="G281" s="173"/>
      <c r="H281" s="173"/>
      <c r="I281" s="173"/>
      <c r="J281" s="173"/>
      <c r="K281" s="173"/>
      <c r="L281" s="173"/>
      <c r="M281" s="173"/>
      <c r="N281" s="173"/>
      <c r="O281" s="173"/>
      <c r="P281" s="173"/>
      <c r="Q281" s="173"/>
      <c r="R281" s="173"/>
      <c r="S281" s="173"/>
      <c r="T281" s="174"/>
      <c r="U281" s="175"/>
    </row>
    <row r="282" spans="1:26" ht="87" customHeight="1" thickBot="1" x14ac:dyDescent="0.3">
      <c r="A282" s="32" t="s">
        <v>23</v>
      </c>
      <c r="B282" s="173"/>
      <c r="C282" s="173"/>
      <c r="D282" s="173"/>
      <c r="E282" s="173"/>
      <c r="F282" s="173"/>
      <c r="G282" s="173"/>
      <c r="H282" s="173"/>
      <c r="I282" s="173"/>
      <c r="J282" s="173"/>
      <c r="K282" s="173"/>
      <c r="L282" s="173"/>
      <c r="M282" s="173"/>
      <c r="N282" s="173"/>
      <c r="O282" s="173"/>
      <c r="P282" s="173"/>
      <c r="Q282" s="173"/>
      <c r="R282" s="173"/>
      <c r="S282" s="173"/>
      <c r="T282" s="174"/>
      <c r="U282" s="175"/>
      <c r="V282" s="2"/>
      <c r="W282" s="2"/>
      <c r="X282" s="2"/>
      <c r="Y282" s="2"/>
      <c r="Z282" s="2"/>
    </row>
    <row r="283" spans="1:26" ht="87" customHeight="1" thickBot="1" x14ac:dyDescent="0.3">
      <c r="A283" s="33" t="s">
        <v>24</v>
      </c>
      <c r="B283" s="176"/>
      <c r="C283" s="176"/>
      <c r="D283" s="176"/>
      <c r="E283" s="176"/>
      <c r="F283" s="176"/>
      <c r="G283" s="176"/>
      <c r="H283" s="176"/>
      <c r="I283" s="176"/>
      <c r="J283" s="176"/>
      <c r="K283" s="176"/>
      <c r="L283" s="176"/>
      <c r="M283" s="176"/>
      <c r="N283" s="176"/>
      <c r="O283" s="176"/>
      <c r="P283" s="176"/>
      <c r="Q283" s="176"/>
      <c r="R283" s="176"/>
      <c r="S283" s="176"/>
      <c r="T283" s="177"/>
      <c r="U283" s="178"/>
      <c r="V283" s="2"/>
      <c r="W283" s="2"/>
      <c r="X283" s="2"/>
      <c r="Y283" s="2"/>
      <c r="Z283" s="2"/>
    </row>
    <row r="284" spans="1:26" x14ac:dyDescent="0.25">
      <c r="U284" s="2"/>
      <c r="V284" s="2"/>
      <c r="W284" s="2"/>
      <c r="X284" s="2"/>
      <c r="Y284" s="2"/>
      <c r="Z284" s="2"/>
    </row>
    <row r="285" spans="1:26" x14ac:dyDescent="0.25">
      <c r="U285" s="2"/>
      <c r="V285" s="2"/>
      <c r="W285" s="2"/>
      <c r="X285" s="2"/>
      <c r="Y285" s="2"/>
      <c r="Z285" s="2"/>
    </row>
    <row r="286" spans="1:26" x14ac:dyDescent="0.25">
      <c r="U286" s="2"/>
      <c r="V286" s="2"/>
      <c r="W286" s="2"/>
      <c r="X286" s="2"/>
      <c r="Y286" s="2"/>
      <c r="Z286" s="2"/>
    </row>
    <row r="287" spans="1:26" x14ac:dyDescent="0.25">
      <c r="U287" s="2"/>
      <c r="V287" s="2"/>
      <c r="W287" s="2"/>
      <c r="X287" s="2"/>
      <c r="Y287" s="2"/>
      <c r="Z287" s="2"/>
    </row>
  </sheetData>
  <mergeCells count="201">
    <mergeCell ref="B85:S88"/>
    <mergeCell ref="N3:P3"/>
    <mergeCell ref="Q3:S3"/>
    <mergeCell ref="B217:S220"/>
    <mergeCell ref="B249:L249"/>
    <mergeCell ref="B250:S253"/>
    <mergeCell ref="B117:L117"/>
    <mergeCell ref="B118:S121"/>
    <mergeCell ref="B150:L150"/>
    <mergeCell ref="B151:S154"/>
    <mergeCell ref="B183:L183"/>
    <mergeCell ref="B184:S187"/>
    <mergeCell ref="A256:U256"/>
    <mergeCell ref="B257:D257"/>
    <mergeCell ref="E257:G257"/>
    <mergeCell ref="H257:J257"/>
    <mergeCell ref="K257:M257"/>
    <mergeCell ref="N257:P257"/>
    <mergeCell ref="Q257:S257"/>
    <mergeCell ref="T257:U257"/>
    <mergeCell ref="Y1:AB1"/>
    <mergeCell ref="Q2:U2"/>
    <mergeCell ref="Y2:AB2"/>
    <mergeCell ref="A1:D2"/>
    <mergeCell ref="E1:N2"/>
    <mergeCell ref="O1:P1"/>
    <mergeCell ref="A3:A4"/>
    <mergeCell ref="B3:D3"/>
    <mergeCell ref="E3:G3"/>
    <mergeCell ref="H3:J3"/>
    <mergeCell ref="K3:M3"/>
    <mergeCell ref="U3:U4"/>
    <mergeCell ref="B51:L51"/>
    <mergeCell ref="B52:S55"/>
    <mergeCell ref="B84:L84"/>
    <mergeCell ref="B216:L216"/>
    <mergeCell ref="Q258:S258"/>
    <mergeCell ref="T258:U258"/>
    <mergeCell ref="B259:D259"/>
    <mergeCell ref="E259:G259"/>
    <mergeCell ref="H259:J259"/>
    <mergeCell ref="K259:M259"/>
    <mergeCell ref="N259:P259"/>
    <mergeCell ref="Q259:S259"/>
    <mergeCell ref="T259:U259"/>
    <mergeCell ref="B258:D258"/>
    <mergeCell ref="E258:G258"/>
    <mergeCell ref="H258:J258"/>
    <mergeCell ref="K258:M258"/>
    <mergeCell ref="N258:P258"/>
    <mergeCell ref="Q260:S260"/>
    <mergeCell ref="T260:U260"/>
    <mergeCell ref="B261:D261"/>
    <mergeCell ref="E261:G261"/>
    <mergeCell ref="H261:J261"/>
    <mergeCell ref="K261:M261"/>
    <mergeCell ref="N261:P261"/>
    <mergeCell ref="Q261:S261"/>
    <mergeCell ref="T261:U261"/>
    <mergeCell ref="B260:D260"/>
    <mergeCell ref="E260:G260"/>
    <mergeCell ref="H260:J260"/>
    <mergeCell ref="K260:M260"/>
    <mergeCell ref="N260:P260"/>
    <mergeCell ref="Q262:S262"/>
    <mergeCell ref="T262:U262"/>
    <mergeCell ref="A263:U263"/>
    <mergeCell ref="B264:D264"/>
    <mergeCell ref="E264:G264"/>
    <mergeCell ref="H264:J264"/>
    <mergeCell ref="K264:M264"/>
    <mergeCell ref="N264:P264"/>
    <mergeCell ref="Q264:S264"/>
    <mergeCell ref="T264:U264"/>
    <mergeCell ref="B262:D262"/>
    <mergeCell ref="E262:G262"/>
    <mergeCell ref="H262:J262"/>
    <mergeCell ref="K262:M262"/>
    <mergeCell ref="N262:P262"/>
    <mergeCell ref="Q265:S265"/>
    <mergeCell ref="T265:U265"/>
    <mergeCell ref="B266:D266"/>
    <mergeCell ref="E266:G266"/>
    <mergeCell ref="H266:J266"/>
    <mergeCell ref="K266:M266"/>
    <mergeCell ref="N266:P266"/>
    <mergeCell ref="Q266:S266"/>
    <mergeCell ref="T266:U266"/>
    <mergeCell ref="B265:D265"/>
    <mergeCell ref="E265:G265"/>
    <mergeCell ref="H265:J265"/>
    <mergeCell ref="K265:M265"/>
    <mergeCell ref="N265:P265"/>
    <mergeCell ref="Q267:S267"/>
    <mergeCell ref="T267:U267"/>
    <mergeCell ref="B268:D268"/>
    <mergeCell ref="E268:G268"/>
    <mergeCell ref="H268:J268"/>
    <mergeCell ref="K268:M268"/>
    <mergeCell ref="N268:P268"/>
    <mergeCell ref="Q268:S268"/>
    <mergeCell ref="T268:U268"/>
    <mergeCell ref="B267:D267"/>
    <mergeCell ref="E267:G267"/>
    <mergeCell ref="H267:J267"/>
    <mergeCell ref="K267:M267"/>
    <mergeCell ref="N267:P267"/>
    <mergeCell ref="Q269:S269"/>
    <mergeCell ref="T269:U269"/>
    <mergeCell ref="A270:U270"/>
    <mergeCell ref="B271:D271"/>
    <mergeCell ref="E271:G271"/>
    <mergeCell ref="H271:J271"/>
    <mergeCell ref="K271:M271"/>
    <mergeCell ref="N271:P271"/>
    <mergeCell ref="Q271:S271"/>
    <mergeCell ref="T271:U271"/>
    <mergeCell ref="B269:D269"/>
    <mergeCell ref="E269:G269"/>
    <mergeCell ref="H269:J269"/>
    <mergeCell ref="K269:M269"/>
    <mergeCell ref="N269:P269"/>
    <mergeCell ref="Q272:S272"/>
    <mergeCell ref="T272:U272"/>
    <mergeCell ref="B273:D273"/>
    <mergeCell ref="E273:G273"/>
    <mergeCell ref="H273:J273"/>
    <mergeCell ref="K273:M273"/>
    <mergeCell ref="N273:P273"/>
    <mergeCell ref="Q273:S273"/>
    <mergeCell ref="T273:U273"/>
    <mergeCell ref="B272:D272"/>
    <mergeCell ref="E272:G272"/>
    <mergeCell ref="H272:J272"/>
    <mergeCell ref="K272:M272"/>
    <mergeCell ref="N272:P272"/>
    <mergeCell ref="Q274:S274"/>
    <mergeCell ref="T274:U274"/>
    <mergeCell ref="B275:D275"/>
    <mergeCell ref="E275:G275"/>
    <mergeCell ref="H275:J275"/>
    <mergeCell ref="K275:M275"/>
    <mergeCell ref="N275:P275"/>
    <mergeCell ref="Q275:S275"/>
    <mergeCell ref="T275:U275"/>
    <mergeCell ref="B274:D274"/>
    <mergeCell ref="E274:G274"/>
    <mergeCell ref="H274:J274"/>
    <mergeCell ref="K274:M274"/>
    <mergeCell ref="N274:P274"/>
    <mergeCell ref="Q276:S276"/>
    <mergeCell ref="T276:U276"/>
    <mergeCell ref="A277:U277"/>
    <mergeCell ref="B278:D278"/>
    <mergeCell ref="E278:G278"/>
    <mergeCell ref="H278:J278"/>
    <mergeCell ref="K278:M278"/>
    <mergeCell ref="N278:P278"/>
    <mergeCell ref="Q278:S278"/>
    <mergeCell ref="T278:U278"/>
    <mergeCell ref="B276:D276"/>
    <mergeCell ref="E276:G276"/>
    <mergeCell ref="H276:J276"/>
    <mergeCell ref="K276:M276"/>
    <mergeCell ref="N276:P276"/>
    <mergeCell ref="B280:D280"/>
    <mergeCell ref="E280:G280"/>
    <mergeCell ref="H280:J280"/>
    <mergeCell ref="K280:M280"/>
    <mergeCell ref="N280:P280"/>
    <mergeCell ref="Q280:S280"/>
    <mergeCell ref="T280:U280"/>
    <mergeCell ref="B279:D279"/>
    <mergeCell ref="E279:G279"/>
    <mergeCell ref="H279:J279"/>
    <mergeCell ref="K279:M279"/>
    <mergeCell ref="N279:P279"/>
    <mergeCell ref="Q1:T1"/>
    <mergeCell ref="Q283:S283"/>
    <mergeCell ref="T283:U283"/>
    <mergeCell ref="B283:D283"/>
    <mergeCell ref="E283:G283"/>
    <mergeCell ref="H283:J283"/>
    <mergeCell ref="K283:M283"/>
    <mergeCell ref="N283:P283"/>
    <mergeCell ref="Q281:S281"/>
    <mergeCell ref="T281:U281"/>
    <mergeCell ref="B282:D282"/>
    <mergeCell ref="E282:G282"/>
    <mergeCell ref="H282:J282"/>
    <mergeCell ref="K282:M282"/>
    <mergeCell ref="N282:P282"/>
    <mergeCell ref="Q282:S282"/>
    <mergeCell ref="T282:U282"/>
    <mergeCell ref="B281:D281"/>
    <mergeCell ref="E281:G281"/>
    <mergeCell ref="H281:J281"/>
    <mergeCell ref="K281:M281"/>
    <mergeCell ref="N281:P281"/>
    <mergeCell ref="Q279:S279"/>
    <mergeCell ref="T279:U279"/>
  </mergeCells>
  <conditionalFormatting sqref="U6:U24">
    <cfRule type="containsText" dxfId="25" priority="1" operator="containsText" text="Bu denemede neyi daha iyi yapabilirdin?">
      <formula>NOT(ISERROR(SEARCH("Bu denemede neyi daha iyi yapabilirdin?",U6)))</formula>
    </cfRule>
    <cfRule type="containsText" dxfId="24" priority="2" operator="containsText" text="HARİKA! Netlerini arttırmaya devam et">
      <formula>NOT(ISERROR(SEARCH("HARİKA! Netlerini arttırmaya devam et",U6)))</formula>
    </cfRule>
  </conditionalFormatting>
  <pageMargins left="0.7" right="0.7" top="0.75" bottom="0.75" header="0.3" footer="0.3"/>
  <pageSetup paperSize="9" orientation="landscape" horizontalDpi="1200" verticalDpi="1200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41"/>
  <dimension ref="A1:AD287"/>
  <sheetViews>
    <sheetView zoomScale="75" zoomScaleNormal="75" workbookViewId="0">
      <selection activeCell="K3" sqref="K3:M3"/>
    </sheetView>
  </sheetViews>
  <sheetFormatPr defaultRowHeight="15" x14ac:dyDescent="0.25"/>
  <cols>
    <col min="1" max="1" width="11.42578125" customWidth="1"/>
    <col min="2" max="20" width="5.85546875" customWidth="1"/>
    <col min="21" max="21" width="38.85546875" customWidth="1"/>
    <col min="22" max="23" width="4" customWidth="1"/>
    <col min="24" max="24" width="5" customWidth="1"/>
    <col min="25" max="25" width="4" customWidth="1"/>
    <col min="26" max="26" width="4.5703125" customWidth="1"/>
    <col min="27" max="27" width="5" customWidth="1"/>
    <col min="28" max="28" width="5.28515625" customWidth="1"/>
  </cols>
  <sheetData>
    <row r="1" spans="1:30" ht="19.5" customHeight="1" x14ac:dyDescent="0.25">
      <c r="A1" s="193" t="str">
        <f>'Ön İzleme Ekranı'!A1:E2</f>
        <v>KARACADAĞ ANADOLU LİSESİ</v>
      </c>
      <c r="B1" s="194"/>
      <c r="C1" s="194"/>
      <c r="D1" s="194"/>
      <c r="E1" s="197" t="s">
        <v>103</v>
      </c>
      <c r="F1" s="198"/>
      <c r="G1" s="198"/>
      <c r="H1" s="198"/>
      <c r="I1" s="198"/>
      <c r="J1" s="198"/>
      <c r="K1" s="198"/>
      <c r="L1" s="198"/>
      <c r="M1" s="198"/>
      <c r="N1" s="198"/>
      <c r="O1" s="211" t="s">
        <v>29</v>
      </c>
      <c r="P1" s="212"/>
      <c r="Q1" s="191">
        <f>'Ön İzleme Ekranı'!C43</f>
        <v>0</v>
      </c>
      <c r="R1" s="192"/>
      <c r="S1" s="192"/>
      <c r="T1" s="192"/>
      <c r="U1" s="91">
        <f>'Ön İzleme Ekranı'!E43</f>
        <v>0</v>
      </c>
      <c r="V1" s="5"/>
      <c r="W1" s="2"/>
      <c r="X1" s="2"/>
      <c r="Y1" s="190"/>
      <c r="Z1" s="190"/>
      <c r="AA1" s="190"/>
      <c r="AB1" s="190"/>
      <c r="AC1" s="2"/>
    </row>
    <row r="2" spans="1:30" ht="15.75" customHeight="1" thickBot="1" x14ac:dyDescent="0.3">
      <c r="A2" s="195"/>
      <c r="B2" s="196"/>
      <c r="C2" s="196"/>
      <c r="D2" s="196"/>
      <c r="E2" s="199"/>
      <c r="F2" s="200"/>
      <c r="G2" s="200"/>
      <c r="H2" s="200"/>
      <c r="I2" s="200"/>
      <c r="J2" s="200"/>
      <c r="K2" s="200"/>
      <c r="L2" s="200"/>
      <c r="M2" s="200"/>
      <c r="N2" s="200"/>
      <c r="O2" s="10" t="s">
        <v>30</v>
      </c>
      <c r="P2" s="25">
        <f>'Ön İzleme Ekranı'!B43</f>
        <v>0</v>
      </c>
      <c r="Q2" s="213"/>
      <c r="R2" s="214"/>
      <c r="S2" s="214"/>
      <c r="T2" s="214"/>
      <c r="U2" s="215"/>
      <c r="V2" s="5"/>
      <c r="W2" s="2"/>
      <c r="X2" s="2"/>
      <c r="Y2" s="190"/>
      <c r="Z2" s="190"/>
      <c r="AA2" s="190"/>
      <c r="AB2" s="190"/>
      <c r="AC2" s="3"/>
      <c r="AD2" s="1"/>
    </row>
    <row r="3" spans="1:30" ht="21.75" customHeight="1" x14ac:dyDescent="0.25">
      <c r="A3" s="229"/>
      <c r="B3" s="231" t="s">
        <v>3</v>
      </c>
      <c r="C3" s="232"/>
      <c r="D3" s="233"/>
      <c r="E3" s="231" t="s">
        <v>4</v>
      </c>
      <c r="F3" s="232"/>
      <c r="G3" s="233"/>
      <c r="H3" s="231" t="s">
        <v>31</v>
      </c>
      <c r="I3" s="232"/>
      <c r="J3" s="233"/>
      <c r="K3" s="218" t="s">
        <v>31</v>
      </c>
      <c r="L3" s="219"/>
      <c r="M3" s="220"/>
      <c r="N3" s="231"/>
      <c r="O3" s="232"/>
      <c r="P3" s="233"/>
      <c r="Q3" s="231"/>
      <c r="R3" s="232"/>
      <c r="S3" s="233"/>
      <c r="T3" s="23" t="s">
        <v>26</v>
      </c>
      <c r="U3" s="216" t="s">
        <v>73</v>
      </c>
      <c r="V3" s="4"/>
      <c r="W3" s="4"/>
      <c r="X3" s="4"/>
      <c r="Y3" s="4"/>
      <c r="Z3" s="4"/>
      <c r="AA3" s="4"/>
      <c r="AB3" s="2"/>
      <c r="AC3" s="3"/>
      <c r="AD3" s="1"/>
    </row>
    <row r="4" spans="1:30" ht="18" customHeight="1" thickBot="1" x14ac:dyDescent="0.3">
      <c r="A4" s="230"/>
      <c r="B4" s="17" t="s">
        <v>0</v>
      </c>
      <c r="C4" s="24" t="s">
        <v>1</v>
      </c>
      <c r="D4" s="18" t="s">
        <v>2</v>
      </c>
      <c r="E4" s="17" t="s">
        <v>0</v>
      </c>
      <c r="F4" s="24" t="s">
        <v>1</v>
      </c>
      <c r="G4" s="18" t="s">
        <v>2</v>
      </c>
      <c r="H4" s="17" t="s">
        <v>0</v>
      </c>
      <c r="I4" s="24" t="s">
        <v>1</v>
      </c>
      <c r="J4" s="18" t="s">
        <v>2</v>
      </c>
      <c r="K4" s="17" t="s">
        <v>0</v>
      </c>
      <c r="L4" s="24" t="s">
        <v>1</v>
      </c>
      <c r="M4" s="18" t="s">
        <v>2</v>
      </c>
      <c r="N4" s="17"/>
      <c r="O4" s="24"/>
      <c r="P4" s="18"/>
      <c r="Q4" s="17"/>
      <c r="R4" s="24"/>
      <c r="S4" s="18"/>
      <c r="T4" s="16" t="s">
        <v>2</v>
      </c>
      <c r="U4" s="217"/>
      <c r="V4" s="4"/>
      <c r="W4" s="4"/>
      <c r="X4" s="4"/>
      <c r="Y4" s="4"/>
      <c r="Z4" s="4"/>
      <c r="AA4" s="4"/>
      <c r="AB4" s="2"/>
      <c r="AC4" s="3"/>
      <c r="AD4" s="1"/>
    </row>
    <row r="5" spans="1:30" ht="21" customHeight="1" x14ac:dyDescent="0.25">
      <c r="A5" s="6" t="s">
        <v>5</v>
      </c>
      <c r="B5" s="71">
        <f>'Veri Girişi'!E43</f>
        <v>0</v>
      </c>
      <c r="C5" s="72">
        <f>'Veri Girişi'!F43</f>
        <v>0</v>
      </c>
      <c r="D5" s="73">
        <f>B5-C5/4</f>
        <v>0</v>
      </c>
      <c r="E5" s="74">
        <f>'Veri Girişi'!H43</f>
        <v>0</v>
      </c>
      <c r="F5" s="72">
        <f>'Veri Girişi'!I43</f>
        <v>0</v>
      </c>
      <c r="G5" s="73">
        <f>E5-F5/4</f>
        <v>0</v>
      </c>
      <c r="H5" s="74">
        <f>'Veri Girişi'!K43</f>
        <v>0</v>
      </c>
      <c r="I5" s="72">
        <f>'Veri Girişi'!L43</f>
        <v>0</v>
      </c>
      <c r="J5" s="73">
        <f>H5-I5/4</f>
        <v>0</v>
      </c>
      <c r="K5" s="74">
        <f>'Veri Girişi'!N43</f>
        <v>0</v>
      </c>
      <c r="L5" s="72">
        <f>'Veri Girişi'!O43</f>
        <v>0</v>
      </c>
      <c r="M5" s="73">
        <f>K5-L5/4</f>
        <v>0</v>
      </c>
      <c r="N5" s="74">
        <f>'Veri Girişi'!Q43</f>
        <v>0</v>
      </c>
      <c r="O5" s="72">
        <f>'Veri Girişi'!R43</f>
        <v>0</v>
      </c>
      <c r="P5" s="73">
        <f>N5-O5/3</f>
        <v>0</v>
      </c>
      <c r="Q5" s="74">
        <f>'Veri Girişi'!T43</f>
        <v>0</v>
      </c>
      <c r="R5" s="72">
        <f>'Veri Girişi'!U43</f>
        <v>0</v>
      </c>
      <c r="S5" s="73">
        <f>Q5-R5/3</f>
        <v>0</v>
      </c>
      <c r="T5" s="19">
        <f>SUM(D5,G5,J5,M5,P5,S5)</f>
        <v>0</v>
      </c>
      <c r="U5" s="92" t="s">
        <v>74</v>
      </c>
      <c r="V5" s="4"/>
      <c r="W5" s="4"/>
      <c r="X5" s="4"/>
      <c r="Y5" s="4"/>
      <c r="Z5" s="4"/>
      <c r="AA5" s="4"/>
      <c r="AB5" s="2"/>
      <c r="AC5" s="3"/>
      <c r="AD5" s="1"/>
    </row>
    <row r="6" spans="1:30" ht="21" customHeight="1" x14ac:dyDescent="0.25">
      <c r="A6" s="7" t="s">
        <v>6</v>
      </c>
      <c r="B6" s="13">
        <f>'Veri Girişi'!E98</f>
        <v>0</v>
      </c>
      <c r="C6" s="14">
        <f>'Veri Girişi'!F98</f>
        <v>0</v>
      </c>
      <c r="D6" s="11">
        <f>B6-C6/4</f>
        <v>0</v>
      </c>
      <c r="E6" s="15">
        <f>'Veri Girişi'!H98</f>
        <v>0</v>
      </c>
      <c r="F6" s="14">
        <f>'Veri Girişi'!I98</f>
        <v>0</v>
      </c>
      <c r="G6" s="11">
        <f>E6-F6/4</f>
        <v>0</v>
      </c>
      <c r="H6" s="15">
        <f>'Veri Girişi'!K98</f>
        <v>0</v>
      </c>
      <c r="I6" s="14">
        <f>'Veri Girişi'!L98</f>
        <v>0</v>
      </c>
      <c r="J6" s="11">
        <f>H6-I6/4</f>
        <v>0</v>
      </c>
      <c r="K6" s="15">
        <f>'Veri Girişi'!N98</f>
        <v>0</v>
      </c>
      <c r="L6" s="14">
        <f>'Veri Girişi'!O98</f>
        <v>0</v>
      </c>
      <c r="M6" s="11">
        <f>K6-L6/4</f>
        <v>0</v>
      </c>
      <c r="N6" s="15">
        <f>'Veri Girişi'!Q98</f>
        <v>0</v>
      </c>
      <c r="O6" s="14">
        <f>'Veri Girişi'!R98</f>
        <v>0</v>
      </c>
      <c r="P6" s="11">
        <f t="shared" ref="P6:P24" si="0">N6-O6/3</f>
        <v>0</v>
      </c>
      <c r="Q6" s="15">
        <f>'Veri Girişi'!T98</f>
        <v>0</v>
      </c>
      <c r="R6" s="14">
        <f>'Veri Girişi'!U98</f>
        <v>0</v>
      </c>
      <c r="S6" s="11">
        <f t="shared" ref="S6:S24" si="1">Q6-R6/3</f>
        <v>0</v>
      </c>
      <c r="T6" s="19">
        <f t="shared" ref="T6:T24" si="2">SUM(D6,G6,J6,M6,P6,S6)</f>
        <v>0</v>
      </c>
      <c r="U6" s="19" t="str">
        <f>IF(T6&gt;T5,"HARİKA! Netlerini arttırmaya devam et","Bu denemede neyi daha iyi yapabilirdin?")</f>
        <v>Bu denemede neyi daha iyi yapabilirdin?</v>
      </c>
      <c r="V6" s="4"/>
      <c r="W6" s="4"/>
      <c r="X6" s="4"/>
      <c r="Y6" s="4"/>
      <c r="Z6" s="4"/>
      <c r="AA6" s="4"/>
      <c r="AB6" s="2"/>
      <c r="AC6" s="2"/>
    </row>
    <row r="7" spans="1:30" ht="21" customHeight="1" x14ac:dyDescent="0.25">
      <c r="A7" s="7" t="s">
        <v>7</v>
      </c>
      <c r="B7" s="13">
        <f>'Veri Girişi'!E153</f>
        <v>0</v>
      </c>
      <c r="C7" s="14">
        <f>'Veri Girişi'!F153</f>
        <v>0</v>
      </c>
      <c r="D7" s="11">
        <f>B7-C7/4</f>
        <v>0</v>
      </c>
      <c r="E7" s="15">
        <f>'Veri Girişi'!H153</f>
        <v>0</v>
      </c>
      <c r="F7" s="14">
        <f>'Veri Girişi'!I153</f>
        <v>0</v>
      </c>
      <c r="G7" s="11">
        <f>E7-F7/4</f>
        <v>0</v>
      </c>
      <c r="H7" s="15">
        <f>'Veri Girişi'!K153</f>
        <v>0</v>
      </c>
      <c r="I7" s="14">
        <f>'Veri Girişi'!L153</f>
        <v>0</v>
      </c>
      <c r="J7" s="11">
        <f>H7-I7/4</f>
        <v>0</v>
      </c>
      <c r="K7" s="15">
        <f>'Veri Girişi'!N153</f>
        <v>0</v>
      </c>
      <c r="L7" s="14">
        <f>'Veri Girişi'!O153</f>
        <v>0</v>
      </c>
      <c r="M7" s="11">
        <f>K7-L7/4</f>
        <v>0</v>
      </c>
      <c r="N7" s="15">
        <f>'Veri Girişi'!Q153</f>
        <v>0</v>
      </c>
      <c r="O7" s="14">
        <f>'Veri Girişi'!R153</f>
        <v>0</v>
      </c>
      <c r="P7" s="11">
        <f t="shared" si="0"/>
        <v>0</v>
      </c>
      <c r="Q7" s="15">
        <f>'Veri Girişi'!T153</f>
        <v>0</v>
      </c>
      <c r="R7" s="14">
        <f>'Veri Girişi'!U153</f>
        <v>0</v>
      </c>
      <c r="S7" s="11">
        <f t="shared" si="1"/>
        <v>0</v>
      </c>
      <c r="T7" s="19">
        <f t="shared" si="2"/>
        <v>0</v>
      </c>
      <c r="U7" s="19" t="str">
        <f t="shared" ref="U7:U24" si="3">IF(T7&gt;T6,"HARİKA! Netlerini arttırmaya devam et","Bu denemede neyi daha iyi yapabilirdin?")</f>
        <v>Bu denemede neyi daha iyi yapabilirdin?</v>
      </c>
      <c r="V7" s="4"/>
      <c r="W7" s="4"/>
      <c r="X7" s="4"/>
      <c r="Y7" s="4"/>
      <c r="Z7" s="4"/>
      <c r="AA7" s="4"/>
      <c r="AB7" s="2"/>
      <c r="AC7" s="2"/>
    </row>
    <row r="8" spans="1:30" ht="21" customHeight="1" x14ac:dyDescent="0.25">
      <c r="A8" s="7" t="s">
        <v>8</v>
      </c>
      <c r="B8" s="13">
        <f>'Veri Girişi'!E208</f>
        <v>0</v>
      </c>
      <c r="C8" s="14">
        <f>'Veri Girişi'!F208</f>
        <v>0</v>
      </c>
      <c r="D8" s="11">
        <f>B8-C8/4</f>
        <v>0</v>
      </c>
      <c r="E8" s="15">
        <f>'Veri Girişi'!H208</f>
        <v>0</v>
      </c>
      <c r="F8" s="14">
        <f>'Veri Girişi'!I208</f>
        <v>0</v>
      </c>
      <c r="G8" s="11">
        <f>E8-F8/4</f>
        <v>0</v>
      </c>
      <c r="H8" s="15">
        <f>'Veri Girişi'!K208</f>
        <v>0</v>
      </c>
      <c r="I8" s="14">
        <f>'Veri Girişi'!L208</f>
        <v>0</v>
      </c>
      <c r="J8" s="11">
        <f>H8-I8/4</f>
        <v>0</v>
      </c>
      <c r="K8" s="15">
        <f>'Veri Girişi'!N208</f>
        <v>0</v>
      </c>
      <c r="L8" s="14">
        <f>'Veri Girişi'!O208</f>
        <v>0</v>
      </c>
      <c r="M8" s="11">
        <f>K8-L8/4</f>
        <v>0</v>
      </c>
      <c r="N8" s="15">
        <f>'Veri Girişi'!Q208</f>
        <v>0</v>
      </c>
      <c r="O8" s="14">
        <f>'Veri Girişi'!R208</f>
        <v>0</v>
      </c>
      <c r="P8" s="11">
        <f t="shared" si="0"/>
        <v>0</v>
      </c>
      <c r="Q8" s="15">
        <f>'Veri Girişi'!T208</f>
        <v>0</v>
      </c>
      <c r="R8" s="14">
        <f>'Veri Girişi'!U208</f>
        <v>0</v>
      </c>
      <c r="S8" s="11">
        <f t="shared" si="1"/>
        <v>0</v>
      </c>
      <c r="T8" s="19">
        <f t="shared" si="2"/>
        <v>0</v>
      </c>
      <c r="U8" s="19" t="str">
        <f t="shared" si="3"/>
        <v>Bu denemede neyi daha iyi yapabilirdin?</v>
      </c>
      <c r="V8" s="4"/>
      <c r="W8" s="4"/>
      <c r="X8" s="4"/>
      <c r="Y8" s="4"/>
      <c r="Z8" s="4"/>
      <c r="AA8" s="4"/>
      <c r="AB8" s="2"/>
      <c r="AC8" s="2"/>
    </row>
    <row r="9" spans="1:30" ht="21" customHeight="1" x14ac:dyDescent="0.25">
      <c r="A9" s="7" t="s">
        <v>9</v>
      </c>
      <c r="B9" s="13">
        <f>'Veri Girişi'!E263</f>
        <v>0</v>
      </c>
      <c r="C9" s="14">
        <f>'Veri Girişi'!F263</f>
        <v>0</v>
      </c>
      <c r="D9" s="11">
        <f>B9-C9/4</f>
        <v>0</v>
      </c>
      <c r="E9" s="15">
        <f>'Veri Girişi'!H263</f>
        <v>0</v>
      </c>
      <c r="F9" s="14">
        <f>'Veri Girişi'!I263</f>
        <v>0</v>
      </c>
      <c r="G9" s="11">
        <f>E9-F9/4</f>
        <v>0</v>
      </c>
      <c r="H9" s="15">
        <f>'Veri Girişi'!K263</f>
        <v>0</v>
      </c>
      <c r="I9" s="14">
        <f>'Veri Girişi'!L263</f>
        <v>0</v>
      </c>
      <c r="J9" s="11">
        <f>H9-I9/4</f>
        <v>0</v>
      </c>
      <c r="K9" s="15">
        <f>'Veri Girişi'!N263</f>
        <v>0</v>
      </c>
      <c r="L9" s="14">
        <f>'Veri Girişi'!O263</f>
        <v>0</v>
      </c>
      <c r="M9" s="11">
        <f>K9-L9/4</f>
        <v>0</v>
      </c>
      <c r="N9" s="15">
        <f>'Veri Girişi'!Q263</f>
        <v>0</v>
      </c>
      <c r="O9" s="14">
        <f>'Veri Girişi'!R263</f>
        <v>0</v>
      </c>
      <c r="P9" s="11">
        <f t="shared" si="0"/>
        <v>0</v>
      </c>
      <c r="Q9" s="15">
        <f>'Veri Girişi'!T263</f>
        <v>0</v>
      </c>
      <c r="R9" s="14">
        <f>'Veri Girişi'!U263</f>
        <v>0</v>
      </c>
      <c r="S9" s="11">
        <f t="shared" si="1"/>
        <v>0</v>
      </c>
      <c r="T9" s="19">
        <f t="shared" si="2"/>
        <v>0</v>
      </c>
      <c r="U9" s="19" t="str">
        <f t="shared" si="3"/>
        <v>Bu denemede neyi daha iyi yapabilirdin?</v>
      </c>
      <c r="V9" s="4"/>
      <c r="W9" s="4"/>
      <c r="X9" s="4"/>
      <c r="Y9" s="4"/>
      <c r="Z9" s="4"/>
      <c r="AA9" s="4"/>
      <c r="AB9" s="2"/>
      <c r="AC9" s="2"/>
    </row>
    <row r="10" spans="1:30" ht="21" customHeight="1" x14ac:dyDescent="0.25">
      <c r="A10" s="7" t="s">
        <v>10</v>
      </c>
      <c r="B10" s="13">
        <f>'Veri Girişi'!E318</f>
        <v>0</v>
      </c>
      <c r="C10" s="14">
        <f>'Veri Girişi'!F318</f>
        <v>0</v>
      </c>
      <c r="D10" s="11">
        <f>B10-C10/4</f>
        <v>0</v>
      </c>
      <c r="E10" s="15">
        <f>'Veri Girişi'!H318</f>
        <v>0</v>
      </c>
      <c r="F10" s="14">
        <f>'Veri Girişi'!I318</f>
        <v>0</v>
      </c>
      <c r="G10" s="11">
        <f>E10-F10/4</f>
        <v>0</v>
      </c>
      <c r="H10" s="15">
        <f>'Veri Girişi'!K318</f>
        <v>0</v>
      </c>
      <c r="I10" s="14">
        <f>'Veri Girişi'!L318</f>
        <v>0</v>
      </c>
      <c r="J10" s="11">
        <f>H10-I10/4</f>
        <v>0</v>
      </c>
      <c r="K10" s="15">
        <f>'Veri Girişi'!N318</f>
        <v>0</v>
      </c>
      <c r="L10" s="14">
        <f>'Veri Girişi'!O318</f>
        <v>0</v>
      </c>
      <c r="M10" s="11">
        <f>K10-L10/4</f>
        <v>0</v>
      </c>
      <c r="N10" s="15">
        <f>'Veri Girişi'!Q318</f>
        <v>0</v>
      </c>
      <c r="O10" s="14">
        <f>'Veri Girişi'!R318</f>
        <v>0</v>
      </c>
      <c r="P10" s="11">
        <f t="shared" si="0"/>
        <v>0</v>
      </c>
      <c r="Q10" s="15">
        <f>'Veri Girişi'!T318</f>
        <v>0</v>
      </c>
      <c r="R10" s="14">
        <f>'Veri Girişi'!U318</f>
        <v>0</v>
      </c>
      <c r="S10" s="11">
        <f t="shared" si="1"/>
        <v>0</v>
      </c>
      <c r="T10" s="19">
        <f t="shared" si="2"/>
        <v>0</v>
      </c>
      <c r="U10" s="19" t="str">
        <f t="shared" si="3"/>
        <v>Bu denemede neyi daha iyi yapabilirdin?</v>
      </c>
      <c r="V10" s="4"/>
      <c r="W10" s="4"/>
      <c r="X10" s="4"/>
      <c r="Y10" s="4"/>
      <c r="Z10" s="4"/>
      <c r="AA10" s="4"/>
      <c r="AB10" s="2"/>
      <c r="AC10" s="2"/>
    </row>
    <row r="11" spans="1:30" ht="21" customHeight="1" x14ac:dyDescent="0.25">
      <c r="A11" s="7" t="s">
        <v>11</v>
      </c>
      <c r="B11" s="13">
        <f>'Veri Girişi'!E373</f>
        <v>0</v>
      </c>
      <c r="C11" s="14">
        <f>'Veri Girişi'!F373</f>
        <v>0</v>
      </c>
      <c r="D11" s="11">
        <f>B11-C11/4</f>
        <v>0</v>
      </c>
      <c r="E11" s="15">
        <f>'Veri Girişi'!H373</f>
        <v>0</v>
      </c>
      <c r="F11" s="14">
        <f>'Veri Girişi'!I373</f>
        <v>0</v>
      </c>
      <c r="G11" s="11">
        <f>E11-F11/4</f>
        <v>0</v>
      </c>
      <c r="H11" s="15">
        <f>'Veri Girişi'!K373</f>
        <v>0</v>
      </c>
      <c r="I11" s="14">
        <f>'Veri Girişi'!L373</f>
        <v>0</v>
      </c>
      <c r="J11" s="11">
        <f>H11-I11/4</f>
        <v>0</v>
      </c>
      <c r="K11" s="15">
        <f>'Veri Girişi'!N373</f>
        <v>0</v>
      </c>
      <c r="L11" s="14">
        <f>'Veri Girişi'!O373</f>
        <v>0</v>
      </c>
      <c r="M11" s="11">
        <f>K11-L11/4</f>
        <v>0</v>
      </c>
      <c r="N11" s="15">
        <f>'Veri Girişi'!Q373</f>
        <v>0</v>
      </c>
      <c r="O11" s="14">
        <f>'Veri Girişi'!R373</f>
        <v>0</v>
      </c>
      <c r="P11" s="11">
        <f t="shared" si="0"/>
        <v>0</v>
      </c>
      <c r="Q11" s="15">
        <f>'Veri Girişi'!T373</f>
        <v>0</v>
      </c>
      <c r="R11" s="14">
        <f>'Veri Girişi'!U373</f>
        <v>0</v>
      </c>
      <c r="S11" s="11">
        <f t="shared" si="1"/>
        <v>0</v>
      </c>
      <c r="T11" s="19">
        <f t="shared" si="2"/>
        <v>0</v>
      </c>
      <c r="U11" s="19" t="str">
        <f t="shared" si="3"/>
        <v>Bu denemede neyi daha iyi yapabilirdin?</v>
      </c>
      <c r="V11" s="4"/>
      <c r="W11" s="4"/>
      <c r="X11" s="4"/>
      <c r="Y11" s="4"/>
      <c r="Z11" s="4"/>
      <c r="AA11" s="4"/>
      <c r="AB11" s="2"/>
      <c r="AC11" s="2"/>
    </row>
    <row r="12" spans="1:30" ht="21" customHeight="1" x14ac:dyDescent="0.25">
      <c r="A12" s="7" t="s">
        <v>12</v>
      </c>
      <c r="B12" s="13">
        <f>'Veri Girişi'!E428</f>
        <v>0</v>
      </c>
      <c r="C12" s="14">
        <f>'Veri Girişi'!F428</f>
        <v>0</v>
      </c>
      <c r="D12" s="11">
        <f>B12-C12/4</f>
        <v>0</v>
      </c>
      <c r="E12" s="15">
        <f>'Veri Girişi'!H428</f>
        <v>0</v>
      </c>
      <c r="F12" s="14">
        <f>'Veri Girişi'!I428</f>
        <v>0</v>
      </c>
      <c r="G12" s="11">
        <f>E12-F12/4</f>
        <v>0</v>
      </c>
      <c r="H12" s="15">
        <f>'Veri Girişi'!K428</f>
        <v>0</v>
      </c>
      <c r="I12" s="14">
        <f>'Veri Girişi'!L428</f>
        <v>0</v>
      </c>
      <c r="J12" s="11">
        <f>H12-I12/4</f>
        <v>0</v>
      </c>
      <c r="K12" s="15">
        <f>'Veri Girişi'!N428</f>
        <v>0</v>
      </c>
      <c r="L12" s="14">
        <f>'Veri Girişi'!O428</f>
        <v>0</v>
      </c>
      <c r="M12" s="11">
        <f>K12-L12/4</f>
        <v>0</v>
      </c>
      <c r="N12" s="15">
        <f>'Veri Girişi'!Q428</f>
        <v>0</v>
      </c>
      <c r="O12" s="14">
        <f>'Veri Girişi'!R428</f>
        <v>0</v>
      </c>
      <c r="P12" s="11">
        <f t="shared" si="0"/>
        <v>0</v>
      </c>
      <c r="Q12" s="15">
        <f>'Veri Girişi'!T428</f>
        <v>0</v>
      </c>
      <c r="R12" s="14">
        <f>'Veri Girişi'!U428</f>
        <v>0</v>
      </c>
      <c r="S12" s="11">
        <f t="shared" si="1"/>
        <v>0</v>
      </c>
      <c r="T12" s="19">
        <f t="shared" si="2"/>
        <v>0</v>
      </c>
      <c r="U12" s="19" t="str">
        <f t="shared" si="3"/>
        <v>Bu denemede neyi daha iyi yapabilirdin?</v>
      </c>
      <c r="V12" s="4"/>
      <c r="W12" s="4"/>
      <c r="X12" s="4"/>
      <c r="Y12" s="4"/>
      <c r="Z12" s="4"/>
      <c r="AA12" s="4"/>
      <c r="AB12" s="2"/>
      <c r="AC12" s="2"/>
    </row>
    <row r="13" spans="1:30" ht="21" customHeight="1" x14ac:dyDescent="0.25">
      <c r="A13" s="7" t="s">
        <v>13</v>
      </c>
      <c r="B13" s="13">
        <f>'Veri Girişi'!E483</f>
        <v>0</v>
      </c>
      <c r="C13" s="14">
        <f>'Veri Girişi'!F483</f>
        <v>0</v>
      </c>
      <c r="D13" s="11">
        <f>B13-C13/4</f>
        <v>0</v>
      </c>
      <c r="E13" s="15">
        <f>'Veri Girişi'!H483</f>
        <v>0</v>
      </c>
      <c r="F13" s="14">
        <f>'Veri Girişi'!I483</f>
        <v>0</v>
      </c>
      <c r="G13" s="11">
        <f>E13-F13/4</f>
        <v>0</v>
      </c>
      <c r="H13" s="15">
        <f>'Veri Girişi'!K483</f>
        <v>0</v>
      </c>
      <c r="I13" s="14">
        <f>'Veri Girişi'!L483</f>
        <v>0</v>
      </c>
      <c r="J13" s="11">
        <f>H13-I13/4</f>
        <v>0</v>
      </c>
      <c r="K13" s="15">
        <f>'Veri Girişi'!N483</f>
        <v>0</v>
      </c>
      <c r="L13" s="14">
        <f>'Veri Girişi'!O483</f>
        <v>0</v>
      </c>
      <c r="M13" s="11">
        <f>K13-L13/4</f>
        <v>0</v>
      </c>
      <c r="N13" s="15">
        <f>'Veri Girişi'!Q483</f>
        <v>0</v>
      </c>
      <c r="O13" s="14">
        <f>'Veri Girişi'!R483</f>
        <v>0</v>
      </c>
      <c r="P13" s="11">
        <f t="shared" si="0"/>
        <v>0</v>
      </c>
      <c r="Q13" s="15">
        <f>'Veri Girişi'!T483</f>
        <v>0</v>
      </c>
      <c r="R13" s="14">
        <f>'Veri Girişi'!U483</f>
        <v>0</v>
      </c>
      <c r="S13" s="11">
        <f t="shared" si="1"/>
        <v>0</v>
      </c>
      <c r="T13" s="19">
        <f t="shared" si="2"/>
        <v>0</v>
      </c>
      <c r="U13" s="19" t="str">
        <f t="shared" si="3"/>
        <v>Bu denemede neyi daha iyi yapabilirdin?</v>
      </c>
      <c r="V13" s="4"/>
      <c r="W13" s="4"/>
      <c r="X13" s="4"/>
      <c r="Y13" s="4"/>
      <c r="Z13" s="4"/>
      <c r="AA13" s="4"/>
      <c r="AB13" s="2"/>
      <c r="AC13" s="2"/>
    </row>
    <row r="14" spans="1:30" ht="21" customHeight="1" x14ac:dyDescent="0.25">
      <c r="A14" s="7" t="s">
        <v>14</v>
      </c>
      <c r="B14" s="13">
        <f>'Veri Girişi'!E538</f>
        <v>0</v>
      </c>
      <c r="C14" s="14">
        <f>'Veri Girişi'!F538</f>
        <v>0</v>
      </c>
      <c r="D14" s="11">
        <f>B14-C14/4</f>
        <v>0</v>
      </c>
      <c r="E14" s="15">
        <f>'Veri Girişi'!H538</f>
        <v>0</v>
      </c>
      <c r="F14" s="14">
        <f>'Veri Girişi'!I538</f>
        <v>0</v>
      </c>
      <c r="G14" s="11">
        <f>E14-F14/4</f>
        <v>0</v>
      </c>
      <c r="H14" s="15">
        <f>'Veri Girişi'!K538</f>
        <v>0</v>
      </c>
      <c r="I14" s="14">
        <f>'Veri Girişi'!L538</f>
        <v>0</v>
      </c>
      <c r="J14" s="11">
        <f>H14-I14/4</f>
        <v>0</v>
      </c>
      <c r="K14" s="15">
        <f>'Veri Girişi'!N538</f>
        <v>0</v>
      </c>
      <c r="L14" s="14">
        <f>'Veri Girişi'!O538</f>
        <v>0</v>
      </c>
      <c r="M14" s="11">
        <f>K14-L14/4</f>
        <v>0</v>
      </c>
      <c r="N14" s="15">
        <f>'Veri Girişi'!Q538</f>
        <v>0</v>
      </c>
      <c r="O14" s="14">
        <f>'Veri Girişi'!R538</f>
        <v>0</v>
      </c>
      <c r="P14" s="11">
        <f t="shared" si="0"/>
        <v>0</v>
      </c>
      <c r="Q14" s="15">
        <f>'Veri Girişi'!T538</f>
        <v>0</v>
      </c>
      <c r="R14" s="14">
        <f>'Veri Girişi'!U538</f>
        <v>0</v>
      </c>
      <c r="S14" s="11">
        <f t="shared" si="1"/>
        <v>0</v>
      </c>
      <c r="T14" s="19">
        <f t="shared" si="2"/>
        <v>0</v>
      </c>
      <c r="U14" s="19" t="str">
        <f t="shared" si="3"/>
        <v>Bu denemede neyi daha iyi yapabilirdin?</v>
      </c>
      <c r="V14" s="4"/>
      <c r="W14" s="4"/>
      <c r="X14" s="4"/>
      <c r="Y14" s="4"/>
      <c r="Z14" s="4"/>
      <c r="AA14" s="4"/>
      <c r="AB14" s="2"/>
      <c r="AC14" s="2"/>
    </row>
    <row r="15" spans="1:30" ht="21" customHeight="1" x14ac:dyDescent="0.25">
      <c r="A15" s="7" t="s">
        <v>15</v>
      </c>
      <c r="B15" s="13">
        <f>'Veri Girişi'!E593</f>
        <v>0</v>
      </c>
      <c r="C15" s="14">
        <f>'Veri Girişi'!F593</f>
        <v>0</v>
      </c>
      <c r="D15" s="11">
        <f>B15-C15/4</f>
        <v>0</v>
      </c>
      <c r="E15" s="15">
        <f>'Veri Girişi'!H593</f>
        <v>0</v>
      </c>
      <c r="F15" s="14">
        <f>'Veri Girişi'!I593</f>
        <v>0</v>
      </c>
      <c r="G15" s="11">
        <f>E15-F15/4</f>
        <v>0</v>
      </c>
      <c r="H15" s="15">
        <f>'Veri Girişi'!K593</f>
        <v>0</v>
      </c>
      <c r="I15" s="14">
        <f>'Veri Girişi'!L593</f>
        <v>0</v>
      </c>
      <c r="J15" s="11">
        <f>H15-I15/4</f>
        <v>0</v>
      </c>
      <c r="K15" s="15">
        <f>'Veri Girişi'!N593</f>
        <v>0</v>
      </c>
      <c r="L15" s="14">
        <f>'Veri Girişi'!O593</f>
        <v>0</v>
      </c>
      <c r="M15" s="11">
        <f>K15-L15/4</f>
        <v>0</v>
      </c>
      <c r="N15" s="15">
        <f>'Veri Girişi'!Q593</f>
        <v>0</v>
      </c>
      <c r="O15" s="14">
        <f>'Veri Girişi'!R593</f>
        <v>0</v>
      </c>
      <c r="P15" s="11">
        <f t="shared" si="0"/>
        <v>0</v>
      </c>
      <c r="Q15" s="15">
        <f>'Veri Girişi'!T593</f>
        <v>0</v>
      </c>
      <c r="R15" s="14">
        <f>'Veri Girişi'!U593</f>
        <v>0</v>
      </c>
      <c r="S15" s="11">
        <f t="shared" si="1"/>
        <v>0</v>
      </c>
      <c r="T15" s="19">
        <f t="shared" si="2"/>
        <v>0</v>
      </c>
      <c r="U15" s="19" t="str">
        <f t="shared" si="3"/>
        <v>Bu denemede neyi daha iyi yapabilirdin?</v>
      </c>
      <c r="V15" s="4"/>
      <c r="W15" s="4"/>
      <c r="X15" s="4"/>
      <c r="Y15" s="4"/>
      <c r="Z15" s="4"/>
      <c r="AA15" s="4"/>
      <c r="AB15" s="2"/>
      <c r="AC15" s="2"/>
    </row>
    <row r="16" spans="1:30" ht="21" customHeight="1" x14ac:dyDescent="0.25">
      <c r="A16" s="7" t="s">
        <v>16</v>
      </c>
      <c r="B16" s="13">
        <f>'Veri Girişi'!E648</f>
        <v>0</v>
      </c>
      <c r="C16" s="14">
        <f>'Veri Girişi'!F648</f>
        <v>0</v>
      </c>
      <c r="D16" s="11">
        <f>B16-C16/4</f>
        <v>0</v>
      </c>
      <c r="E16" s="15">
        <f>'Veri Girişi'!H648</f>
        <v>0</v>
      </c>
      <c r="F16" s="14">
        <f>'Veri Girişi'!I648</f>
        <v>0</v>
      </c>
      <c r="G16" s="11">
        <f>E16-F16/4</f>
        <v>0</v>
      </c>
      <c r="H16" s="15">
        <f>'Veri Girişi'!K648</f>
        <v>0</v>
      </c>
      <c r="I16" s="14">
        <f>'Veri Girişi'!L648</f>
        <v>0</v>
      </c>
      <c r="J16" s="11">
        <f>H16-I16/4</f>
        <v>0</v>
      </c>
      <c r="K16" s="15">
        <f>'Veri Girişi'!N648</f>
        <v>0</v>
      </c>
      <c r="L16" s="14">
        <f>'Veri Girişi'!O648</f>
        <v>0</v>
      </c>
      <c r="M16" s="11">
        <f>K16-L16/4</f>
        <v>0</v>
      </c>
      <c r="N16" s="15">
        <f>'Veri Girişi'!Q648</f>
        <v>0</v>
      </c>
      <c r="O16" s="14">
        <f>'Veri Girişi'!R648</f>
        <v>0</v>
      </c>
      <c r="P16" s="11">
        <f t="shared" si="0"/>
        <v>0</v>
      </c>
      <c r="Q16" s="15">
        <f>'Veri Girişi'!T648</f>
        <v>0</v>
      </c>
      <c r="R16" s="14">
        <f>'Veri Girişi'!U648</f>
        <v>0</v>
      </c>
      <c r="S16" s="11">
        <f t="shared" si="1"/>
        <v>0</v>
      </c>
      <c r="T16" s="19">
        <f t="shared" si="2"/>
        <v>0</v>
      </c>
      <c r="U16" s="19" t="str">
        <f t="shared" si="3"/>
        <v>Bu denemede neyi daha iyi yapabilirdin?</v>
      </c>
      <c r="V16" s="4"/>
      <c r="W16" s="4"/>
      <c r="X16" s="4"/>
      <c r="Y16" s="4"/>
      <c r="Z16" s="4"/>
      <c r="AA16" s="4"/>
      <c r="AB16" s="2"/>
      <c r="AC16" s="2"/>
    </row>
    <row r="17" spans="1:29" ht="21" customHeight="1" x14ac:dyDescent="0.25">
      <c r="A17" s="7" t="s">
        <v>17</v>
      </c>
      <c r="B17" s="13">
        <f>'Veri Girişi'!E703</f>
        <v>0</v>
      </c>
      <c r="C17" s="14">
        <f>'Veri Girişi'!F703</f>
        <v>0</v>
      </c>
      <c r="D17" s="11">
        <f>B17-C17/4</f>
        <v>0</v>
      </c>
      <c r="E17" s="15">
        <f>'Veri Girişi'!H703</f>
        <v>0</v>
      </c>
      <c r="F17" s="14">
        <f>'Veri Girişi'!I703</f>
        <v>0</v>
      </c>
      <c r="G17" s="11">
        <f>E17-F17/4</f>
        <v>0</v>
      </c>
      <c r="H17" s="15">
        <f>'Veri Girişi'!K703</f>
        <v>0</v>
      </c>
      <c r="I17" s="14">
        <f>'Veri Girişi'!L703</f>
        <v>0</v>
      </c>
      <c r="J17" s="11">
        <f>H17-I17/4</f>
        <v>0</v>
      </c>
      <c r="K17" s="15">
        <f>'Veri Girişi'!N703</f>
        <v>0</v>
      </c>
      <c r="L17" s="14">
        <f>'Veri Girişi'!O703</f>
        <v>0</v>
      </c>
      <c r="M17" s="11">
        <f>K17-L17/4</f>
        <v>0</v>
      </c>
      <c r="N17" s="15">
        <f>'Veri Girişi'!Q703</f>
        <v>0</v>
      </c>
      <c r="O17" s="14">
        <f>'Veri Girişi'!R703</f>
        <v>0</v>
      </c>
      <c r="P17" s="11">
        <f t="shared" si="0"/>
        <v>0</v>
      </c>
      <c r="Q17" s="15">
        <f>'Veri Girişi'!T703</f>
        <v>0</v>
      </c>
      <c r="R17" s="14">
        <f>'Veri Girişi'!U703</f>
        <v>0</v>
      </c>
      <c r="S17" s="11">
        <f t="shared" si="1"/>
        <v>0</v>
      </c>
      <c r="T17" s="19">
        <f t="shared" si="2"/>
        <v>0</v>
      </c>
      <c r="U17" s="19" t="str">
        <f t="shared" si="3"/>
        <v>Bu denemede neyi daha iyi yapabilirdin?</v>
      </c>
      <c r="V17" s="4"/>
      <c r="W17" s="4"/>
      <c r="X17" s="4"/>
      <c r="Y17" s="4"/>
      <c r="Z17" s="4"/>
      <c r="AA17" s="4"/>
      <c r="AB17" s="2"/>
      <c r="AC17" s="2"/>
    </row>
    <row r="18" spans="1:29" ht="21" customHeight="1" x14ac:dyDescent="0.25">
      <c r="A18" s="7" t="s">
        <v>18</v>
      </c>
      <c r="B18" s="13">
        <f>'Veri Girişi'!E758</f>
        <v>0</v>
      </c>
      <c r="C18" s="14">
        <f>'Veri Girişi'!F758</f>
        <v>0</v>
      </c>
      <c r="D18" s="11">
        <f>B18-C18/4</f>
        <v>0</v>
      </c>
      <c r="E18" s="15">
        <f>'Veri Girişi'!H758</f>
        <v>0</v>
      </c>
      <c r="F18" s="14">
        <f>'Veri Girişi'!I758</f>
        <v>0</v>
      </c>
      <c r="G18" s="11">
        <f>E18-F18/4</f>
        <v>0</v>
      </c>
      <c r="H18" s="15">
        <f>'Veri Girişi'!K758</f>
        <v>0</v>
      </c>
      <c r="I18" s="14">
        <f>'Veri Girişi'!L758</f>
        <v>0</v>
      </c>
      <c r="J18" s="11">
        <f>H18-I18/4</f>
        <v>0</v>
      </c>
      <c r="K18" s="15">
        <f>'Veri Girişi'!N758</f>
        <v>0</v>
      </c>
      <c r="L18" s="14">
        <f>'Veri Girişi'!O758</f>
        <v>0</v>
      </c>
      <c r="M18" s="11">
        <f>K18-L18/4</f>
        <v>0</v>
      </c>
      <c r="N18" s="15">
        <f>'Veri Girişi'!Q758</f>
        <v>0</v>
      </c>
      <c r="O18" s="14">
        <f>'Veri Girişi'!R758</f>
        <v>0</v>
      </c>
      <c r="P18" s="11">
        <f t="shared" si="0"/>
        <v>0</v>
      </c>
      <c r="Q18" s="15">
        <f>'Veri Girişi'!T758</f>
        <v>0</v>
      </c>
      <c r="R18" s="14">
        <f>'Veri Girişi'!U758</f>
        <v>0</v>
      </c>
      <c r="S18" s="11">
        <f t="shared" si="1"/>
        <v>0</v>
      </c>
      <c r="T18" s="19">
        <f t="shared" si="2"/>
        <v>0</v>
      </c>
      <c r="U18" s="19" t="str">
        <f t="shared" si="3"/>
        <v>Bu denemede neyi daha iyi yapabilirdin?</v>
      </c>
      <c r="V18" s="4"/>
      <c r="W18" s="4"/>
      <c r="X18" s="4"/>
      <c r="Y18" s="4"/>
      <c r="Z18" s="4"/>
      <c r="AA18" s="4"/>
      <c r="AB18" s="2"/>
      <c r="AC18" s="2"/>
    </row>
    <row r="19" spans="1:29" ht="21" customHeight="1" x14ac:dyDescent="0.25">
      <c r="A19" s="7" t="s">
        <v>19</v>
      </c>
      <c r="B19" s="13">
        <f>'Veri Girişi'!E813</f>
        <v>0</v>
      </c>
      <c r="C19" s="14">
        <f>'Veri Girişi'!F813</f>
        <v>0</v>
      </c>
      <c r="D19" s="11">
        <f>B19-C19/4</f>
        <v>0</v>
      </c>
      <c r="E19" s="15">
        <f>'Veri Girişi'!H813</f>
        <v>0</v>
      </c>
      <c r="F19" s="14">
        <f>'Veri Girişi'!I813</f>
        <v>0</v>
      </c>
      <c r="G19" s="11">
        <f>E19-F19/4</f>
        <v>0</v>
      </c>
      <c r="H19" s="15">
        <f>'Veri Girişi'!K813</f>
        <v>0</v>
      </c>
      <c r="I19" s="14">
        <f>'Veri Girişi'!L813</f>
        <v>0</v>
      </c>
      <c r="J19" s="11">
        <f>H19-I19/4</f>
        <v>0</v>
      </c>
      <c r="K19" s="15">
        <f>'Veri Girişi'!N813</f>
        <v>0</v>
      </c>
      <c r="L19" s="14">
        <f>'Veri Girişi'!O813</f>
        <v>0</v>
      </c>
      <c r="M19" s="11">
        <f>K19-L19/4</f>
        <v>0</v>
      </c>
      <c r="N19" s="15">
        <f>'Veri Girişi'!Q813</f>
        <v>0</v>
      </c>
      <c r="O19" s="14">
        <f>'Veri Girişi'!R813</f>
        <v>0</v>
      </c>
      <c r="P19" s="11">
        <f t="shared" si="0"/>
        <v>0</v>
      </c>
      <c r="Q19" s="15">
        <f>'Veri Girişi'!T813</f>
        <v>0</v>
      </c>
      <c r="R19" s="14">
        <f>'Veri Girişi'!U813</f>
        <v>0</v>
      </c>
      <c r="S19" s="11">
        <f t="shared" si="1"/>
        <v>0</v>
      </c>
      <c r="T19" s="19">
        <f t="shared" si="2"/>
        <v>0</v>
      </c>
      <c r="U19" s="19" t="str">
        <f t="shared" si="3"/>
        <v>Bu denemede neyi daha iyi yapabilirdin?</v>
      </c>
      <c r="V19" s="4"/>
      <c r="W19" s="4"/>
      <c r="X19" s="4"/>
      <c r="Y19" s="4"/>
      <c r="Z19" s="4"/>
      <c r="AA19" s="4"/>
      <c r="AB19" s="2"/>
      <c r="AC19" s="2"/>
    </row>
    <row r="20" spans="1:29" ht="21" customHeight="1" x14ac:dyDescent="0.25">
      <c r="A20" s="7" t="s">
        <v>20</v>
      </c>
      <c r="B20" s="13">
        <f>'Veri Girişi'!E868</f>
        <v>0</v>
      </c>
      <c r="C20" s="14">
        <f>'Veri Girişi'!F868</f>
        <v>0</v>
      </c>
      <c r="D20" s="11">
        <f>B20-C20/4</f>
        <v>0</v>
      </c>
      <c r="E20" s="15">
        <f>'Veri Girişi'!H868</f>
        <v>0</v>
      </c>
      <c r="F20" s="14">
        <f>'Veri Girişi'!I868</f>
        <v>0</v>
      </c>
      <c r="G20" s="11">
        <f>E20-F20/4</f>
        <v>0</v>
      </c>
      <c r="H20" s="15">
        <f>'Veri Girişi'!K868</f>
        <v>0</v>
      </c>
      <c r="I20" s="14">
        <f>'Veri Girişi'!L868</f>
        <v>0</v>
      </c>
      <c r="J20" s="11">
        <f>H20-I20/4</f>
        <v>0</v>
      </c>
      <c r="K20" s="15">
        <f>'Veri Girişi'!N868</f>
        <v>0</v>
      </c>
      <c r="L20" s="14">
        <f>'Veri Girişi'!O868</f>
        <v>0</v>
      </c>
      <c r="M20" s="11">
        <f>K20-L20/4</f>
        <v>0</v>
      </c>
      <c r="N20" s="15">
        <f>'Veri Girişi'!Q868</f>
        <v>0</v>
      </c>
      <c r="O20" s="14">
        <f>'Veri Girişi'!R868</f>
        <v>0</v>
      </c>
      <c r="P20" s="11">
        <f t="shared" si="0"/>
        <v>0</v>
      </c>
      <c r="Q20" s="15">
        <f>'Veri Girişi'!T868</f>
        <v>0</v>
      </c>
      <c r="R20" s="14">
        <f>'Veri Girişi'!U868</f>
        <v>0</v>
      </c>
      <c r="S20" s="11">
        <f t="shared" si="1"/>
        <v>0</v>
      </c>
      <c r="T20" s="19">
        <f t="shared" si="2"/>
        <v>0</v>
      </c>
      <c r="U20" s="19" t="str">
        <f t="shared" si="3"/>
        <v>Bu denemede neyi daha iyi yapabilirdin?</v>
      </c>
      <c r="V20" s="4"/>
      <c r="W20" s="4"/>
      <c r="X20" s="4"/>
      <c r="Y20" s="4"/>
      <c r="Z20" s="4"/>
      <c r="AA20" s="4"/>
      <c r="AB20" s="2"/>
      <c r="AC20" s="2"/>
    </row>
    <row r="21" spans="1:29" ht="21" customHeight="1" x14ac:dyDescent="0.25">
      <c r="A21" s="7" t="s">
        <v>21</v>
      </c>
      <c r="B21" s="13">
        <f>'Veri Girişi'!E923</f>
        <v>0</v>
      </c>
      <c r="C21" s="14">
        <f>'Veri Girişi'!F923</f>
        <v>0</v>
      </c>
      <c r="D21" s="11">
        <f>B21-C21/4</f>
        <v>0</v>
      </c>
      <c r="E21" s="15">
        <f>'Veri Girişi'!H923</f>
        <v>0</v>
      </c>
      <c r="F21" s="14">
        <f>'Veri Girişi'!I923</f>
        <v>0</v>
      </c>
      <c r="G21" s="11">
        <f>E21-F21/4</f>
        <v>0</v>
      </c>
      <c r="H21" s="15">
        <f>'Veri Girişi'!K923</f>
        <v>0</v>
      </c>
      <c r="I21" s="14">
        <f>'Veri Girişi'!L923</f>
        <v>0</v>
      </c>
      <c r="J21" s="11">
        <f>H21-I21/4</f>
        <v>0</v>
      </c>
      <c r="K21" s="15">
        <f>'Veri Girişi'!N923</f>
        <v>0</v>
      </c>
      <c r="L21" s="14">
        <f>'Veri Girişi'!O923</f>
        <v>0</v>
      </c>
      <c r="M21" s="11">
        <f>K21-L21/4</f>
        <v>0</v>
      </c>
      <c r="N21" s="15">
        <f>'Veri Girişi'!Q923</f>
        <v>0</v>
      </c>
      <c r="O21" s="14">
        <f>'Veri Girişi'!R923</f>
        <v>0</v>
      </c>
      <c r="P21" s="11">
        <f t="shared" si="0"/>
        <v>0</v>
      </c>
      <c r="Q21" s="15">
        <f>'Veri Girişi'!T923</f>
        <v>0</v>
      </c>
      <c r="R21" s="14">
        <f>'Veri Girişi'!U923</f>
        <v>0</v>
      </c>
      <c r="S21" s="11">
        <f t="shared" si="1"/>
        <v>0</v>
      </c>
      <c r="T21" s="19">
        <f t="shared" si="2"/>
        <v>0</v>
      </c>
      <c r="U21" s="19" t="str">
        <f t="shared" si="3"/>
        <v>Bu denemede neyi daha iyi yapabilirdin?</v>
      </c>
      <c r="V21" s="4"/>
      <c r="W21" s="4"/>
      <c r="X21" s="4"/>
      <c r="Y21" s="4"/>
      <c r="Z21" s="4"/>
      <c r="AA21" s="4"/>
      <c r="AB21" s="2"/>
      <c r="AC21" s="2"/>
    </row>
    <row r="22" spans="1:29" ht="21" customHeight="1" x14ac:dyDescent="0.25">
      <c r="A22" s="7" t="s">
        <v>22</v>
      </c>
      <c r="B22" s="13">
        <f>'Veri Girişi'!E978</f>
        <v>0</v>
      </c>
      <c r="C22" s="14">
        <f>'Veri Girişi'!F978</f>
        <v>0</v>
      </c>
      <c r="D22" s="11">
        <f>B22-C22/4</f>
        <v>0</v>
      </c>
      <c r="E22" s="15">
        <f>'Veri Girişi'!H978</f>
        <v>0</v>
      </c>
      <c r="F22" s="14">
        <f>'Veri Girişi'!I978</f>
        <v>0</v>
      </c>
      <c r="G22" s="11">
        <f>E22-F22/4</f>
        <v>0</v>
      </c>
      <c r="H22" s="15">
        <f>'Veri Girişi'!K978</f>
        <v>0</v>
      </c>
      <c r="I22" s="14">
        <f>'Veri Girişi'!L978</f>
        <v>0</v>
      </c>
      <c r="J22" s="11">
        <f>H22-I22/4</f>
        <v>0</v>
      </c>
      <c r="K22" s="15">
        <f>'Veri Girişi'!N978</f>
        <v>0</v>
      </c>
      <c r="L22" s="14">
        <f>'Veri Girişi'!O978</f>
        <v>0</v>
      </c>
      <c r="M22" s="11">
        <f>K22-L22/4</f>
        <v>0</v>
      </c>
      <c r="N22" s="15">
        <f>'Veri Girişi'!Q978</f>
        <v>0</v>
      </c>
      <c r="O22" s="14">
        <f>'Veri Girişi'!R978</f>
        <v>0</v>
      </c>
      <c r="P22" s="11">
        <f t="shared" si="0"/>
        <v>0</v>
      </c>
      <c r="Q22" s="15">
        <f>'Veri Girişi'!T978</f>
        <v>0</v>
      </c>
      <c r="R22" s="14">
        <f>'Veri Girişi'!U978</f>
        <v>0</v>
      </c>
      <c r="S22" s="11">
        <f t="shared" si="1"/>
        <v>0</v>
      </c>
      <c r="T22" s="19">
        <f t="shared" si="2"/>
        <v>0</v>
      </c>
      <c r="U22" s="19" t="str">
        <f t="shared" si="3"/>
        <v>Bu denemede neyi daha iyi yapabilirdin?</v>
      </c>
      <c r="V22" s="4"/>
      <c r="W22" s="4"/>
      <c r="X22" s="4"/>
      <c r="Y22" s="4"/>
      <c r="Z22" s="4"/>
      <c r="AA22" s="4"/>
      <c r="AB22" s="2"/>
      <c r="AC22" s="2"/>
    </row>
    <row r="23" spans="1:29" ht="21" customHeight="1" x14ac:dyDescent="0.25">
      <c r="A23" s="7" t="s">
        <v>23</v>
      </c>
      <c r="B23" s="13">
        <f>'Veri Girişi'!E1033</f>
        <v>0</v>
      </c>
      <c r="C23" s="14">
        <f>'Veri Girişi'!F1033</f>
        <v>0</v>
      </c>
      <c r="D23" s="11">
        <f>B23-C23/4</f>
        <v>0</v>
      </c>
      <c r="E23" s="15">
        <f>'Veri Girişi'!H1033</f>
        <v>0</v>
      </c>
      <c r="F23" s="14">
        <f>'Veri Girişi'!I1033</f>
        <v>0</v>
      </c>
      <c r="G23" s="11">
        <f>E23-F23/4</f>
        <v>0</v>
      </c>
      <c r="H23" s="15">
        <f>'Veri Girişi'!K1033</f>
        <v>0</v>
      </c>
      <c r="I23" s="14">
        <f>'Veri Girişi'!L1033</f>
        <v>0</v>
      </c>
      <c r="J23" s="11">
        <f>H23-I23/4</f>
        <v>0</v>
      </c>
      <c r="K23" s="15">
        <f>'Veri Girişi'!N1033</f>
        <v>0</v>
      </c>
      <c r="L23" s="14">
        <f>'Veri Girişi'!O1033</f>
        <v>0</v>
      </c>
      <c r="M23" s="11">
        <f>K23-L23/4</f>
        <v>0</v>
      </c>
      <c r="N23" s="15">
        <f>'Veri Girişi'!Q1033</f>
        <v>0</v>
      </c>
      <c r="O23" s="14">
        <f>'Veri Girişi'!R1033</f>
        <v>0</v>
      </c>
      <c r="P23" s="11">
        <f t="shared" si="0"/>
        <v>0</v>
      </c>
      <c r="Q23" s="15">
        <f>'Veri Girişi'!T1033</f>
        <v>0</v>
      </c>
      <c r="R23" s="14">
        <f>'Veri Girişi'!U1033</f>
        <v>0</v>
      </c>
      <c r="S23" s="11">
        <f t="shared" si="1"/>
        <v>0</v>
      </c>
      <c r="T23" s="19">
        <f t="shared" si="2"/>
        <v>0</v>
      </c>
      <c r="U23" s="19" t="str">
        <f t="shared" si="3"/>
        <v>Bu denemede neyi daha iyi yapabilirdin?</v>
      </c>
      <c r="V23" s="4"/>
      <c r="W23" s="4"/>
      <c r="X23" s="4"/>
      <c r="Y23" s="4"/>
      <c r="Z23" s="4"/>
      <c r="AA23" s="4"/>
      <c r="AB23" s="2"/>
      <c r="AC23" s="2"/>
    </row>
    <row r="24" spans="1:29" ht="21" customHeight="1" thickBot="1" x14ac:dyDescent="0.3">
      <c r="A24" s="8" t="s">
        <v>24</v>
      </c>
      <c r="B24" s="20">
        <f>'Veri Girişi'!E1088</f>
        <v>0</v>
      </c>
      <c r="C24" s="21">
        <f>'Veri Girişi'!F1088</f>
        <v>0</v>
      </c>
      <c r="D24" s="12">
        <f>B24-C24/4</f>
        <v>0</v>
      </c>
      <c r="E24" s="22">
        <f>'Veri Girişi'!H1088</f>
        <v>0</v>
      </c>
      <c r="F24" s="21">
        <f>'Veri Girişi'!I1088</f>
        <v>0</v>
      </c>
      <c r="G24" s="12">
        <f>E24-F24/4</f>
        <v>0</v>
      </c>
      <c r="H24" s="22">
        <f>'Veri Girişi'!K1088</f>
        <v>0</v>
      </c>
      <c r="I24" s="21">
        <f>'Veri Girişi'!L1088</f>
        <v>0</v>
      </c>
      <c r="J24" s="12">
        <f>H24-I24/4</f>
        <v>0</v>
      </c>
      <c r="K24" s="22">
        <f>'Veri Girişi'!N1088</f>
        <v>0</v>
      </c>
      <c r="L24" s="21">
        <f>'Veri Girişi'!O1088</f>
        <v>0</v>
      </c>
      <c r="M24" s="12">
        <f>K24-L24/4</f>
        <v>0</v>
      </c>
      <c r="N24" s="22">
        <f>'Veri Girişi'!Q1088</f>
        <v>0</v>
      </c>
      <c r="O24" s="21">
        <f>'Veri Girişi'!R1088</f>
        <v>0</v>
      </c>
      <c r="P24" s="12">
        <f t="shared" si="0"/>
        <v>0</v>
      </c>
      <c r="Q24" s="22">
        <f>'Veri Girişi'!T1088</f>
        <v>0</v>
      </c>
      <c r="R24" s="21">
        <f>'Veri Girişi'!U1088</f>
        <v>0</v>
      </c>
      <c r="S24" s="12">
        <f t="shared" si="1"/>
        <v>0</v>
      </c>
      <c r="T24" s="19">
        <f t="shared" si="2"/>
        <v>0</v>
      </c>
      <c r="U24" s="16" t="str">
        <f t="shared" si="3"/>
        <v>Bu denemede neyi daha iyi yapabilirdin?</v>
      </c>
      <c r="V24" s="4"/>
      <c r="W24" s="4"/>
      <c r="X24" s="4"/>
      <c r="Y24" s="4"/>
      <c r="Z24" s="4"/>
      <c r="AA24" s="4"/>
      <c r="AB24" s="2"/>
      <c r="AC24" s="2"/>
    </row>
    <row r="25" spans="1:29" x14ac:dyDescent="0.25">
      <c r="U25" s="2"/>
      <c r="V25" s="2"/>
      <c r="W25" s="2"/>
      <c r="X25" s="2"/>
      <c r="Y25" s="2"/>
      <c r="Z25" s="2"/>
      <c r="AA25" s="2"/>
      <c r="AB25" s="2"/>
      <c r="AC25" s="2"/>
    </row>
    <row r="26" spans="1:29" x14ac:dyDescent="0.25">
      <c r="U26" s="2"/>
      <c r="V26" s="2"/>
      <c r="W26" s="2"/>
      <c r="X26" s="2"/>
      <c r="Y26" s="2"/>
      <c r="Z26" s="2"/>
      <c r="AA26" s="2"/>
      <c r="AB26" s="2"/>
      <c r="AC26" s="2"/>
    </row>
    <row r="27" spans="1:29" x14ac:dyDescent="0.25">
      <c r="U27" s="2"/>
      <c r="V27" s="2"/>
      <c r="W27" s="2"/>
      <c r="X27" s="2"/>
      <c r="Y27" s="2"/>
      <c r="Z27" s="2"/>
      <c r="AA27" s="2"/>
      <c r="AB27" s="2"/>
      <c r="AC27" s="2"/>
    </row>
    <row r="28" spans="1:29" x14ac:dyDescent="0.25">
      <c r="U28" s="2"/>
      <c r="V28" s="2"/>
      <c r="W28" s="2"/>
      <c r="X28" s="2"/>
      <c r="Y28" s="2"/>
      <c r="Z28" s="2"/>
      <c r="AA28" s="2"/>
      <c r="AB28" s="2"/>
      <c r="AC28" s="2"/>
    </row>
    <row r="29" spans="1:29" x14ac:dyDescent="0.25">
      <c r="U29" s="2"/>
      <c r="V29" s="2"/>
      <c r="W29" s="2"/>
      <c r="X29" s="2"/>
      <c r="Y29" s="2"/>
      <c r="Z29" s="2"/>
      <c r="AA29" s="2"/>
      <c r="AB29" s="2"/>
      <c r="AC29" s="2"/>
    </row>
    <row r="30" spans="1:29" x14ac:dyDescent="0.25">
      <c r="U30" s="2"/>
      <c r="V30" s="2"/>
      <c r="W30" s="2"/>
      <c r="X30" s="2"/>
      <c r="Y30" s="2"/>
      <c r="Z30" s="2"/>
      <c r="AA30" s="2"/>
      <c r="AB30" s="2"/>
      <c r="AC30" s="2"/>
    </row>
    <row r="31" spans="1:29" x14ac:dyDescent="0.25">
      <c r="U31" s="2"/>
      <c r="V31" s="2"/>
      <c r="W31" s="2"/>
      <c r="X31" s="2"/>
      <c r="Y31" s="2"/>
      <c r="Z31" s="2"/>
      <c r="AA31" s="2"/>
      <c r="AB31" s="2"/>
      <c r="AC31" s="2"/>
    </row>
    <row r="32" spans="1:29" x14ac:dyDescent="0.25">
      <c r="U32" s="2"/>
      <c r="V32" s="2"/>
      <c r="W32" s="2"/>
      <c r="X32" s="2"/>
      <c r="Y32" s="2"/>
      <c r="Z32" s="2"/>
      <c r="AA32" s="2"/>
      <c r="AB32" s="2"/>
      <c r="AC32" s="2"/>
    </row>
    <row r="33" spans="21:29" x14ac:dyDescent="0.25">
      <c r="U33" s="2"/>
      <c r="V33" s="2"/>
      <c r="W33" s="2"/>
      <c r="X33" s="2"/>
      <c r="Y33" s="2"/>
      <c r="Z33" s="2"/>
      <c r="AA33" s="2"/>
      <c r="AB33" s="2"/>
      <c r="AC33" s="2"/>
    </row>
    <row r="34" spans="21:29" x14ac:dyDescent="0.25">
      <c r="U34" s="2"/>
      <c r="V34" s="2"/>
      <c r="W34" s="2"/>
      <c r="X34" s="2"/>
      <c r="Y34" s="2"/>
      <c r="Z34" s="2"/>
      <c r="AA34" s="2"/>
      <c r="AB34" s="2"/>
      <c r="AC34" s="2"/>
    </row>
    <row r="35" spans="21:29" x14ac:dyDescent="0.25">
      <c r="U35" s="2"/>
      <c r="V35" s="2"/>
      <c r="W35" s="2"/>
      <c r="X35" s="2"/>
      <c r="Y35" s="2"/>
      <c r="Z35" s="2"/>
      <c r="AA35" s="2"/>
      <c r="AB35" s="2"/>
      <c r="AC35" s="2"/>
    </row>
    <row r="36" spans="21:29" x14ac:dyDescent="0.25">
      <c r="U36" s="2"/>
      <c r="V36" s="2"/>
      <c r="W36" s="2"/>
      <c r="X36" s="2"/>
      <c r="Y36" s="2"/>
      <c r="Z36" s="2"/>
      <c r="AA36" s="2"/>
      <c r="AB36" s="2"/>
      <c r="AC36" s="2"/>
    </row>
    <row r="37" spans="21:29" x14ac:dyDescent="0.25">
      <c r="U37" s="2"/>
      <c r="V37" s="2"/>
      <c r="W37" s="2"/>
      <c r="X37" s="2"/>
      <c r="Y37" s="2"/>
      <c r="Z37" s="2"/>
      <c r="AA37" s="2"/>
      <c r="AB37" s="2"/>
      <c r="AC37" s="2"/>
    </row>
    <row r="38" spans="21:29" x14ac:dyDescent="0.25">
      <c r="U38" s="2"/>
      <c r="V38" s="2"/>
      <c r="W38" s="2"/>
      <c r="X38" s="2"/>
      <c r="Y38" s="2"/>
      <c r="Z38" s="2"/>
      <c r="AA38" s="2"/>
      <c r="AB38" s="2"/>
      <c r="AC38" s="2"/>
    </row>
    <row r="39" spans="21:29" x14ac:dyDescent="0.25">
      <c r="U39" s="2"/>
      <c r="V39" s="2"/>
      <c r="W39" s="2"/>
      <c r="X39" s="2"/>
      <c r="Y39" s="2"/>
      <c r="Z39" s="2"/>
      <c r="AA39" s="2"/>
      <c r="AB39" s="2"/>
      <c r="AC39" s="2"/>
    </row>
    <row r="40" spans="21:29" x14ac:dyDescent="0.25">
      <c r="U40" s="2"/>
      <c r="V40" s="2"/>
      <c r="W40" s="2"/>
      <c r="X40" s="2"/>
      <c r="Y40" s="2"/>
      <c r="Z40" s="2"/>
      <c r="AA40" s="2"/>
      <c r="AB40" s="2"/>
      <c r="AC40" s="2"/>
    </row>
    <row r="41" spans="21:29" x14ac:dyDescent="0.25">
      <c r="U41" s="2"/>
      <c r="V41" s="2"/>
      <c r="W41" s="2"/>
      <c r="X41" s="2"/>
      <c r="Y41" s="2"/>
      <c r="Z41" s="2"/>
      <c r="AA41" s="2"/>
      <c r="AB41" s="2"/>
      <c r="AC41" s="2"/>
    </row>
    <row r="42" spans="21:29" x14ac:dyDescent="0.25">
      <c r="U42" s="2"/>
      <c r="V42" s="2"/>
      <c r="W42" s="2"/>
      <c r="X42" s="2"/>
      <c r="Y42" s="2"/>
      <c r="Z42" s="2"/>
      <c r="AA42" s="2"/>
      <c r="AB42" s="2"/>
      <c r="AC42" s="2"/>
    </row>
    <row r="43" spans="21:29" x14ac:dyDescent="0.25">
      <c r="U43" s="2"/>
      <c r="V43" s="2"/>
      <c r="W43" s="2"/>
      <c r="X43" s="2"/>
      <c r="Y43" s="2"/>
      <c r="Z43" s="2"/>
      <c r="AA43" s="2"/>
      <c r="AB43" s="2"/>
      <c r="AC43" s="2"/>
    </row>
    <row r="44" spans="21:29" x14ac:dyDescent="0.25">
      <c r="U44" s="2"/>
      <c r="V44" s="2"/>
      <c r="W44" s="2"/>
      <c r="X44" s="2"/>
      <c r="Y44" s="2"/>
      <c r="Z44" s="2"/>
      <c r="AA44" s="2"/>
      <c r="AB44" s="2"/>
      <c r="AC44" s="2"/>
    </row>
    <row r="45" spans="21:29" x14ac:dyDescent="0.25">
      <c r="U45" s="2"/>
      <c r="V45" s="2"/>
      <c r="W45" s="2"/>
      <c r="X45" s="2"/>
      <c r="Y45" s="2"/>
      <c r="Z45" s="2"/>
      <c r="AA45" s="2"/>
      <c r="AB45" s="2"/>
      <c r="AC45" s="2"/>
    </row>
    <row r="46" spans="21:29" x14ac:dyDescent="0.25">
      <c r="U46" s="2"/>
      <c r="V46" s="2"/>
      <c r="W46" s="2"/>
      <c r="X46" s="2"/>
      <c r="Y46" s="2"/>
      <c r="Z46" s="2"/>
      <c r="AA46" s="2"/>
      <c r="AB46" s="2"/>
      <c r="AC46" s="2"/>
    </row>
    <row r="47" spans="21:29" x14ac:dyDescent="0.25">
      <c r="U47" s="2"/>
      <c r="V47" s="2"/>
      <c r="W47" s="2"/>
      <c r="X47" s="2"/>
      <c r="Y47" s="2"/>
      <c r="Z47" s="2"/>
      <c r="AA47" s="2"/>
      <c r="AB47" s="2"/>
      <c r="AC47" s="2"/>
    </row>
    <row r="48" spans="21:29" x14ac:dyDescent="0.25">
      <c r="U48" s="2"/>
      <c r="V48" s="2"/>
      <c r="W48" s="2"/>
      <c r="X48" s="2"/>
      <c r="Y48" s="2"/>
      <c r="Z48" s="2"/>
      <c r="AA48" s="2"/>
      <c r="AB48" s="2"/>
      <c r="AC48" s="2"/>
    </row>
    <row r="49" spans="2:29" x14ac:dyDescent="0.25">
      <c r="U49" s="2"/>
      <c r="V49" s="2"/>
      <c r="W49" s="2"/>
      <c r="X49" s="2"/>
      <c r="Y49" s="2"/>
      <c r="Z49" s="2"/>
      <c r="AA49" s="2"/>
      <c r="AB49" s="2"/>
      <c r="AC49" s="2"/>
    </row>
    <row r="50" spans="2:29" x14ac:dyDescent="0.25">
      <c r="U50" s="2"/>
      <c r="V50" s="2"/>
      <c r="W50" s="2"/>
      <c r="X50" s="2"/>
      <c r="Y50" s="2"/>
      <c r="Z50" s="2"/>
      <c r="AA50" s="2"/>
      <c r="AB50" s="2"/>
      <c r="AC50" s="2"/>
    </row>
    <row r="51" spans="2:29" x14ac:dyDescent="0.25">
      <c r="B51" s="201"/>
      <c r="C51" s="202"/>
      <c r="D51" s="202"/>
      <c r="E51" s="202"/>
      <c r="F51" s="202"/>
      <c r="G51" s="202"/>
      <c r="H51" s="202"/>
      <c r="I51" s="202"/>
      <c r="J51" s="202"/>
      <c r="K51" s="202"/>
      <c r="L51" s="203"/>
      <c r="T51" s="2"/>
      <c r="U51" s="2"/>
      <c r="V51" s="2"/>
      <c r="W51" s="2"/>
      <c r="X51" s="2"/>
      <c r="Y51" s="2"/>
      <c r="Z51" s="2"/>
      <c r="AA51" s="2"/>
      <c r="AB51" s="2"/>
      <c r="AC51" s="2"/>
    </row>
    <row r="52" spans="2:29" x14ac:dyDescent="0.25">
      <c r="B52" s="210"/>
      <c r="C52" s="210"/>
      <c r="D52" s="210"/>
      <c r="E52" s="210"/>
      <c r="F52" s="210"/>
      <c r="G52" s="210"/>
      <c r="H52" s="210"/>
      <c r="I52" s="210"/>
      <c r="J52" s="210"/>
      <c r="K52" s="210"/>
      <c r="L52" s="210"/>
      <c r="M52" s="210"/>
      <c r="N52" s="210"/>
      <c r="O52" s="210"/>
      <c r="P52" s="210"/>
      <c r="Q52" s="210"/>
      <c r="R52" s="210"/>
      <c r="S52" s="210"/>
      <c r="T52" s="2"/>
      <c r="U52" s="2"/>
      <c r="V52" s="2"/>
      <c r="W52" s="2"/>
      <c r="X52" s="2"/>
      <c r="Y52" s="2"/>
      <c r="Z52" s="2"/>
      <c r="AA52" s="2"/>
      <c r="AB52" s="2"/>
      <c r="AC52" s="2"/>
    </row>
    <row r="53" spans="2:29" x14ac:dyDescent="0.25">
      <c r="B53" s="210"/>
      <c r="C53" s="210"/>
      <c r="D53" s="210"/>
      <c r="E53" s="210"/>
      <c r="F53" s="210"/>
      <c r="G53" s="210"/>
      <c r="H53" s="210"/>
      <c r="I53" s="210"/>
      <c r="J53" s="210"/>
      <c r="K53" s="210"/>
      <c r="L53" s="210"/>
      <c r="M53" s="210"/>
      <c r="N53" s="210"/>
      <c r="O53" s="210"/>
      <c r="P53" s="210"/>
      <c r="Q53" s="210"/>
      <c r="R53" s="210"/>
      <c r="S53" s="210"/>
      <c r="T53" s="2"/>
      <c r="U53" s="2"/>
      <c r="V53" s="2"/>
      <c r="W53" s="2"/>
      <c r="X53" s="2"/>
      <c r="Y53" s="2"/>
      <c r="Z53" s="2"/>
      <c r="AA53" s="2"/>
      <c r="AB53" s="2"/>
      <c r="AC53" s="2"/>
    </row>
    <row r="54" spans="2:29" x14ac:dyDescent="0.25">
      <c r="B54" s="210"/>
      <c r="C54" s="210"/>
      <c r="D54" s="210"/>
      <c r="E54" s="210"/>
      <c r="F54" s="210"/>
      <c r="G54" s="210"/>
      <c r="H54" s="210"/>
      <c r="I54" s="210"/>
      <c r="J54" s="210"/>
      <c r="K54" s="210"/>
      <c r="L54" s="210"/>
      <c r="M54" s="210"/>
      <c r="N54" s="210"/>
      <c r="O54" s="210"/>
      <c r="P54" s="210"/>
      <c r="Q54" s="210"/>
      <c r="R54" s="210"/>
      <c r="S54" s="210"/>
      <c r="T54" s="2"/>
      <c r="U54" s="2"/>
      <c r="V54" s="2"/>
      <c r="W54" s="2"/>
      <c r="X54" s="2"/>
      <c r="Y54" s="2"/>
      <c r="Z54" s="2"/>
      <c r="AA54" s="2"/>
      <c r="AB54" s="2"/>
      <c r="AC54" s="2"/>
    </row>
    <row r="55" spans="2:29" x14ac:dyDescent="0.25">
      <c r="B55" s="210"/>
      <c r="C55" s="210"/>
      <c r="D55" s="210"/>
      <c r="E55" s="210"/>
      <c r="F55" s="210"/>
      <c r="G55" s="210"/>
      <c r="H55" s="210"/>
      <c r="I55" s="210"/>
      <c r="J55" s="210"/>
      <c r="K55" s="210"/>
      <c r="L55" s="210"/>
      <c r="M55" s="210"/>
      <c r="N55" s="210"/>
      <c r="O55" s="210"/>
      <c r="P55" s="210"/>
      <c r="Q55" s="210"/>
      <c r="R55" s="210"/>
      <c r="S55" s="210"/>
      <c r="T55" s="2"/>
      <c r="U55" s="2"/>
      <c r="V55" s="2"/>
      <c r="W55" s="2"/>
      <c r="X55" s="2"/>
      <c r="Y55" s="2"/>
      <c r="Z55" s="2"/>
      <c r="AA55" s="2"/>
      <c r="AB55" s="2"/>
      <c r="AC55" s="2"/>
    </row>
    <row r="56" spans="2:29" x14ac:dyDescent="0.25">
      <c r="T56" s="2"/>
      <c r="U56" s="2"/>
      <c r="V56" s="2"/>
      <c r="W56" s="2"/>
      <c r="X56" s="2"/>
      <c r="Y56" s="2"/>
      <c r="Z56" s="2"/>
      <c r="AA56" s="2"/>
      <c r="AB56" s="2"/>
      <c r="AC56" s="2"/>
    </row>
    <row r="57" spans="2:29" x14ac:dyDescent="0.25">
      <c r="U57" s="2"/>
      <c r="V57" s="2"/>
      <c r="W57" s="2"/>
      <c r="X57" s="2"/>
      <c r="Y57" s="2"/>
      <c r="Z57" s="2"/>
      <c r="AA57" s="2"/>
      <c r="AB57" s="2"/>
      <c r="AC57" s="2"/>
    </row>
    <row r="58" spans="2:29" x14ac:dyDescent="0.25">
      <c r="U58" s="2"/>
      <c r="V58" s="2"/>
      <c r="W58" s="2"/>
      <c r="X58" s="2"/>
      <c r="Y58" s="2"/>
      <c r="Z58" s="2"/>
      <c r="AA58" s="2"/>
      <c r="AB58" s="2"/>
      <c r="AC58" s="2"/>
    </row>
    <row r="61" spans="2:29" x14ac:dyDescent="0.25"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</row>
    <row r="62" spans="2:29" x14ac:dyDescent="0.25"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</row>
    <row r="63" spans="2:29" x14ac:dyDescent="0.25"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</row>
    <row r="64" spans="2:29" x14ac:dyDescent="0.25"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</row>
    <row r="65" spans="7:18" x14ac:dyDescent="0.25"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</row>
    <row r="66" spans="7:18" x14ac:dyDescent="0.25"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</row>
    <row r="67" spans="7:18" x14ac:dyDescent="0.25"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</row>
    <row r="68" spans="7:18" x14ac:dyDescent="0.25"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</row>
    <row r="84" spans="2:27" x14ac:dyDescent="0.25">
      <c r="B84" s="204" t="s">
        <v>40</v>
      </c>
      <c r="C84" s="205"/>
      <c r="D84" s="205"/>
      <c r="E84" s="205"/>
      <c r="F84" s="205"/>
      <c r="G84" s="205"/>
      <c r="H84" s="205"/>
      <c r="I84" s="205"/>
      <c r="J84" s="205"/>
      <c r="K84" s="205"/>
      <c r="L84" s="206"/>
      <c r="T84" s="2"/>
      <c r="U84" s="2"/>
      <c r="V84" s="2"/>
      <c r="W84" s="2"/>
      <c r="X84" s="2"/>
      <c r="Y84" s="2"/>
      <c r="Z84" s="2"/>
      <c r="AA84" s="2"/>
    </row>
    <row r="85" spans="2:27" x14ac:dyDescent="0.25">
      <c r="B85" s="210"/>
      <c r="C85" s="210"/>
      <c r="D85" s="210"/>
      <c r="E85" s="210"/>
      <c r="F85" s="210"/>
      <c r="G85" s="210"/>
      <c r="H85" s="210"/>
      <c r="I85" s="210"/>
      <c r="J85" s="210"/>
      <c r="K85" s="210"/>
      <c r="L85" s="210"/>
      <c r="M85" s="210"/>
      <c r="N85" s="210"/>
      <c r="O85" s="210"/>
      <c r="P85" s="210"/>
      <c r="Q85" s="210"/>
      <c r="R85" s="210"/>
      <c r="S85" s="210"/>
      <c r="T85" s="2"/>
      <c r="U85" s="3"/>
      <c r="V85" s="3"/>
      <c r="W85" s="3"/>
      <c r="X85" s="3"/>
      <c r="Y85" s="3"/>
      <c r="Z85" s="3"/>
      <c r="AA85" s="2"/>
    </row>
    <row r="86" spans="2:27" x14ac:dyDescent="0.25">
      <c r="B86" s="210"/>
      <c r="C86" s="210"/>
      <c r="D86" s="210"/>
      <c r="E86" s="210"/>
      <c r="F86" s="210"/>
      <c r="G86" s="210"/>
      <c r="H86" s="210"/>
      <c r="I86" s="210"/>
      <c r="J86" s="210"/>
      <c r="K86" s="210"/>
      <c r="L86" s="210"/>
      <c r="M86" s="210"/>
      <c r="N86" s="210"/>
      <c r="O86" s="210"/>
      <c r="P86" s="210"/>
      <c r="Q86" s="210"/>
      <c r="R86" s="210"/>
      <c r="S86" s="210"/>
      <c r="T86" s="2"/>
      <c r="U86" s="3"/>
      <c r="V86" s="3"/>
      <c r="W86" s="3"/>
      <c r="X86" s="3"/>
      <c r="Y86" s="3"/>
      <c r="Z86" s="3"/>
      <c r="AA86" s="2"/>
    </row>
    <row r="87" spans="2:27" x14ac:dyDescent="0.25">
      <c r="B87" s="210"/>
      <c r="C87" s="210"/>
      <c r="D87" s="210"/>
      <c r="E87" s="210"/>
      <c r="F87" s="210"/>
      <c r="G87" s="210"/>
      <c r="H87" s="210"/>
      <c r="I87" s="210"/>
      <c r="J87" s="210"/>
      <c r="K87" s="210"/>
      <c r="L87" s="210"/>
      <c r="M87" s="210"/>
      <c r="N87" s="210"/>
      <c r="O87" s="210"/>
      <c r="P87" s="210"/>
      <c r="Q87" s="210"/>
      <c r="R87" s="210"/>
      <c r="S87" s="210"/>
      <c r="T87" s="2"/>
      <c r="U87" s="3"/>
      <c r="V87" s="3"/>
      <c r="W87" s="3"/>
      <c r="X87" s="3"/>
      <c r="Y87" s="3"/>
      <c r="Z87" s="3"/>
      <c r="AA87" s="2"/>
    </row>
    <row r="88" spans="2:27" x14ac:dyDescent="0.25">
      <c r="B88" s="210"/>
      <c r="C88" s="210"/>
      <c r="D88" s="210"/>
      <c r="E88" s="210"/>
      <c r="F88" s="210"/>
      <c r="G88" s="210"/>
      <c r="H88" s="210"/>
      <c r="I88" s="210"/>
      <c r="J88" s="210"/>
      <c r="K88" s="210"/>
      <c r="L88" s="210"/>
      <c r="M88" s="210"/>
      <c r="N88" s="210"/>
      <c r="O88" s="210"/>
      <c r="P88" s="210"/>
      <c r="Q88" s="210"/>
      <c r="R88" s="210"/>
      <c r="S88" s="210"/>
    </row>
    <row r="116" spans="2:29" x14ac:dyDescent="0.25">
      <c r="Y116" s="2"/>
      <c r="Z116" s="2"/>
      <c r="AA116" s="2"/>
      <c r="AB116" s="2"/>
      <c r="AC116" s="2"/>
    </row>
    <row r="117" spans="2:29" x14ac:dyDescent="0.25">
      <c r="B117" s="204" t="s">
        <v>41</v>
      </c>
      <c r="C117" s="205"/>
      <c r="D117" s="205"/>
      <c r="E117" s="205"/>
      <c r="F117" s="205"/>
      <c r="G117" s="205"/>
      <c r="H117" s="205"/>
      <c r="I117" s="205"/>
      <c r="J117" s="205"/>
      <c r="K117" s="205"/>
      <c r="L117" s="206"/>
      <c r="Y117" s="2"/>
      <c r="Z117" s="2"/>
      <c r="AA117" s="2"/>
      <c r="AB117" s="2"/>
      <c r="AC117" s="2"/>
    </row>
    <row r="118" spans="2:29" x14ac:dyDescent="0.25">
      <c r="B118" s="201"/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3"/>
      <c r="T118" s="3"/>
      <c r="U118" s="3"/>
      <c r="V118" s="3"/>
      <c r="W118" s="3"/>
      <c r="X118" s="3"/>
      <c r="Y118" s="3"/>
      <c r="Z118" s="3"/>
      <c r="AA118" s="2"/>
      <c r="AB118" s="2"/>
      <c r="AC118" s="2"/>
    </row>
    <row r="119" spans="2:29" x14ac:dyDescent="0.25">
      <c r="B119" s="223"/>
      <c r="C119" s="224"/>
      <c r="D119" s="224"/>
      <c r="E119" s="224"/>
      <c r="F119" s="224"/>
      <c r="G119" s="224"/>
      <c r="H119" s="224"/>
      <c r="I119" s="224"/>
      <c r="J119" s="224"/>
      <c r="K119" s="224"/>
      <c r="L119" s="224"/>
      <c r="M119" s="224"/>
      <c r="N119" s="224"/>
      <c r="O119" s="224"/>
      <c r="P119" s="224"/>
      <c r="Q119" s="224"/>
      <c r="R119" s="224"/>
      <c r="S119" s="225"/>
      <c r="T119" s="3"/>
      <c r="U119" s="3"/>
      <c r="V119" s="3"/>
      <c r="W119" s="3"/>
      <c r="X119" s="3"/>
      <c r="Y119" s="3"/>
      <c r="Z119" s="3"/>
      <c r="AA119" s="2"/>
      <c r="AB119" s="2"/>
      <c r="AC119" s="2"/>
    </row>
    <row r="120" spans="2:29" x14ac:dyDescent="0.25">
      <c r="B120" s="223"/>
      <c r="C120" s="224"/>
      <c r="D120" s="224"/>
      <c r="E120" s="224"/>
      <c r="F120" s="224"/>
      <c r="G120" s="224"/>
      <c r="H120" s="224"/>
      <c r="I120" s="224"/>
      <c r="J120" s="224"/>
      <c r="K120" s="224"/>
      <c r="L120" s="224"/>
      <c r="M120" s="224"/>
      <c r="N120" s="224"/>
      <c r="O120" s="224"/>
      <c r="P120" s="224"/>
      <c r="Q120" s="224"/>
      <c r="R120" s="224"/>
      <c r="S120" s="225"/>
      <c r="T120" s="3"/>
      <c r="U120" s="3"/>
      <c r="V120" s="3"/>
      <c r="W120" s="3"/>
      <c r="X120" s="3"/>
      <c r="Y120" s="3"/>
      <c r="Z120" s="3"/>
      <c r="AA120" s="2"/>
      <c r="AB120" s="2"/>
      <c r="AC120" s="2"/>
    </row>
    <row r="121" spans="2:29" x14ac:dyDescent="0.25">
      <c r="B121" s="226"/>
      <c r="C121" s="227"/>
      <c r="D121" s="227"/>
      <c r="E121" s="227"/>
      <c r="F121" s="227"/>
      <c r="G121" s="227"/>
      <c r="H121" s="227"/>
      <c r="I121" s="227"/>
      <c r="J121" s="227"/>
      <c r="K121" s="227"/>
      <c r="L121" s="227"/>
      <c r="M121" s="227"/>
      <c r="N121" s="227"/>
      <c r="O121" s="227"/>
      <c r="P121" s="227"/>
      <c r="Q121" s="227"/>
      <c r="R121" s="227"/>
      <c r="S121" s="228"/>
      <c r="T121" s="2"/>
      <c r="U121" s="2"/>
      <c r="V121" s="2"/>
      <c r="W121" s="2"/>
      <c r="X121" s="2"/>
      <c r="Y121" s="2"/>
      <c r="Z121" s="2"/>
      <c r="AA121" s="2"/>
      <c r="AB121" s="2"/>
      <c r="AC121" s="2"/>
    </row>
    <row r="150" spans="2:27" x14ac:dyDescent="0.25">
      <c r="B150" s="201" t="s">
        <v>42</v>
      </c>
      <c r="C150" s="202"/>
      <c r="D150" s="202"/>
      <c r="E150" s="202"/>
      <c r="F150" s="202"/>
      <c r="G150" s="202"/>
      <c r="H150" s="202"/>
      <c r="I150" s="202"/>
      <c r="J150" s="202"/>
      <c r="K150" s="202"/>
      <c r="L150" s="203"/>
    </row>
    <row r="151" spans="2:27" x14ac:dyDescent="0.25">
      <c r="B151" s="201"/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3"/>
      <c r="T151" s="3"/>
      <c r="U151" s="3"/>
      <c r="V151" s="3"/>
      <c r="W151" s="3"/>
      <c r="X151" s="3"/>
      <c r="Y151" s="3"/>
      <c r="Z151" s="2"/>
      <c r="AA151" s="2"/>
    </row>
    <row r="152" spans="2:27" x14ac:dyDescent="0.25">
      <c r="B152" s="223"/>
      <c r="C152" s="224"/>
      <c r="D152" s="224"/>
      <c r="E152" s="224"/>
      <c r="F152" s="224"/>
      <c r="G152" s="224"/>
      <c r="H152" s="224"/>
      <c r="I152" s="224"/>
      <c r="J152" s="224"/>
      <c r="K152" s="224"/>
      <c r="L152" s="224"/>
      <c r="M152" s="224"/>
      <c r="N152" s="224"/>
      <c r="O152" s="224"/>
      <c r="P152" s="224"/>
      <c r="Q152" s="224"/>
      <c r="R152" s="224"/>
      <c r="S152" s="225"/>
      <c r="T152" s="3"/>
      <c r="U152" s="3"/>
      <c r="V152" s="3"/>
      <c r="W152" s="3"/>
      <c r="X152" s="3"/>
      <c r="Y152" s="3"/>
      <c r="Z152" s="2"/>
      <c r="AA152" s="2"/>
    </row>
    <row r="153" spans="2:27" x14ac:dyDescent="0.25">
      <c r="B153" s="223"/>
      <c r="C153" s="224"/>
      <c r="D153" s="224"/>
      <c r="E153" s="224"/>
      <c r="F153" s="224"/>
      <c r="G153" s="224"/>
      <c r="H153" s="224"/>
      <c r="I153" s="224"/>
      <c r="J153" s="224"/>
      <c r="K153" s="224"/>
      <c r="L153" s="224"/>
      <c r="M153" s="224"/>
      <c r="N153" s="224"/>
      <c r="O153" s="224"/>
      <c r="P153" s="224"/>
      <c r="Q153" s="224"/>
      <c r="R153" s="224"/>
      <c r="S153" s="225"/>
      <c r="T153" s="3"/>
      <c r="U153" s="3"/>
      <c r="V153" s="3"/>
      <c r="W153" s="3"/>
      <c r="X153" s="3"/>
      <c r="Y153" s="3"/>
      <c r="Z153" s="2"/>
      <c r="AA153" s="2"/>
    </row>
    <row r="154" spans="2:27" x14ac:dyDescent="0.25">
      <c r="B154" s="226"/>
      <c r="C154" s="227"/>
      <c r="D154" s="227"/>
      <c r="E154" s="227"/>
      <c r="F154" s="227"/>
      <c r="G154" s="227"/>
      <c r="H154" s="227"/>
      <c r="I154" s="227"/>
      <c r="J154" s="227"/>
      <c r="K154" s="227"/>
      <c r="L154" s="227"/>
      <c r="M154" s="227"/>
      <c r="N154" s="227"/>
      <c r="O154" s="227"/>
      <c r="P154" s="227"/>
      <c r="Q154" s="227"/>
      <c r="R154" s="227"/>
      <c r="S154" s="228"/>
      <c r="T154" s="2"/>
      <c r="U154" s="2"/>
      <c r="V154" s="2"/>
      <c r="W154" s="2"/>
      <c r="X154" s="2"/>
      <c r="Y154" s="2"/>
      <c r="Z154" s="2"/>
      <c r="AA154" s="2"/>
    </row>
    <row r="182" spans="2:26" x14ac:dyDescent="0.25">
      <c r="T182" s="2"/>
      <c r="U182" s="2"/>
      <c r="V182" s="2"/>
      <c r="W182" s="2"/>
      <c r="X182" s="2"/>
      <c r="Y182" s="2"/>
      <c r="Z182" s="2"/>
    </row>
    <row r="183" spans="2:26" x14ac:dyDescent="0.25">
      <c r="B183" s="201" t="s">
        <v>43</v>
      </c>
      <c r="C183" s="202"/>
      <c r="D183" s="202"/>
      <c r="E183" s="202"/>
      <c r="F183" s="202"/>
      <c r="G183" s="202"/>
      <c r="H183" s="202"/>
      <c r="I183" s="202"/>
      <c r="J183" s="202"/>
      <c r="K183" s="202"/>
      <c r="L183" s="203"/>
      <c r="T183" s="2"/>
      <c r="U183" s="2"/>
      <c r="V183" s="2"/>
      <c r="W183" s="2"/>
      <c r="X183" s="2"/>
      <c r="Y183" s="2"/>
      <c r="Z183" s="2"/>
    </row>
    <row r="184" spans="2:26" x14ac:dyDescent="0.25">
      <c r="B184" s="201"/>
      <c r="C184" s="202"/>
      <c r="D184" s="202"/>
      <c r="E184" s="202"/>
      <c r="F184" s="202"/>
      <c r="G184" s="202"/>
      <c r="H184" s="202"/>
      <c r="I184" s="202"/>
      <c r="J184" s="202"/>
      <c r="K184" s="202"/>
      <c r="L184" s="202"/>
      <c r="M184" s="202"/>
      <c r="N184" s="202"/>
      <c r="O184" s="202"/>
      <c r="P184" s="202"/>
      <c r="Q184" s="202"/>
      <c r="R184" s="202"/>
      <c r="S184" s="203"/>
      <c r="T184" s="2"/>
      <c r="U184" s="2"/>
      <c r="V184" s="2"/>
      <c r="W184" s="2"/>
      <c r="X184" s="2"/>
      <c r="Y184" s="2"/>
      <c r="Z184" s="2"/>
    </row>
    <row r="185" spans="2:26" x14ac:dyDescent="0.25">
      <c r="B185" s="223"/>
      <c r="C185" s="224"/>
      <c r="D185" s="224"/>
      <c r="E185" s="224"/>
      <c r="F185" s="224"/>
      <c r="G185" s="224"/>
      <c r="H185" s="224"/>
      <c r="I185" s="224"/>
      <c r="J185" s="224"/>
      <c r="K185" s="224"/>
      <c r="L185" s="224"/>
      <c r="M185" s="224"/>
      <c r="N185" s="224"/>
      <c r="O185" s="224"/>
      <c r="P185" s="224"/>
      <c r="Q185" s="224"/>
      <c r="R185" s="224"/>
      <c r="S185" s="225"/>
      <c r="T185" s="2"/>
      <c r="U185" s="2"/>
      <c r="V185" s="2"/>
      <c r="W185" s="2"/>
      <c r="X185" s="2"/>
      <c r="Y185" s="2"/>
      <c r="Z185" s="2"/>
    </row>
    <row r="186" spans="2:26" x14ac:dyDescent="0.25">
      <c r="B186" s="223"/>
      <c r="C186" s="224"/>
      <c r="D186" s="224"/>
      <c r="E186" s="224"/>
      <c r="F186" s="224"/>
      <c r="G186" s="224"/>
      <c r="H186" s="224"/>
      <c r="I186" s="224"/>
      <c r="J186" s="224"/>
      <c r="K186" s="224"/>
      <c r="L186" s="224"/>
      <c r="M186" s="224"/>
      <c r="N186" s="224"/>
      <c r="O186" s="224"/>
      <c r="P186" s="224"/>
      <c r="Q186" s="224"/>
      <c r="R186" s="224"/>
      <c r="S186" s="225"/>
      <c r="T186" s="2"/>
      <c r="U186" s="2"/>
      <c r="V186" s="2"/>
      <c r="W186" s="2"/>
      <c r="X186" s="2"/>
      <c r="Y186" s="2"/>
      <c r="Z186" s="2"/>
    </row>
    <row r="187" spans="2:26" x14ac:dyDescent="0.25">
      <c r="B187" s="226"/>
      <c r="C187" s="227"/>
      <c r="D187" s="227"/>
      <c r="E187" s="227"/>
      <c r="F187" s="227"/>
      <c r="G187" s="227"/>
      <c r="H187" s="227"/>
      <c r="I187" s="227"/>
      <c r="J187" s="227"/>
      <c r="K187" s="227"/>
      <c r="L187" s="227"/>
      <c r="M187" s="227"/>
      <c r="N187" s="227"/>
      <c r="O187" s="227"/>
      <c r="P187" s="227"/>
      <c r="Q187" s="227"/>
      <c r="R187" s="227"/>
      <c r="S187" s="228"/>
      <c r="T187" s="2"/>
      <c r="U187" s="2"/>
      <c r="V187" s="2"/>
      <c r="W187" s="2"/>
      <c r="X187" s="2"/>
      <c r="Y187" s="2"/>
      <c r="Z187" s="2"/>
    </row>
    <row r="215" spans="2:26" x14ac:dyDescent="0.25">
      <c r="T215" s="2"/>
      <c r="U215" s="2"/>
      <c r="V215" s="2"/>
      <c r="W215" s="2"/>
      <c r="X215" s="2"/>
      <c r="Y215" s="2"/>
      <c r="Z215" s="2"/>
    </row>
    <row r="216" spans="2:26" x14ac:dyDescent="0.25">
      <c r="B216" s="201" t="s">
        <v>44</v>
      </c>
      <c r="C216" s="202"/>
      <c r="D216" s="202"/>
      <c r="E216" s="202"/>
      <c r="F216" s="202"/>
      <c r="G216" s="202"/>
      <c r="H216" s="202"/>
      <c r="I216" s="202"/>
      <c r="J216" s="202"/>
      <c r="K216" s="202"/>
      <c r="L216" s="203"/>
      <c r="T216" s="2"/>
      <c r="U216" s="2"/>
      <c r="V216" s="2"/>
      <c r="W216" s="2"/>
      <c r="X216" s="2"/>
      <c r="Y216" s="2"/>
      <c r="Z216" s="2"/>
    </row>
    <row r="217" spans="2:26" x14ac:dyDescent="0.25">
      <c r="B217" s="201"/>
      <c r="C217" s="202"/>
      <c r="D217" s="202"/>
      <c r="E217" s="202"/>
      <c r="F217" s="202"/>
      <c r="G217" s="202"/>
      <c r="H217" s="202"/>
      <c r="I217" s="202"/>
      <c r="J217" s="202"/>
      <c r="K217" s="202"/>
      <c r="L217" s="202"/>
      <c r="M217" s="202"/>
      <c r="N217" s="202"/>
      <c r="O217" s="202"/>
      <c r="P217" s="202"/>
      <c r="Q217" s="202"/>
      <c r="R217" s="202"/>
      <c r="S217" s="203"/>
      <c r="T217" s="2"/>
      <c r="U217" s="2"/>
      <c r="V217" s="2"/>
      <c r="W217" s="2"/>
      <c r="X217" s="2"/>
      <c r="Y217" s="2"/>
      <c r="Z217" s="2"/>
    </row>
    <row r="218" spans="2:26" x14ac:dyDescent="0.25">
      <c r="B218" s="223"/>
      <c r="C218" s="224"/>
      <c r="D218" s="224"/>
      <c r="E218" s="224"/>
      <c r="F218" s="224"/>
      <c r="G218" s="224"/>
      <c r="H218" s="224"/>
      <c r="I218" s="224"/>
      <c r="J218" s="224"/>
      <c r="K218" s="224"/>
      <c r="L218" s="224"/>
      <c r="M218" s="224"/>
      <c r="N218" s="224"/>
      <c r="O218" s="224"/>
      <c r="P218" s="224"/>
      <c r="Q218" s="224"/>
      <c r="R218" s="224"/>
      <c r="S218" s="225"/>
      <c r="T218" s="2"/>
      <c r="U218" s="2"/>
      <c r="V218" s="2"/>
      <c r="W218" s="2"/>
      <c r="X218" s="2"/>
      <c r="Y218" s="2"/>
      <c r="Z218" s="2"/>
    </row>
    <row r="219" spans="2:26" x14ac:dyDescent="0.25">
      <c r="B219" s="223"/>
      <c r="C219" s="224"/>
      <c r="D219" s="224"/>
      <c r="E219" s="224"/>
      <c r="F219" s="224"/>
      <c r="G219" s="224"/>
      <c r="H219" s="224"/>
      <c r="I219" s="224"/>
      <c r="J219" s="224"/>
      <c r="K219" s="224"/>
      <c r="L219" s="224"/>
      <c r="M219" s="224"/>
      <c r="N219" s="224"/>
      <c r="O219" s="224"/>
      <c r="P219" s="224"/>
      <c r="Q219" s="224"/>
      <c r="R219" s="224"/>
      <c r="S219" s="225"/>
      <c r="T219" s="2"/>
      <c r="U219" s="2"/>
      <c r="V219" s="2"/>
      <c r="W219" s="2"/>
      <c r="X219" s="2"/>
      <c r="Y219" s="2"/>
      <c r="Z219" s="2"/>
    </row>
    <row r="220" spans="2:26" x14ac:dyDescent="0.25">
      <c r="B220" s="226"/>
      <c r="C220" s="227"/>
      <c r="D220" s="227"/>
      <c r="E220" s="227"/>
      <c r="F220" s="227"/>
      <c r="G220" s="227"/>
      <c r="H220" s="227"/>
      <c r="I220" s="227"/>
      <c r="J220" s="227"/>
      <c r="K220" s="227"/>
      <c r="L220" s="227"/>
      <c r="M220" s="227"/>
      <c r="N220" s="227"/>
      <c r="O220" s="227"/>
      <c r="P220" s="227"/>
      <c r="Q220" s="227"/>
      <c r="R220" s="227"/>
      <c r="S220" s="228"/>
      <c r="T220" s="2"/>
      <c r="U220" s="2"/>
      <c r="V220" s="2"/>
      <c r="W220" s="2"/>
      <c r="X220" s="2"/>
      <c r="Y220" s="2"/>
      <c r="Z220" s="2"/>
    </row>
    <row r="247" spans="1:25" x14ac:dyDescent="0.25">
      <c r="T247" s="2"/>
      <c r="U247" s="2"/>
      <c r="V247" s="2"/>
      <c r="W247" s="2"/>
      <c r="X247" s="2"/>
      <c r="Y247" s="2"/>
    </row>
    <row r="248" spans="1:25" x14ac:dyDescent="0.25">
      <c r="T248" s="2"/>
      <c r="U248" s="2"/>
      <c r="V248" s="2"/>
      <c r="W248" s="2"/>
      <c r="X248" s="2"/>
      <c r="Y248" s="2"/>
    </row>
    <row r="249" spans="1:25" x14ac:dyDescent="0.25">
      <c r="B249" s="201" t="s">
        <v>45</v>
      </c>
      <c r="C249" s="202"/>
      <c r="D249" s="202"/>
      <c r="E249" s="202"/>
      <c r="F249" s="202"/>
      <c r="G249" s="202"/>
      <c r="H249" s="202"/>
      <c r="I249" s="202"/>
      <c r="J249" s="202"/>
      <c r="K249" s="202"/>
      <c r="L249" s="203"/>
      <c r="T249" s="2"/>
      <c r="U249" s="2"/>
      <c r="V249" s="2"/>
      <c r="W249" s="2"/>
      <c r="X249" s="2"/>
      <c r="Y249" s="2"/>
    </row>
    <row r="250" spans="1:25" x14ac:dyDescent="0.25">
      <c r="B250" s="201"/>
      <c r="C250" s="202"/>
      <c r="D250" s="202"/>
      <c r="E250" s="202"/>
      <c r="F250" s="202"/>
      <c r="G250" s="202"/>
      <c r="H250" s="202"/>
      <c r="I250" s="202"/>
      <c r="J250" s="202"/>
      <c r="K250" s="202"/>
      <c r="L250" s="202"/>
      <c r="M250" s="202"/>
      <c r="N250" s="202"/>
      <c r="O250" s="202"/>
      <c r="P250" s="202"/>
      <c r="Q250" s="202"/>
      <c r="R250" s="202"/>
      <c r="S250" s="203"/>
      <c r="T250" s="2"/>
      <c r="U250" s="2"/>
      <c r="V250" s="2"/>
      <c r="W250" s="2"/>
      <c r="X250" s="2"/>
      <c r="Y250" s="2"/>
    </row>
    <row r="251" spans="1:25" x14ac:dyDescent="0.25">
      <c r="B251" s="223"/>
      <c r="C251" s="224"/>
      <c r="D251" s="224"/>
      <c r="E251" s="224"/>
      <c r="F251" s="224"/>
      <c r="G251" s="224"/>
      <c r="H251" s="224"/>
      <c r="I251" s="224"/>
      <c r="J251" s="224"/>
      <c r="K251" s="224"/>
      <c r="L251" s="224"/>
      <c r="M251" s="224"/>
      <c r="N251" s="224"/>
      <c r="O251" s="224"/>
      <c r="P251" s="224"/>
      <c r="Q251" s="224"/>
      <c r="R251" s="224"/>
      <c r="S251" s="225"/>
      <c r="T251" s="2"/>
      <c r="U251" s="2"/>
      <c r="V251" s="2"/>
      <c r="W251" s="2"/>
      <c r="X251" s="2"/>
      <c r="Y251" s="2"/>
    </row>
    <row r="252" spans="1:25" x14ac:dyDescent="0.25">
      <c r="B252" s="223"/>
      <c r="C252" s="224"/>
      <c r="D252" s="224"/>
      <c r="E252" s="224"/>
      <c r="F252" s="224"/>
      <c r="G252" s="224"/>
      <c r="H252" s="224"/>
      <c r="I252" s="224"/>
      <c r="J252" s="224"/>
      <c r="K252" s="224"/>
      <c r="L252" s="224"/>
      <c r="M252" s="224"/>
      <c r="N252" s="224"/>
      <c r="O252" s="224"/>
      <c r="P252" s="224"/>
      <c r="Q252" s="224"/>
      <c r="R252" s="224"/>
      <c r="S252" s="225"/>
      <c r="T252" s="2"/>
      <c r="U252" s="2"/>
      <c r="V252" s="2"/>
      <c r="W252" s="2"/>
      <c r="X252" s="2"/>
      <c r="Y252" s="2"/>
    </row>
    <row r="253" spans="1:25" x14ac:dyDescent="0.25">
      <c r="B253" s="226"/>
      <c r="C253" s="227"/>
      <c r="D253" s="227"/>
      <c r="E253" s="227"/>
      <c r="F253" s="227"/>
      <c r="G253" s="227"/>
      <c r="H253" s="227"/>
      <c r="I253" s="227"/>
      <c r="J253" s="227"/>
      <c r="K253" s="227"/>
      <c r="L253" s="227"/>
      <c r="M253" s="227"/>
      <c r="N253" s="227"/>
      <c r="O253" s="227"/>
      <c r="P253" s="227"/>
      <c r="Q253" s="227"/>
      <c r="R253" s="227"/>
      <c r="S253" s="228"/>
      <c r="T253" s="2"/>
      <c r="U253" s="2"/>
      <c r="V253" s="2"/>
      <c r="W253" s="2"/>
      <c r="X253" s="2"/>
      <c r="Y253" s="2"/>
    </row>
    <row r="254" spans="1:25" x14ac:dyDescent="0.25">
      <c r="T254" s="2"/>
      <c r="U254" s="2"/>
      <c r="V254" s="2"/>
      <c r="W254" s="2"/>
      <c r="X254" s="2"/>
      <c r="Y254" s="2"/>
    </row>
    <row r="255" spans="1:25" ht="15.75" thickBot="1" x14ac:dyDescent="0.3"/>
    <row r="256" spans="1:25" ht="29.25" customHeight="1" thickBot="1" x14ac:dyDescent="0.3">
      <c r="A256" s="179" t="s">
        <v>49</v>
      </c>
      <c r="B256" s="180"/>
      <c r="C256" s="180"/>
      <c r="D256" s="180"/>
      <c r="E256" s="180"/>
      <c r="F256" s="180"/>
      <c r="G256" s="180"/>
      <c r="H256" s="180"/>
      <c r="I256" s="180"/>
      <c r="J256" s="180"/>
      <c r="K256" s="180"/>
      <c r="L256" s="180"/>
      <c r="M256" s="180"/>
      <c r="N256" s="180"/>
      <c r="O256" s="180"/>
      <c r="P256" s="180"/>
      <c r="Q256" s="180"/>
      <c r="R256" s="180"/>
      <c r="S256" s="180"/>
      <c r="T256" s="180"/>
      <c r="U256" s="181"/>
    </row>
    <row r="257" spans="1:21" ht="29.25" customHeight="1" thickBot="1" x14ac:dyDescent="0.3">
      <c r="A257" s="34"/>
      <c r="B257" s="185" t="s">
        <v>3</v>
      </c>
      <c r="C257" s="186"/>
      <c r="D257" s="187"/>
      <c r="E257" s="185" t="s">
        <v>4</v>
      </c>
      <c r="F257" s="186"/>
      <c r="G257" s="187"/>
      <c r="H257" s="185" t="s">
        <v>31</v>
      </c>
      <c r="I257" s="186"/>
      <c r="J257" s="187"/>
      <c r="K257" s="185" t="s">
        <v>36</v>
      </c>
      <c r="L257" s="186"/>
      <c r="M257" s="187"/>
      <c r="N257" s="185" t="s">
        <v>25</v>
      </c>
      <c r="O257" s="186"/>
      <c r="P257" s="187"/>
      <c r="Q257" s="185" t="s">
        <v>27</v>
      </c>
      <c r="R257" s="186"/>
      <c r="S257" s="187"/>
      <c r="T257" s="188" t="s">
        <v>48</v>
      </c>
      <c r="U257" s="189"/>
    </row>
    <row r="258" spans="1:21" ht="87" customHeight="1" thickBot="1" x14ac:dyDescent="0.3">
      <c r="A258" s="41" t="s">
        <v>5</v>
      </c>
      <c r="B258" s="182"/>
      <c r="C258" s="182"/>
      <c r="D258" s="182"/>
      <c r="E258" s="182"/>
      <c r="F258" s="182"/>
      <c r="G258" s="182"/>
      <c r="H258" s="182"/>
      <c r="I258" s="182"/>
      <c r="J258" s="182"/>
      <c r="K258" s="182"/>
      <c r="L258" s="182"/>
      <c r="M258" s="182"/>
      <c r="N258" s="182"/>
      <c r="O258" s="182"/>
      <c r="P258" s="182"/>
      <c r="Q258" s="182"/>
      <c r="R258" s="182"/>
      <c r="S258" s="182"/>
      <c r="T258" s="183"/>
      <c r="U258" s="184"/>
    </row>
    <row r="259" spans="1:21" ht="87" customHeight="1" thickBot="1" x14ac:dyDescent="0.3">
      <c r="A259" s="42" t="s">
        <v>6</v>
      </c>
      <c r="B259" s="173"/>
      <c r="C259" s="173"/>
      <c r="D259" s="173"/>
      <c r="E259" s="173"/>
      <c r="F259" s="173"/>
      <c r="G259" s="173"/>
      <c r="H259" s="173"/>
      <c r="I259" s="173"/>
      <c r="J259" s="173"/>
      <c r="K259" s="173"/>
      <c r="L259" s="173"/>
      <c r="M259" s="173"/>
      <c r="N259" s="173"/>
      <c r="O259" s="173"/>
      <c r="P259" s="173"/>
      <c r="Q259" s="173"/>
      <c r="R259" s="173"/>
      <c r="S259" s="173"/>
      <c r="T259" s="174"/>
      <c r="U259" s="175"/>
    </row>
    <row r="260" spans="1:21" ht="87" customHeight="1" thickBot="1" x14ac:dyDescent="0.3">
      <c r="A260" s="42" t="s">
        <v>7</v>
      </c>
      <c r="B260" s="173"/>
      <c r="C260" s="173"/>
      <c r="D260" s="173"/>
      <c r="E260" s="173"/>
      <c r="F260" s="173"/>
      <c r="G260" s="173"/>
      <c r="H260" s="173"/>
      <c r="I260" s="173"/>
      <c r="J260" s="173"/>
      <c r="K260" s="173"/>
      <c r="L260" s="173"/>
      <c r="M260" s="173"/>
      <c r="N260" s="173"/>
      <c r="O260" s="173"/>
      <c r="P260" s="173"/>
      <c r="Q260" s="173"/>
      <c r="R260" s="173"/>
      <c r="S260" s="173"/>
      <c r="T260" s="174"/>
      <c r="U260" s="175"/>
    </row>
    <row r="261" spans="1:21" ht="87" customHeight="1" thickBot="1" x14ac:dyDescent="0.3">
      <c r="A261" s="42" t="s">
        <v>8</v>
      </c>
      <c r="B261" s="173"/>
      <c r="C261" s="173"/>
      <c r="D261" s="173"/>
      <c r="E261" s="173"/>
      <c r="F261" s="173"/>
      <c r="G261" s="173"/>
      <c r="H261" s="173"/>
      <c r="I261" s="173"/>
      <c r="J261" s="173"/>
      <c r="K261" s="173"/>
      <c r="L261" s="173"/>
      <c r="M261" s="173"/>
      <c r="N261" s="173"/>
      <c r="O261" s="173"/>
      <c r="P261" s="173"/>
      <c r="Q261" s="173"/>
      <c r="R261" s="173"/>
      <c r="S261" s="173"/>
      <c r="T261" s="174"/>
      <c r="U261" s="175"/>
    </row>
    <row r="262" spans="1:21" ht="87" customHeight="1" thickBot="1" x14ac:dyDescent="0.3">
      <c r="A262" s="43" t="s">
        <v>9</v>
      </c>
      <c r="B262" s="176"/>
      <c r="C262" s="176"/>
      <c r="D262" s="176"/>
      <c r="E262" s="176"/>
      <c r="F262" s="176"/>
      <c r="G262" s="176"/>
      <c r="H262" s="176"/>
      <c r="I262" s="176"/>
      <c r="J262" s="176"/>
      <c r="K262" s="176"/>
      <c r="L262" s="176"/>
      <c r="M262" s="176"/>
      <c r="N262" s="176"/>
      <c r="O262" s="176"/>
      <c r="P262" s="176"/>
      <c r="Q262" s="176"/>
      <c r="R262" s="176"/>
      <c r="S262" s="176"/>
      <c r="T262" s="177"/>
      <c r="U262" s="178"/>
    </row>
    <row r="263" spans="1:21" ht="29.25" customHeight="1" thickBot="1" x14ac:dyDescent="0.3">
      <c r="A263" s="179" t="s">
        <v>49</v>
      </c>
      <c r="B263" s="180"/>
      <c r="C263" s="180"/>
      <c r="D263" s="180"/>
      <c r="E263" s="180"/>
      <c r="F263" s="180"/>
      <c r="G263" s="180"/>
      <c r="H263" s="180"/>
      <c r="I263" s="180"/>
      <c r="J263" s="180"/>
      <c r="K263" s="180"/>
      <c r="L263" s="180"/>
      <c r="M263" s="180"/>
      <c r="N263" s="180"/>
      <c r="O263" s="180"/>
      <c r="P263" s="180"/>
      <c r="Q263" s="180"/>
      <c r="R263" s="180"/>
      <c r="S263" s="180"/>
      <c r="T263" s="180"/>
      <c r="U263" s="181"/>
    </row>
    <row r="264" spans="1:21" ht="29.25" customHeight="1" thickBot="1" x14ac:dyDescent="0.3">
      <c r="A264" s="34"/>
      <c r="B264" s="185" t="s">
        <v>3</v>
      </c>
      <c r="C264" s="186"/>
      <c r="D264" s="187"/>
      <c r="E264" s="185" t="s">
        <v>4</v>
      </c>
      <c r="F264" s="186"/>
      <c r="G264" s="187"/>
      <c r="H264" s="185" t="s">
        <v>31</v>
      </c>
      <c r="I264" s="186"/>
      <c r="J264" s="187"/>
      <c r="K264" s="185" t="s">
        <v>36</v>
      </c>
      <c r="L264" s="186"/>
      <c r="M264" s="187"/>
      <c r="N264" s="185" t="s">
        <v>25</v>
      </c>
      <c r="O264" s="186"/>
      <c r="P264" s="187"/>
      <c r="Q264" s="185" t="s">
        <v>27</v>
      </c>
      <c r="R264" s="186"/>
      <c r="S264" s="187"/>
      <c r="T264" s="188" t="s">
        <v>48</v>
      </c>
      <c r="U264" s="189"/>
    </row>
    <row r="265" spans="1:21" ht="87" customHeight="1" thickBot="1" x14ac:dyDescent="0.3">
      <c r="A265" s="31" t="s">
        <v>10</v>
      </c>
      <c r="B265" s="182"/>
      <c r="C265" s="182"/>
      <c r="D265" s="182"/>
      <c r="E265" s="182"/>
      <c r="F265" s="182"/>
      <c r="G265" s="182"/>
      <c r="H265" s="182"/>
      <c r="I265" s="182"/>
      <c r="J265" s="182"/>
      <c r="K265" s="182"/>
      <c r="L265" s="182"/>
      <c r="M265" s="182"/>
      <c r="N265" s="182"/>
      <c r="O265" s="182"/>
      <c r="P265" s="182"/>
      <c r="Q265" s="182"/>
      <c r="R265" s="182"/>
      <c r="S265" s="182"/>
      <c r="T265" s="183"/>
      <c r="U265" s="184"/>
    </row>
    <row r="266" spans="1:21" ht="87" customHeight="1" thickBot="1" x14ac:dyDescent="0.3">
      <c r="A266" s="32" t="s">
        <v>11</v>
      </c>
      <c r="B266" s="173"/>
      <c r="C266" s="173"/>
      <c r="D266" s="173"/>
      <c r="E266" s="173"/>
      <c r="F266" s="173"/>
      <c r="G266" s="173"/>
      <c r="H266" s="173"/>
      <c r="I266" s="173"/>
      <c r="J266" s="173"/>
      <c r="K266" s="173"/>
      <c r="L266" s="173"/>
      <c r="M266" s="173"/>
      <c r="N266" s="173"/>
      <c r="O266" s="173"/>
      <c r="P266" s="173"/>
      <c r="Q266" s="173"/>
      <c r="R266" s="173"/>
      <c r="S266" s="173"/>
      <c r="T266" s="174"/>
      <c r="U266" s="175"/>
    </row>
    <row r="267" spans="1:21" ht="87" customHeight="1" thickBot="1" x14ac:dyDescent="0.3">
      <c r="A267" s="32" t="s">
        <v>12</v>
      </c>
      <c r="B267" s="173"/>
      <c r="C267" s="173"/>
      <c r="D267" s="173"/>
      <c r="E267" s="173"/>
      <c r="F267" s="173"/>
      <c r="G267" s="173"/>
      <c r="H267" s="173"/>
      <c r="I267" s="173"/>
      <c r="J267" s="173"/>
      <c r="K267" s="173"/>
      <c r="L267" s="173"/>
      <c r="M267" s="173"/>
      <c r="N267" s="173"/>
      <c r="O267" s="173"/>
      <c r="P267" s="173"/>
      <c r="Q267" s="173"/>
      <c r="R267" s="173"/>
      <c r="S267" s="173"/>
      <c r="T267" s="174"/>
      <c r="U267" s="175"/>
    </row>
    <row r="268" spans="1:21" ht="87" customHeight="1" thickBot="1" x14ac:dyDescent="0.3">
      <c r="A268" s="32" t="s">
        <v>13</v>
      </c>
      <c r="B268" s="173"/>
      <c r="C268" s="173"/>
      <c r="D268" s="173"/>
      <c r="E268" s="173"/>
      <c r="F268" s="173"/>
      <c r="G268" s="173"/>
      <c r="H268" s="173"/>
      <c r="I268" s="173"/>
      <c r="J268" s="173"/>
      <c r="K268" s="173"/>
      <c r="L268" s="173"/>
      <c r="M268" s="173"/>
      <c r="N268" s="173"/>
      <c r="O268" s="173"/>
      <c r="P268" s="173"/>
      <c r="Q268" s="173"/>
      <c r="R268" s="173"/>
      <c r="S268" s="173"/>
      <c r="T268" s="174"/>
      <c r="U268" s="175"/>
    </row>
    <row r="269" spans="1:21" ht="87" customHeight="1" thickBot="1" x14ac:dyDescent="0.3">
      <c r="A269" s="33" t="s">
        <v>14</v>
      </c>
      <c r="B269" s="176"/>
      <c r="C269" s="176"/>
      <c r="D269" s="176"/>
      <c r="E269" s="176"/>
      <c r="F269" s="176"/>
      <c r="G269" s="176"/>
      <c r="H269" s="176"/>
      <c r="I269" s="176"/>
      <c r="J269" s="176"/>
      <c r="K269" s="176"/>
      <c r="L269" s="176"/>
      <c r="M269" s="176"/>
      <c r="N269" s="176"/>
      <c r="O269" s="176"/>
      <c r="P269" s="176"/>
      <c r="Q269" s="176"/>
      <c r="R269" s="176"/>
      <c r="S269" s="176"/>
      <c r="T269" s="177"/>
      <c r="U269" s="178"/>
    </row>
    <row r="270" spans="1:21" ht="29.25" customHeight="1" thickBot="1" x14ac:dyDescent="0.3">
      <c r="A270" s="179" t="s">
        <v>49</v>
      </c>
      <c r="B270" s="180"/>
      <c r="C270" s="180"/>
      <c r="D270" s="180"/>
      <c r="E270" s="180"/>
      <c r="F270" s="180"/>
      <c r="G270" s="180"/>
      <c r="H270" s="180"/>
      <c r="I270" s="180"/>
      <c r="J270" s="180"/>
      <c r="K270" s="180"/>
      <c r="L270" s="180"/>
      <c r="M270" s="180"/>
      <c r="N270" s="180"/>
      <c r="O270" s="180"/>
      <c r="P270" s="180"/>
      <c r="Q270" s="180"/>
      <c r="R270" s="180"/>
      <c r="S270" s="180"/>
      <c r="T270" s="180"/>
      <c r="U270" s="181"/>
    </row>
    <row r="271" spans="1:21" ht="29.25" customHeight="1" thickBot="1" x14ac:dyDescent="0.3">
      <c r="A271" s="34"/>
      <c r="B271" s="185" t="s">
        <v>3</v>
      </c>
      <c r="C271" s="186"/>
      <c r="D271" s="187"/>
      <c r="E271" s="185" t="s">
        <v>4</v>
      </c>
      <c r="F271" s="186"/>
      <c r="G271" s="187"/>
      <c r="H271" s="185" t="s">
        <v>31</v>
      </c>
      <c r="I271" s="186"/>
      <c r="J271" s="187"/>
      <c r="K271" s="185" t="s">
        <v>36</v>
      </c>
      <c r="L271" s="186"/>
      <c r="M271" s="187"/>
      <c r="N271" s="185" t="s">
        <v>25</v>
      </c>
      <c r="O271" s="186"/>
      <c r="P271" s="187"/>
      <c r="Q271" s="185" t="s">
        <v>27</v>
      </c>
      <c r="R271" s="186"/>
      <c r="S271" s="187"/>
      <c r="T271" s="188" t="s">
        <v>48</v>
      </c>
      <c r="U271" s="189"/>
    </row>
    <row r="272" spans="1:21" ht="87" customHeight="1" thickBot="1" x14ac:dyDescent="0.3">
      <c r="A272" s="31" t="s">
        <v>15</v>
      </c>
      <c r="B272" s="182"/>
      <c r="C272" s="182"/>
      <c r="D272" s="182"/>
      <c r="E272" s="182"/>
      <c r="F272" s="182"/>
      <c r="G272" s="182"/>
      <c r="H272" s="182"/>
      <c r="I272" s="182"/>
      <c r="J272" s="182"/>
      <c r="K272" s="182"/>
      <c r="L272" s="182"/>
      <c r="M272" s="182"/>
      <c r="N272" s="182"/>
      <c r="O272" s="182"/>
      <c r="P272" s="182"/>
      <c r="Q272" s="182"/>
      <c r="R272" s="182"/>
      <c r="S272" s="182"/>
      <c r="T272" s="183"/>
      <c r="U272" s="184"/>
    </row>
    <row r="273" spans="1:26" ht="87" customHeight="1" thickBot="1" x14ac:dyDescent="0.3">
      <c r="A273" s="32" t="s">
        <v>16</v>
      </c>
      <c r="B273" s="173"/>
      <c r="C273" s="173"/>
      <c r="D273" s="173"/>
      <c r="E273" s="173"/>
      <c r="F273" s="173"/>
      <c r="G273" s="173"/>
      <c r="H273" s="173"/>
      <c r="I273" s="173"/>
      <c r="J273" s="173"/>
      <c r="K273" s="173"/>
      <c r="L273" s="173"/>
      <c r="M273" s="173"/>
      <c r="N273" s="173"/>
      <c r="O273" s="173"/>
      <c r="P273" s="173"/>
      <c r="Q273" s="173"/>
      <c r="R273" s="173"/>
      <c r="S273" s="173"/>
      <c r="T273" s="174"/>
      <c r="U273" s="175"/>
    </row>
    <row r="274" spans="1:26" ht="87" customHeight="1" thickBot="1" x14ac:dyDescent="0.3">
      <c r="A274" s="32" t="s">
        <v>17</v>
      </c>
      <c r="B274" s="173"/>
      <c r="C274" s="173"/>
      <c r="D274" s="173"/>
      <c r="E274" s="173"/>
      <c r="F274" s="173"/>
      <c r="G274" s="173"/>
      <c r="H274" s="173"/>
      <c r="I274" s="173"/>
      <c r="J274" s="173"/>
      <c r="K274" s="173"/>
      <c r="L274" s="173"/>
      <c r="M274" s="173"/>
      <c r="N274" s="173"/>
      <c r="O274" s="173"/>
      <c r="P274" s="173"/>
      <c r="Q274" s="173"/>
      <c r="R274" s="173"/>
      <c r="S274" s="173"/>
      <c r="T274" s="174"/>
      <c r="U274" s="175"/>
    </row>
    <row r="275" spans="1:26" ht="87" customHeight="1" thickBot="1" x14ac:dyDescent="0.3">
      <c r="A275" s="32" t="s">
        <v>18</v>
      </c>
      <c r="B275" s="173"/>
      <c r="C275" s="173"/>
      <c r="D275" s="173"/>
      <c r="E275" s="173"/>
      <c r="F275" s="173"/>
      <c r="G275" s="173"/>
      <c r="H275" s="173"/>
      <c r="I275" s="173"/>
      <c r="J275" s="173"/>
      <c r="K275" s="173"/>
      <c r="L275" s="173"/>
      <c r="M275" s="173"/>
      <c r="N275" s="173"/>
      <c r="O275" s="173"/>
      <c r="P275" s="173"/>
      <c r="Q275" s="173"/>
      <c r="R275" s="173"/>
      <c r="S275" s="173"/>
      <c r="T275" s="174"/>
      <c r="U275" s="175"/>
    </row>
    <row r="276" spans="1:26" ht="87" customHeight="1" thickBot="1" x14ac:dyDescent="0.3">
      <c r="A276" s="33" t="s">
        <v>19</v>
      </c>
      <c r="B276" s="176"/>
      <c r="C276" s="176"/>
      <c r="D276" s="176"/>
      <c r="E276" s="176"/>
      <c r="F276" s="176"/>
      <c r="G276" s="176"/>
      <c r="H276" s="176"/>
      <c r="I276" s="176"/>
      <c r="J276" s="176"/>
      <c r="K276" s="176"/>
      <c r="L276" s="176"/>
      <c r="M276" s="176"/>
      <c r="N276" s="176"/>
      <c r="O276" s="176"/>
      <c r="P276" s="176"/>
      <c r="Q276" s="176"/>
      <c r="R276" s="176"/>
      <c r="S276" s="176"/>
      <c r="T276" s="177"/>
      <c r="U276" s="178"/>
    </row>
    <row r="277" spans="1:26" ht="29.25" customHeight="1" thickBot="1" x14ac:dyDescent="0.3">
      <c r="A277" s="179" t="s">
        <v>49</v>
      </c>
      <c r="B277" s="180"/>
      <c r="C277" s="180"/>
      <c r="D277" s="180"/>
      <c r="E277" s="180"/>
      <c r="F277" s="180"/>
      <c r="G277" s="180"/>
      <c r="H277" s="180"/>
      <c r="I277" s="180"/>
      <c r="J277" s="180"/>
      <c r="K277" s="180"/>
      <c r="L277" s="180"/>
      <c r="M277" s="180"/>
      <c r="N277" s="180"/>
      <c r="O277" s="180"/>
      <c r="P277" s="180"/>
      <c r="Q277" s="180"/>
      <c r="R277" s="180"/>
      <c r="S277" s="180"/>
      <c r="T277" s="180"/>
      <c r="U277" s="181"/>
    </row>
    <row r="278" spans="1:26" ht="29.25" customHeight="1" thickBot="1" x14ac:dyDescent="0.3">
      <c r="A278" s="34"/>
      <c r="B278" s="185" t="s">
        <v>3</v>
      </c>
      <c r="C278" s="186"/>
      <c r="D278" s="187"/>
      <c r="E278" s="185" t="s">
        <v>4</v>
      </c>
      <c r="F278" s="186"/>
      <c r="G278" s="187"/>
      <c r="H278" s="185" t="s">
        <v>31</v>
      </c>
      <c r="I278" s="186"/>
      <c r="J278" s="187"/>
      <c r="K278" s="185" t="s">
        <v>36</v>
      </c>
      <c r="L278" s="186"/>
      <c r="M278" s="187"/>
      <c r="N278" s="185" t="s">
        <v>25</v>
      </c>
      <c r="O278" s="186"/>
      <c r="P278" s="187"/>
      <c r="Q278" s="185" t="s">
        <v>27</v>
      </c>
      <c r="R278" s="186"/>
      <c r="S278" s="187"/>
      <c r="T278" s="188" t="s">
        <v>48</v>
      </c>
      <c r="U278" s="189"/>
    </row>
    <row r="279" spans="1:26" ht="87" customHeight="1" thickBot="1" x14ac:dyDescent="0.3">
      <c r="A279" s="31" t="s">
        <v>20</v>
      </c>
      <c r="B279" s="182"/>
      <c r="C279" s="182"/>
      <c r="D279" s="182"/>
      <c r="E279" s="182"/>
      <c r="F279" s="182"/>
      <c r="G279" s="182"/>
      <c r="H279" s="182"/>
      <c r="I279" s="182"/>
      <c r="J279" s="182"/>
      <c r="K279" s="182"/>
      <c r="L279" s="182"/>
      <c r="M279" s="182"/>
      <c r="N279" s="182"/>
      <c r="O279" s="182"/>
      <c r="P279" s="182"/>
      <c r="Q279" s="182"/>
      <c r="R279" s="182"/>
      <c r="S279" s="182"/>
      <c r="T279" s="183"/>
      <c r="U279" s="184"/>
    </row>
    <row r="280" spans="1:26" ht="87" customHeight="1" thickBot="1" x14ac:dyDescent="0.3">
      <c r="A280" s="32" t="s">
        <v>21</v>
      </c>
      <c r="B280" s="173"/>
      <c r="C280" s="173"/>
      <c r="D280" s="173"/>
      <c r="E280" s="173"/>
      <c r="F280" s="173"/>
      <c r="G280" s="173"/>
      <c r="H280" s="173"/>
      <c r="I280" s="173"/>
      <c r="J280" s="173"/>
      <c r="K280" s="173"/>
      <c r="L280" s="173"/>
      <c r="M280" s="173"/>
      <c r="N280" s="173"/>
      <c r="O280" s="173"/>
      <c r="P280" s="173"/>
      <c r="Q280" s="173"/>
      <c r="R280" s="173"/>
      <c r="S280" s="173"/>
      <c r="T280" s="174"/>
      <c r="U280" s="175"/>
    </row>
    <row r="281" spans="1:26" ht="87" customHeight="1" thickBot="1" x14ac:dyDescent="0.3">
      <c r="A281" s="32" t="s">
        <v>22</v>
      </c>
      <c r="B281" s="173"/>
      <c r="C281" s="173"/>
      <c r="D281" s="173"/>
      <c r="E281" s="173"/>
      <c r="F281" s="173"/>
      <c r="G281" s="173"/>
      <c r="H281" s="173"/>
      <c r="I281" s="173"/>
      <c r="J281" s="173"/>
      <c r="K281" s="173"/>
      <c r="L281" s="173"/>
      <c r="M281" s="173"/>
      <c r="N281" s="173"/>
      <c r="O281" s="173"/>
      <c r="P281" s="173"/>
      <c r="Q281" s="173"/>
      <c r="R281" s="173"/>
      <c r="S281" s="173"/>
      <c r="T281" s="174"/>
      <c r="U281" s="175"/>
    </row>
    <row r="282" spans="1:26" ht="87" customHeight="1" thickBot="1" x14ac:dyDescent="0.3">
      <c r="A282" s="32" t="s">
        <v>23</v>
      </c>
      <c r="B282" s="173"/>
      <c r="C282" s="173"/>
      <c r="D282" s="173"/>
      <c r="E282" s="173"/>
      <c r="F282" s="173"/>
      <c r="G282" s="173"/>
      <c r="H282" s="173"/>
      <c r="I282" s="173"/>
      <c r="J282" s="173"/>
      <c r="K282" s="173"/>
      <c r="L282" s="173"/>
      <c r="M282" s="173"/>
      <c r="N282" s="173"/>
      <c r="O282" s="173"/>
      <c r="P282" s="173"/>
      <c r="Q282" s="173"/>
      <c r="R282" s="173"/>
      <c r="S282" s="173"/>
      <c r="T282" s="174"/>
      <c r="U282" s="175"/>
      <c r="V282" s="2"/>
      <c r="W282" s="2"/>
      <c r="X282" s="2"/>
      <c r="Y282" s="2"/>
      <c r="Z282" s="2"/>
    </row>
    <row r="283" spans="1:26" ht="87" customHeight="1" thickBot="1" x14ac:dyDescent="0.3">
      <c r="A283" s="33" t="s">
        <v>24</v>
      </c>
      <c r="B283" s="176"/>
      <c r="C283" s="176"/>
      <c r="D283" s="176"/>
      <c r="E283" s="176"/>
      <c r="F283" s="176"/>
      <c r="G283" s="176"/>
      <c r="H283" s="176"/>
      <c r="I283" s="176"/>
      <c r="J283" s="176"/>
      <c r="K283" s="176"/>
      <c r="L283" s="176"/>
      <c r="M283" s="176"/>
      <c r="N283" s="176"/>
      <c r="O283" s="176"/>
      <c r="P283" s="176"/>
      <c r="Q283" s="176"/>
      <c r="R283" s="176"/>
      <c r="S283" s="176"/>
      <c r="T283" s="177"/>
      <c r="U283" s="178"/>
      <c r="V283" s="2"/>
      <c r="W283" s="2"/>
      <c r="X283" s="2"/>
      <c r="Y283" s="2"/>
      <c r="Z283" s="2"/>
    </row>
    <row r="284" spans="1:26" x14ac:dyDescent="0.25">
      <c r="U284" s="2"/>
      <c r="V284" s="2"/>
      <c r="W284" s="2"/>
      <c r="X284" s="2"/>
      <c r="Y284" s="2"/>
      <c r="Z284" s="2"/>
    </row>
    <row r="285" spans="1:26" x14ac:dyDescent="0.25">
      <c r="U285" s="2"/>
      <c r="V285" s="2"/>
      <c r="W285" s="2"/>
      <c r="X285" s="2"/>
      <c r="Y285" s="2"/>
      <c r="Z285" s="2"/>
    </row>
    <row r="286" spans="1:26" x14ac:dyDescent="0.25">
      <c r="U286" s="2"/>
      <c r="V286" s="2"/>
      <c r="W286" s="2"/>
      <c r="X286" s="2"/>
      <c r="Y286" s="2"/>
      <c r="Z286" s="2"/>
    </row>
    <row r="287" spans="1:26" x14ac:dyDescent="0.25">
      <c r="U287" s="2"/>
      <c r="V287" s="2"/>
      <c r="W287" s="2"/>
      <c r="X287" s="2"/>
      <c r="Y287" s="2"/>
      <c r="Z287" s="2"/>
    </row>
  </sheetData>
  <mergeCells count="201">
    <mergeCell ref="B85:S88"/>
    <mergeCell ref="N3:P3"/>
    <mergeCell ref="Q3:S3"/>
    <mergeCell ref="B217:S220"/>
    <mergeCell ref="B249:L249"/>
    <mergeCell ref="B250:S253"/>
    <mergeCell ref="B117:L117"/>
    <mergeCell ref="B118:S121"/>
    <mergeCell ref="B150:L150"/>
    <mergeCell ref="B151:S154"/>
    <mergeCell ref="B183:L183"/>
    <mergeCell ref="B184:S187"/>
    <mergeCell ref="A256:U256"/>
    <mergeCell ref="B257:D257"/>
    <mergeCell ref="E257:G257"/>
    <mergeCell ref="H257:J257"/>
    <mergeCell ref="K257:M257"/>
    <mergeCell ref="N257:P257"/>
    <mergeCell ref="Q257:S257"/>
    <mergeCell ref="T257:U257"/>
    <mergeCell ref="Y1:AB1"/>
    <mergeCell ref="Q2:U2"/>
    <mergeCell ref="Y2:AB2"/>
    <mergeCell ref="A1:D2"/>
    <mergeCell ref="E1:N2"/>
    <mergeCell ref="O1:P1"/>
    <mergeCell ref="A3:A4"/>
    <mergeCell ref="B3:D3"/>
    <mergeCell ref="E3:G3"/>
    <mergeCell ref="H3:J3"/>
    <mergeCell ref="K3:M3"/>
    <mergeCell ref="U3:U4"/>
    <mergeCell ref="B51:L51"/>
    <mergeCell ref="B52:S55"/>
    <mergeCell ref="B84:L84"/>
    <mergeCell ref="B216:L216"/>
    <mergeCell ref="Q258:S258"/>
    <mergeCell ref="T258:U258"/>
    <mergeCell ref="B259:D259"/>
    <mergeCell ref="E259:G259"/>
    <mergeCell ref="H259:J259"/>
    <mergeCell ref="K259:M259"/>
    <mergeCell ref="N259:P259"/>
    <mergeCell ref="Q259:S259"/>
    <mergeCell ref="T259:U259"/>
    <mergeCell ref="B258:D258"/>
    <mergeCell ref="E258:G258"/>
    <mergeCell ref="H258:J258"/>
    <mergeCell ref="K258:M258"/>
    <mergeCell ref="N258:P258"/>
    <mergeCell ref="Q260:S260"/>
    <mergeCell ref="T260:U260"/>
    <mergeCell ref="B261:D261"/>
    <mergeCell ref="E261:G261"/>
    <mergeCell ref="H261:J261"/>
    <mergeCell ref="K261:M261"/>
    <mergeCell ref="N261:P261"/>
    <mergeCell ref="Q261:S261"/>
    <mergeCell ref="T261:U261"/>
    <mergeCell ref="B260:D260"/>
    <mergeCell ref="E260:G260"/>
    <mergeCell ref="H260:J260"/>
    <mergeCell ref="K260:M260"/>
    <mergeCell ref="N260:P260"/>
    <mergeCell ref="Q262:S262"/>
    <mergeCell ref="T262:U262"/>
    <mergeCell ref="A263:U263"/>
    <mergeCell ref="B264:D264"/>
    <mergeCell ref="E264:G264"/>
    <mergeCell ref="H264:J264"/>
    <mergeCell ref="K264:M264"/>
    <mergeCell ref="N264:P264"/>
    <mergeCell ref="Q264:S264"/>
    <mergeCell ref="T264:U264"/>
    <mergeCell ref="B262:D262"/>
    <mergeCell ref="E262:G262"/>
    <mergeCell ref="H262:J262"/>
    <mergeCell ref="K262:M262"/>
    <mergeCell ref="N262:P262"/>
    <mergeCell ref="Q265:S265"/>
    <mergeCell ref="T265:U265"/>
    <mergeCell ref="B266:D266"/>
    <mergeCell ref="E266:G266"/>
    <mergeCell ref="H266:J266"/>
    <mergeCell ref="K266:M266"/>
    <mergeCell ref="N266:P266"/>
    <mergeCell ref="Q266:S266"/>
    <mergeCell ref="T266:U266"/>
    <mergeCell ref="B265:D265"/>
    <mergeCell ref="E265:G265"/>
    <mergeCell ref="H265:J265"/>
    <mergeCell ref="K265:M265"/>
    <mergeCell ref="N265:P265"/>
    <mergeCell ref="Q267:S267"/>
    <mergeCell ref="T267:U267"/>
    <mergeCell ref="B268:D268"/>
    <mergeCell ref="E268:G268"/>
    <mergeCell ref="H268:J268"/>
    <mergeCell ref="K268:M268"/>
    <mergeCell ref="N268:P268"/>
    <mergeCell ref="Q268:S268"/>
    <mergeCell ref="T268:U268"/>
    <mergeCell ref="B267:D267"/>
    <mergeCell ref="E267:G267"/>
    <mergeCell ref="H267:J267"/>
    <mergeCell ref="K267:M267"/>
    <mergeCell ref="N267:P267"/>
    <mergeCell ref="Q269:S269"/>
    <mergeCell ref="T269:U269"/>
    <mergeCell ref="A270:U270"/>
    <mergeCell ref="B271:D271"/>
    <mergeCell ref="E271:G271"/>
    <mergeCell ref="H271:J271"/>
    <mergeCell ref="K271:M271"/>
    <mergeCell ref="N271:P271"/>
    <mergeCell ref="Q271:S271"/>
    <mergeCell ref="T271:U271"/>
    <mergeCell ref="B269:D269"/>
    <mergeCell ref="E269:G269"/>
    <mergeCell ref="H269:J269"/>
    <mergeCell ref="K269:M269"/>
    <mergeCell ref="N269:P269"/>
    <mergeCell ref="Q272:S272"/>
    <mergeCell ref="T272:U272"/>
    <mergeCell ref="B273:D273"/>
    <mergeCell ref="E273:G273"/>
    <mergeCell ref="H273:J273"/>
    <mergeCell ref="K273:M273"/>
    <mergeCell ref="N273:P273"/>
    <mergeCell ref="Q273:S273"/>
    <mergeCell ref="T273:U273"/>
    <mergeCell ref="B272:D272"/>
    <mergeCell ref="E272:G272"/>
    <mergeCell ref="H272:J272"/>
    <mergeCell ref="K272:M272"/>
    <mergeCell ref="N272:P272"/>
    <mergeCell ref="Q274:S274"/>
    <mergeCell ref="T274:U274"/>
    <mergeCell ref="B275:D275"/>
    <mergeCell ref="E275:G275"/>
    <mergeCell ref="H275:J275"/>
    <mergeCell ref="K275:M275"/>
    <mergeCell ref="N275:P275"/>
    <mergeCell ref="Q275:S275"/>
    <mergeCell ref="T275:U275"/>
    <mergeCell ref="B274:D274"/>
    <mergeCell ref="E274:G274"/>
    <mergeCell ref="H274:J274"/>
    <mergeCell ref="K274:M274"/>
    <mergeCell ref="N274:P274"/>
    <mergeCell ref="Q276:S276"/>
    <mergeCell ref="T276:U276"/>
    <mergeCell ref="A277:U277"/>
    <mergeCell ref="B278:D278"/>
    <mergeCell ref="E278:G278"/>
    <mergeCell ref="H278:J278"/>
    <mergeCell ref="K278:M278"/>
    <mergeCell ref="N278:P278"/>
    <mergeCell ref="Q278:S278"/>
    <mergeCell ref="T278:U278"/>
    <mergeCell ref="B276:D276"/>
    <mergeCell ref="E276:G276"/>
    <mergeCell ref="H276:J276"/>
    <mergeCell ref="K276:M276"/>
    <mergeCell ref="N276:P276"/>
    <mergeCell ref="B280:D280"/>
    <mergeCell ref="E280:G280"/>
    <mergeCell ref="H280:J280"/>
    <mergeCell ref="K280:M280"/>
    <mergeCell ref="N280:P280"/>
    <mergeCell ref="Q280:S280"/>
    <mergeCell ref="T280:U280"/>
    <mergeCell ref="B279:D279"/>
    <mergeCell ref="E279:G279"/>
    <mergeCell ref="H279:J279"/>
    <mergeCell ref="K279:M279"/>
    <mergeCell ref="N279:P279"/>
    <mergeCell ref="Q1:T1"/>
    <mergeCell ref="Q283:S283"/>
    <mergeCell ref="T283:U283"/>
    <mergeCell ref="B283:D283"/>
    <mergeCell ref="E283:G283"/>
    <mergeCell ref="H283:J283"/>
    <mergeCell ref="K283:M283"/>
    <mergeCell ref="N283:P283"/>
    <mergeCell ref="Q281:S281"/>
    <mergeCell ref="T281:U281"/>
    <mergeCell ref="B282:D282"/>
    <mergeCell ref="E282:G282"/>
    <mergeCell ref="H282:J282"/>
    <mergeCell ref="K282:M282"/>
    <mergeCell ref="N282:P282"/>
    <mergeCell ref="Q282:S282"/>
    <mergeCell ref="T282:U282"/>
    <mergeCell ref="B281:D281"/>
    <mergeCell ref="E281:G281"/>
    <mergeCell ref="H281:J281"/>
    <mergeCell ref="K281:M281"/>
    <mergeCell ref="N281:P281"/>
    <mergeCell ref="Q279:S279"/>
    <mergeCell ref="T279:U279"/>
  </mergeCells>
  <conditionalFormatting sqref="U6:U24">
    <cfRule type="containsText" dxfId="23" priority="1" operator="containsText" text="Bu denemede neyi daha iyi yapabilirdin?">
      <formula>NOT(ISERROR(SEARCH("Bu denemede neyi daha iyi yapabilirdin?",U6)))</formula>
    </cfRule>
    <cfRule type="containsText" dxfId="22" priority="2" operator="containsText" text="HARİKA! Netlerini arttırmaya devam et">
      <formula>NOT(ISERROR(SEARCH("HARİKA! Netlerini arttırmaya devam et",U6)))</formula>
    </cfRule>
  </conditionalFormatting>
  <pageMargins left="0.7" right="0.7" top="0.75" bottom="0.75" header="0.3" footer="0.3"/>
  <pageSetup paperSize="9" orientation="landscape" horizontalDpi="1200" verticalDpi="1200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42"/>
  <dimension ref="A1:AD287"/>
  <sheetViews>
    <sheetView tabSelected="1" topLeftCell="A13" zoomScale="75" zoomScaleNormal="75" workbookViewId="0">
      <selection activeCell="U12" sqref="U12"/>
    </sheetView>
  </sheetViews>
  <sheetFormatPr defaultRowHeight="15" x14ac:dyDescent="0.25"/>
  <cols>
    <col min="1" max="1" width="11.42578125" customWidth="1"/>
    <col min="2" max="20" width="5.85546875" customWidth="1"/>
    <col min="21" max="21" width="38.85546875" customWidth="1"/>
    <col min="22" max="23" width="4" customWidth="1"/>
    <col min="24" max="24" width="5" customWidth="1"/>
    <col min="25" max="25" width="4" customWidth="1"/>
    <col min="26" max="26" width="4.5703125" customWidth="1"/>
    <col min="27" max="27" width="5" customWidth="1"/>
    <col min="28" max="28" width="5.28515625" customWidth="1"/>
  </cols>
  <sheetData>
    <row r="1" spans="1:30" ht="19.5" customHeight="1" x14ac:dyDescent="0.25">
      <c r="A1" s="193" t="str">
        <f>'Ön İzleme Ekranı'!A1:E2</f>
        <v>KARACADAĞ ANADOLU LİSESİ</v>
      </c>
      <c r="B1" s="194"/>
      <c r="C1" s="194"/>
      <c r="D1" s="194"/>
      <c r="E1" s="197" t="s">
        <v>103</v>
      </c>
      <c r="F1" s="198"/>
      <c r="G1" s="198"/>
      <c r="H1" s="198"/>
      <c r="I1" s="198"/>
      <c r="J1" s="198"/>
      <c r="K1" s="198"/>
      <c r="L1" s="198"/>
      <c r="M1" s="198"/>
      <c r="N1" s="198"/>
      <c r="O1" s="211" t="s">
        <v>29</v>
      </c>
      <c r="P1" s="212"/>
      <c r="Q1" s="191">
        <f>'Ön İzleme Ekranı'!C44</f>
        <v>0</v>
      </c>
      <c r="R1" s="192"/>
      <c r="S1" s="192"/>
      <c r="T1" s="192"/>
      <c r="U1" s="90">
        <f>'Ön İzleme Ekranı'!E44</f>
        <v>0</v>
      </c>
      <c r="V1" s="5"/>
      <c r="W1" s="2"/>
      <c r="X1" s="2"/>
      <c r="Y1" s="190"/>
      <c r="Z1" s="190"/>
      <c r="AA1" s="190"/>
      <c r="AB1" s="190"/>
      <c r="AC1" s="2"/>
    </row>
    <row r="2" spans="1:30" ht="15.75" customHeight="1" thickBot="1" x14ac:dyDescent="0.3">
      <c r="A2" s="195"/>
      <c r="B2" s="196"/>
      <c r="C2" s="196"/>
      <c r="D2" s="196"/>
      <c r="E2" s="199"/>
      <c r="F2" s="200"/>
      <c r="G2" s="200"/>
      <c r="H2" s="200"/>
      <c r="I2" s="200"/>
      <c r="J2" s="200"/>
      <c r="K2" s="200"/>
      <c r="L2" s="200"/>
      <c r="M2" s="200"/>
      <c r="N2" s="200"/>
      <c r="O2" s="10" t="s">
        <v>30</v>
      </c>
      <c r="P2" s="25">
        <f>'Ön İzleme Ekranı'!B44</f>
        <v>0</v>
      </c>
      <c r="Q2" s="213"/>
      <c r="R2" s="214"/>
      <c r="S2" s="214"/>
      <c r="T2" s="214"/>
      <c r="U2" s="215"/>
      <c r="V2" s="5"/>
      <c r="W2" s="2"/>
      <c r="X2" s="2"/>
      <c r="Y2" s="190"/>
      <c r="Z2" s="190"/>
      <c r="AA2" s="190"/>
      <c r="AB2" s="190"/>
      <c r="AC2" s="3"/>
      <c r="AD2" s="1"/>
    </row>
    <row r="3" spans="1:30" ht="21.75" customHeight="1" x14ac:dyDescent="0.25">
      <c r="A3" s="229"/>
      <c r="B3" s="231" t="s">
        <v>3</v>
      </c>
      <c r="C3" s="232"/>
      <c r="D3" s="233"/>
      <c r="E3" s="231" t="s">
        <v>4</v>
      </c>
      <c r="F3" s="232"/>
      <c r="G3" s="233"/>
      <c r="H3" s="231" t="s">
        <v>31</v>
      </c>
      <c r="I3" s="232"/>
      <c r="J3" s="233"/>
      <c r="K3" s="218" t="s">
        <v>31</v>
      </c>
      <c r="L3" s="219"/>
      <c r="M3" s="220"/>
      <c r="N3" s="231"/>
      <c r="O3" s="232"/>
      <c r="P3" s="233"/>
      <c r="Q3" s="231"/>
      <c r="R3" s="232"/>
      <c r="S3" s="233"/>
      <c r="T3" s="23" t="s">
        <v>26</v>
      </c>
      <c r="U3" s="216" t="s">
        <v>73</v>
      </c>
      <c r="V3" s="4"/>
      <c r="W3" s="4"/>
      <c r="X3" s="4"/>
      <c r="Y3" s="4"/>
      <c r="Z3" s="4"/>
      <c r="AA3" s="4"/>
      <c r="AB3" s="2"/>
      <c r="AC3" s="3"/>
      <c r="AD3" s="1"/>
    </row>
    <row r="4" spans="1:30" ht="18" customHeight="1" thickBot="1" x14ac:dyDescent="0.3">
      <c r="A4" s="230"/>
      <c r="B4" s="17" t="s">
        <v>0</v>
      </c>
      <c r="C4" s="24" t="s">
        <v>1</v>
      </c>
      <c r="D4" s="18" t="s">
        <v>2</v>
      </c>
      <c r="E4" s="17" t="s">
        <v>0</v>
      </c>
      <c r="F4" s="24" t="s">
        <v>1</v>
      </c>
      <c r="G4" s="18" t="s">
        <v>2</v>
      </c>
      <c r="H4" s="17" t="s">
        <v>0</v>
      </c>
      <c r="I4" s="24" t="s">
        <v>1</v>
      </c>
      <c r="J4" s="18" t="s">
        <v>2</v>
      </c>
      <c r="K4" s="17" t="s">
        <v>0</v>
      </c>
      <c r="L4" s="24" t="s">
        <v>1</v>
      </c>
      <c r="M4" s="18" t="s">
        <v>2</v>
      </c>
      <c r="N4" s="17"/>
      <c r="O4" s="24"/>
      <c r="P4" s="18"/>
      <c r="Q4" s="17"/>
      <c r="R4" s="24"/>
      <c r="S4" s="18"/>
      <c r="T4" s="16" t="s">
        <v>2</v>
      </c>
      <c r="U4" s="217"/>
      <c r="V4" s="4"/>
      <c r="W4" s="4"/>
      <c r="X4" s="4"/>
      <c r="Y4" s="4"/>
      <c r="Z4" s="4"/>
      <c r="AA4" s="4"/>
      <c r="AB4" s="2"/>
      <c r="AC4" s="3"/>
      <c r="AD4" s="1"/>
    </row>
    <row r="5" spans="1:30" ht="21" customHeight="1" x14ac:dyDescent="0.25">
      <c r="A5" s="6" t="s">
        <v>5</v>
      </c>
      <c r="B5" s="71">
        <f>'Veri Girişi'!E44</f>
        <v>0</v>
      </c>
      <c r="C5" s="72">
        <f>'Veri Girişi'!F44</f>
        <v>0</v>
      </c>
      <c r="D5" s="73">
        <f>B5-C5/4</f>
        <v>0</v>
      </c>
      <c r="E5" s="74">
        <f>'Veri Girişi'!H44</f>
        <v>0</v>
      </c>
      <c r="F5" s="72">
        <f>'Veri Girişi'!I44</f>
        <v>0</v>
      </c>
      <c r="G5" s="73">
        <f t="shared" ref="G5:G24" si="0">E5-F5/4</f>
        <v>0</v>
      </c>
      <c r="H5" s="74">
        <f>'Veri Girişi'!K44</f>
        <v>0</v>
      </c>
      <c r="I5" s="72">
        <f>'Veri Girişi'!L44</f>
        <v>0</v>
      </c>
      <c r="J5" s="73">
        <f t="shared" ref="J5:J24" si="1">H5-I5/4</f>
        <v>0</v>
      </c>
      <c r="K5" s="74">
        <f>'Veri Girişi'!N44</f>
        <v>0</v>
      </c>
      <c r="L5" s="72">
        <f>'Veri Girişi'!O44</f>
        <v>0</v>
      </c>
      <c r="M5" s="73">
        <f t="shared" ref="M5:M24" si="2">K5-L5/4</f>
        <v>0</v>
      </c>
      <c r="N5" s="74">
        <f>'Veri Girişi'!Q44</f>
        <v>0</v>
      </c>
      <c r="O5" s="72">
        <f>'Veri Girişi'!R44</f>
        <v>0</v>
      </c>
      <c r="P5" s="73">
        <f>N5-O5/3</f>
        <v>0</v>
      </c>
      <c r="Q5" s="74">
        <f>'Veri Girişi'!T44</f>
        <v>0</v>
      </c>
      <c r="R5" s="72">
        <f>'Veri Girişi'!U44</f>
        <v>0</v>
      </c>
      <c r="S5" s="73">
        <f>Q5-R5/3</f>
        <v>0</v>
      </c>
      <c r="T5" s="19">
        <f>SUM(D5,G5,J5,M5,P5,S5)</f>
        <v>0</v>
      </c>
      <c r="U5" s="92" t="s">
        <v>74</v>
      </c>
      <c r="V5" s="4"/>
      <c r="W5" s="4"/>
      <c r="X5" s="4"/>
      <c r="Y5" s="4"/>
      <c r="Z5" s="4"/>
      <c r="AA5" s="4"/>
      <c r="AB5" s="2"/>
      <c r="AC5" s="3"/>
      <c r="AD5" s="1"/>
    </row>
    <row r="6" spans="1:30" ht="21" customHeight="1" x14ac:dyDescent="0.25">
      <c r="A6" s="7" t="s">
        <v>6</v>
      </c>
      <c r="B6" s="13">
        <f>'Veri Girişi'!E99</f>
        <v>0</v>
      </c>
      <c r="C6" s="14">
        <f>'Veri Girişi'!F99</f>
        <v>0</v>
      </c>
      <c r="D6" s="11">
        <f t="shared" ref="D6:D24" si="3">B6-C6/4</f>
        <v>0</v>
      </c>
      <c r="E6" s="15">
        <f>'Veri Girişi'!H99</f>
        <v>0</v>
      </c>
      <c r="F6" s="14">
        <f>'Veri Girişi'!I99</f>
        <v>0</v>
      </c>
      <c r="G6" s="11">
        <f t="shared" si="0"/>
        <v>0</v>
      </c>
      <c r="H6" s="15">
        <f>'Veri Girişi'!K99</f>
        <v>0</v>
      </c>
      <c r="I6" s="14">
        <f>'Veri Girişi'!L99</f>
        <v>0</v>
      </c>
      <c r="J6" s="11">
        <f t="shared" si="1"/>
        <v>0</v>
      </c>
      <c r="K6" s="15">
        <f>'Veri Girişi'!N99</f>
        <v>0</v>
      </c>
      <c r="L6" s="14">
        <f>'Veri Girişi'!O99</f>
        <v>0</v>
      </c>
      <c r="M6" s="11">
        <f t="shared" si="2"/>
        <v>0</v>
      </c>
      <c r="N6" s="15">
        <f>'Veri Girişi'!Q99</f>
        <v>0</v>
      </c>
      <c r="O6" s="14">
        <f>'Veri Girişi'!R99</f>
        <v>0</v>
      </c>
      <c r="P6" s="11">
        <f t="shared" ref="P6:P24" si="4">N6-O6/3</f>
        <v>0</v>
      </c>
      <c r="Q6" s="15">
        <f>'Veri Girişi'!T99</f>
        <v>0</v>
      </c>
      <c r="R6" s="14">
        <f>'Veri Girişi'!U99</f>
        <v>0</v>
      </c>
      <c r="S6" s="11">
        <f t="shared" ref="S6:S24" si="5">Q6-R6/3</f>
        <v>0</v>
      </c>
      <c r="T6" s="19">
        <f t="shared" ref="T6:T24" si="6">SUM(D6,G6,J6,M6,P6,S6)</f>
        <v>0</v>
      </c>
      <c r="U6" s="19" t="str">
        <f>IF(T6&gt;T5,"HARİKA! Netlerini arttırmaya devam et","Bu denemede neyi daha iyi yapabilirdin?")</f>
        <v>Bu denemede neyi daha iyi yapabilirdin?</v>
      </c>
      <c r="V6" s="4"/>
      <c r="W6" s="4"/>
      <c r="X6" s="4"/>
      <c r="Y6" s="4"/>
      <c r="Z6" s="4"/>
      <c r="AA6" s="4"/>
      <c r="AB6" s="2"/>
      <c r="AC6" s="2"/>
    </row>
    <row r="7" spans="1:30" ht="21" customHeight="1" x14ac:dyDescent="0.25">
      <c r="A7" s="7" t="s">
        <v>7</v>
      </c>
      <c r="B7" s="13">
        <f>'Veri Girişi'!E154</f>
        <v>0</v>
      </c>
      <c r="C7" s="14">
        <f>'Veri Girişi'!F154</f>
        <v>0</v>
      </c>
      <c r="D7" s="11">
        <f t="shared" si="3"/>
        <v>0</v>
      </c>
      <c r="E7" s="15">
        <f>'Veri Girişi'!H154</f>
        <v>0</v>
      </c>
      <c r="F7" s="14">
        <f>'Veri Girişi'!I154</f>
        <v>0</v>
      </c>
      <c r="G7" s="11">
        <f t="shared" si="0"/>
        <v>0</v>
      </c>
      <c r="H7" s="15">
        <f>'Veri Girişi'!K154</f>
        <v>0</v>
      </c>
      <c r="I7" s="14">
        <f>'Veri Girişi'!L154</f>
        <v>0</v>
      </c>
      <c r="J7" s="11">
        <f t="shared" si="1"/>
        <v>0</v>
      </c>
      <c r="K7" s="15">
        <f>'Veri Girişi'!N154</f>
        <v>0</v>
      </c>
      <c r="L7" s="14">
        <f>'Veri Girişi'!O154</f>
        <v>0</v>
      </c>
      <c r="M7" s="11">
        <f t="shared" si="2"/>
        <v>0</v>
      </c>
      <c r="N7" s="15">
        <f>'Veri Girişi'!Q154</f>
        <v>0</v>
      </c>
      <c r="O7" s="14">
        <f>'Veri Girişi'!R154</f>
        <v>0</v>
      </c>
      <c r="P7" s="11">
        <f t="shared" si="4"/>
        <v>0</v>
      </c>
      <c r="Q7" s="15">
        <f>'Veri Girişi'!T154</f>
        <v>0</v>
      </c>
      <c r="R7" s="14">
        <f>'Veri Girişi'!U154</f>
        <v>0</v>
      </c>
      <c r="S7" s="11">
        <f t="shared" si="5"/>
        <v>0</v>
      </c>
      <c r="T7" s="19">
        <f t="shared" si="6"/>
        <v>0</v>
      </c>
      <c r="U7" s="19" t="str">
        <f t="shared" ref="U7:U24" si="7">IF(T7&gt;T6,"HARİKA! Netlerini arttırmaya devam et","Bu denemede neyi daha iyi yapabilirdin?")</f>
        <v>Bu denemede neyi daha iyi yapabilirdin?</v>
      </c>
      <c r="V7" s="4"/>
      <c r="W7" s="4"/>
      <c r="X7" s="4"/>
      <c r="Y7" s="4"/>
      <c r="Z7" s="4"/>
      <c r="AA7" s="4"/>
      <c r="AB7" s="2"/>
      <c r="AC7" s="2"/>
    </row>
    <row r="8" spans="1:30" ht="21" customHeight="1" x14ac:dyDescent="0.25">
      <c r="A8" s="7" t="s">
        <v>8</v>
      </c>
      <c r="B8" s="13">
        <f>'Veri Girişi'!E209</f>
        <v>0</v>
      </c>
      <c r="C8" s="14">
        <f>'Veri Girişi'!F209</f>
        <v>0</v>
      </c>
      <c r="D8" s="11">
        <f t="shared" si="3"/>
        <v>0</v>
      </c>
      <c r="E8" s="15">
        <f>'Veri Girişi'!H209</f>
        <v>0</v>
      </c>
      <c r="F8" s="14">
        <f>'Veri Girişi'!I209</f>
        <v>0</v>
      </c>
      <c r="G8" s="11">
        <f t="shared" si="0"/>
        <v>0</v>
      </c>
      <c r="H8" s="15">
        <f>'Veri Girişi'!K209</f>
        <v>0</v>
      </c>
      <c r="I8" s="14">
        <f>'Veri Girişi'!L209</f>
        <v>0</v>
      </c>
      <c r="J8" s="11">
        <f t="shared" si="1"/>
        <v>0</v>
      </c>
      <c r="K8" s="15">
        <f>'Veri Girişi'!N209</f>
        <v>0</v>
      </c>
      <c r="L8" s="14">
        <f>'Veri Girişi'!O209</f>
        <v>0</v>
      </c>
      <c r="M8" s="11">
        <f t="shared" si="2"/>
        <v>0</v>
      </c>
      <c r="N8" s="15">
        <f>'Veri Girişi'!Q209</f>
        <v>0</v>
      </c>
      <c r="O8" s="14">
        <f>'Veri Girişi'!R209</f>
        <v>0</v>
      </c>
      <c r="P8" s="11">
        <f t="shared" si="4"/>
        <v>0</v>
      </c>
      <c r="Q8" s="15">
        <f>'Veri Girişi'!T209</f>
        <v>0</v>
      </c>
      <c r="R8" s="14">
        <f>'Veri Girişi'!U209</f>
        <v>0</v>
      </c>
      <c r="S8" s="11">
        <f t="shared" si="5"/>
        <v>0</v>
      </c>
      <c r="T8" s="19">
        <f t="shared" si="6"/>
        <v>0</v>
      </c>
      <c r="U8" s="19" t="str">
        <f t="shared" si="7"/>
        <v>Bu denemede neyi daha iyi yapabilirdin?</v>
      </c>
      <c r="V8" s="4"/>
      <c r="W8" s="4"/>
      <c r="X8" s="4"/>
      <c r="Y8" s="4"/>
      <c r="Z8" s="4"/>
      <c r="AA8" s="4"/>
      <c r="AB8" s="2"/>
      <c r="AC8" s="2"/>
    </row>
    <row r="9" spans="1:30" ht="21" customHeight="1" x14ac:dyDescent="0.25">
      <c r="A9" s="7" t="s">
        <v>9</v>
      </c>
      <c r="B9" s="13">
        <f>'Veri Girişi'!E264</f>
        <v>0</v>
      </c>
      <c r="C9" s="14">
        <f>'Veri Girişi'!F264</f>
        <v>0</v>
      </c>
      <c r="D9" s="11">
        <f t="shared" si="3"/>
        <v>0</v>
      </c>
      <c r="E9" s="15">
        <f>'Veri Girişi'!H264</f>
        <v>0</v>
      </c>
      <c r="F9" s="14">
        <f>'Veri Girişi'!I264</f>
        <v>0</v>
      </c>
      <c r="G9" s="11">
        <f t="shared" si="0"/>
        <v>0</v>
      </c>
      <c r="H9" s="15">
        <f>'Veri Girişi'!K264</f>
        <v>0</v>
      </c>
      <c r="I9" s="14">
        <f>'Veri Girişi'!L264</f>
        <v>0</v>
      </c>
      <c r="J9" s="11">
        <f t="shared" si="1"/>
        <v>0</v>
      </c>
      <c r="K9" s="15">
        <f>'Veri Girişi'!N264</f>
        <v>0</v>
      </c>
      <c r="L9" s="14">
        <f>'Veri Girişi'!O264</f>
        <v>0</v>
      </c>
      <c r="M9" s="11">
        <f t="shared" si="2"/>
        <v>0</v>
      </c>
      <c r="N9" s="15">
        <f>'Veri Girişi'!Q264</f>
        <v>0</v>
      </c>
      <c r="O9" s="14">
        <f>'Veri Girişi'!R264</f>
        <v>0</v>
      </c>
      <c r="P9" s="11">
        <f t="shared" si="4"/>
        <v>0</v>
      </c>
      <c r="Q9" s="15">
        <f>'Veri Girişi'!T264</f>
        <v>0</v>
      </c>
      <c r="R9" s="14">
        <f>'Veri Girişi'!U264</f>
        <v>0</v>
      </c>
      <c r="S9" s="11">
        <f t="shared" si="5"/>
        <v>0</v>
      </c>
      <c r="T9" s="19">
        <f t="shared" si="6"/>
        <v>0</v>
      </c>
      <c r="U9" s="19" t="str">
        <f t="shared" si="7"/>
        <v>Bu denemede neyi daha iyi yapabilirdin?</v>
      </c>
      <c r="V9" s="4"/>
      <c r="W9" s="4"/>
      <c r="X9" s="4"/>
      <c r="Y9" s="4"/>
      <c r="Z9" s="4"/>
      <c r="AA9" s="4"/>
      <c r="AB9" s="2"/>
      <c r="AC9" s="2"/>
    </row>
    <row r="10" spans="1:30" ht="21" customHeight="1" x14ac:dyDescent="0.25">
      <c r="A10" s="7" t="s">
        <v>10</v>
      </c>
      <c r="B10" s="13">
        <f>'Veri Girişi'!E319</f>
        <v>0</v>
      </c>
      <c r="C10" s="14">
        <f>'Veri Girişi'!F319</f>
        <v>0</v>
      </c>
      <c r="D10" s="11">
        <f t="shared" si="3"/>
        <v>0</v>
      </c>
      <c r="E10" s="15">
        <f>'Veri Girişi'!H319</f>
        <v>0</v>
      </c>
      <c r="F10" s="14">
        <f>'Veri Girişi'!I319</f>
        <v>0</v>
      </c>
      <c r="G10" s="11">
        <f t="shared" si="0"/>
        <v>0</v>
      </c>
      <c r="H10" s="15">
        <f>'Veri Girişi'!K319</f>
        <v>0</v>
      </c>
      <c r="I10" s="14">
        <f>'Veri Girişi'!L319</f>
        <v>0</v>
      </c>
      <c r="J10" s="11">
        <f t="shared" si="1"/>
        <v>0</v>
      </c>
      <c r="K10" s="15">
        <f>'Veri Girişi'!N319</f>
        <v>0</v>
      </c>
      <c r="L10" s="14">
        <f>'Veri Girişi'!O319</f>
        <v>0</v>
      </c>
      <c r="M10" s="11">
        <f t="shared" si="2"/>
        <v>0</v>
      </c>
      <c r="N10" s="15">
        <f>'Veri Girişi'!Q319</f>
        <v>0</v>
      </c>
      <c r="O10" s="14">
        <f>'Veri Girişi'!R319</f>
        <v>0</v>
      </c>
      <c r="P10" s="11">
        <f t="shared" si="4"/>
        <v>0</v>
      </c>
      <c r="Q10" s="15">
        <f>'Veri Girişi'!T319</f>
        <v>0</v>
      </c>
      <c r="R10" s="14">
        <f>'Veri Girişi'!U319</f>
        <v>0</v>
      </c>
      <c r="S10" s="11">
        <f t="shared" si="5"/>
        <v>0</v>
      </c>
      <c r="T10" s="19">
        <f t="shared" si="6"/>
        <v>0</v>
      </c>
      <c r="U10" s="19" t="str">
        <f t="shared" si="7"/>
        <v>Bu denemede neyi daha iyi yapabilirdin?</v>
      </c>
      <c r="V10" s="4"/>
      <c r="W10" s="4"/>
      <c r="X10" s="4"/>
      <c r="Y10" s="4"/>
      <c r="Z10" s="4"/>
      <c r="AA10" s="4"/>
      <c r="AB10" s="2"/>
      <c r="AC10" s="2"/>
    </row>
    <row r="11" spans="1:30" ht="21" customHeight="1" x14ac:dyDescent="0.25">
      <c r="A11" s="7" t="s">
        <v>11</v>
      </c>
      <c r="B11" s="13">
        <f>'Veri Girişi'!E374</f>
        <v>0</v>
      </c>
      <c r="C11" s="14">
        <f>'Veri Girişi'!F374</f>
        <v>0</v>
      </c>
      <c r="D11" s="11">
        <f t="shared" si="3"/>
        <v>0</v>
      </c>
      <c r="E11" s="15">
        <f>'Veri Girişi'!H374</f>
        <v>0</v>
      </c>
      <c r="F11" s="14">
        <f>'Veri Girişi'!I374</f>
        <v>0</v>
      </c>
      <c r="G11" s="11">
        <f t="shared" si="0"/>
        <v>0</v>
      </c>
      <c r="H11" s="15">
        <f>'Veri Girişi'!K374</f>
        <v>0</v>
      </c>
      <c r="I11" s="14">
        <f>'Veri Girişi'!L374</f>
        <v>0</v>
      </c>
      <c r="J11" s="11">
        <f t="shared" si="1"/>
        <v>0</v>
      </c>
      <c r="K11" s="15">
        <f>'Veri Girişi'!N374</f>
        <v>0</v>
      </c>
      <c r="L11" s="14">
        <f>'Veri Girişi'!O374</f>
        <v>0</v>
      </c>
      <c r="M11" s="11">
        <f t="shared" si="2"/>
        <v>0</v>
      </c>
      <c r="N11" s="15">
        <f>'Veri Girişi'!Q374</f>
        <v>0</v>
      </c>
      <c r="O11" s="14">
        <f>'Veri Girişi'!R374</f>
        <v>0</v>
      </c>
      <c r="P11" s="11">
        <f t="shared" si="4"/>
        <v>0</v>
      </c>
      <c r="Q11" s="15">
        <f>'Veri Girişi'!T374</f>
        <v>0</v>
      </c>
      <c r="R11" s="14">
        <f>'Veri Girişi'!U374</f>
        <v>0</v>
      </c>
      <c r="S11" s="11">
        <f t="shared" si="5"/>
        <v>0</v>
      </c>
      <c r="T11" s="19">
        <f t="shared" si="6"/>
        <v>0</v>
      </c>
      <c r="U11" s="19" t="str">
        <f t="shared" si="7"/>
        <v>Bu denemede neyi daha iyi yapabilirdin?</v>
      </c>
      <c r="V11" s="4"/>
      <c r="W11" s="4"/>
      <c r="X11" s="4"/>
      <c r="Y11" s="4"/>
      <c r="Z11" s="4"/>
      <c r="AA11" s="4"/>
      <c r="AB11" s="2"/>
      <c r="AC11" s="2"/>
    </row>
    <row r="12" spans="1:30" ht="21" customHeight="1" x14ac:dyDescent="0.25">
      <c r="A12" s="7" t="s">
        <v>12</v>
      </c>
      <c r="B12" s="13">
        <f>'Veri Girişi'!E429</f>
        <v>0</v>
      </c>
      <c r="C12" s="14">
        <f>'Veri Girişi'!F429</f>
        <v>0</v>
      </c>
      <c r="D12" s="11">
        <f t="shared" si="3"/>
        <v>0</v>
      </c>
      <c r="E12" s="15">
        <f>'Veri Girişi'!H429</f>
        <v>0</v>
      </c>
      <c r="F12" s="14">
        <f>'Veri Girişi'!I429</f>
        <v>0</v>
      </c>
      <c r="G12" s="11">
        <f t="shared" si="0"/>
        <v>0</v>
      </c>
      <c r="H12" s="15">
        <f>'Veri Girişi'!K429</f>
        <v>0</v>
      </c>
      <c r="I12" s="14">
        <f>'Veri Girişi'!L429</f>
        <v>0</v>
      </c>
      <c r="J12" s="11">
        <f t="shared" si="1"/>
        <v>0</v>
      </c>
      <c r="K12" s="15">
        <f>'Veri Girişi'!N429</f>
        <v>0</v>
      </c>
      <c r="L12" s="14">
        <f>'Veri Girişi'!O429</f>
        <v>0</v>
      </c>
      <c r="M12" s="11">
        <f t="shared" si="2"/>
        <v>0</v>
      </c>
      <c r="N12" s="15">
        <f>'Veri Girişi'!Q429</f>
        <v>0</v>
      </c>
      <c r="O12" s="14">
        <f>'Veri Girişi'!R429</f>
        <v>0</v>
      </c>
      <c r="P12" s="11">
        <f t="shared" si="4"/>
        <v>0</v>
      </c>
      <c r="Q12" s="15">
        <f>'Veri Girişi'!T429</f>
        <v>0</v>
      </c>
      <c r="R12" s="14">
        <f>'Veri Girişi'!U429</f>
        <v>0</v>
      </c>
      <c r="S12" s="11">
        <f t="shared" si="5"/>
        <v>0</v>
      </c>
      <c r="T12" s="19">
        <f t="shared" si="6"/>
        <v>0</v>
      </c>
      <c r="U12" s="19" t="str">
        <f t="shared" si="7"/>
        <v>Bu denemede neyi daha iyi yapabilirdin?</v>
      </c>
      <c r="V12" s="4"/>
      <c r="W12" s="4"/>
      <c r="X12" s="4"/>
      <c r="Y12" s="4"/>
      <c r="Z12" s="4"/>
      <c r="AA12" s="4"/>
      <c r="AB12" s="2"/>
      <c r="AC12" s="2"/>
    </row>
    <row r="13" spans="1:30" ht="21" customHeight="1" x14ac:dyDescent="0.25">
      <c r="A13" s="7" t="s">
        <v>13</v>
      </c>
      <c r="B13" s="13">
        <f>'Veri Girişi'!E484</f>
        <v>0</v>
      </c>
      <c r="C13" s="14">
        <f>'Veri Girişi'!F484</f>
        <v>0</v>
      </c>
      <c r="D13" s="11">
        <f t="shared" si="3"/>
        <v>0</v>
      </c>
      <c r="E13" s="15">
        <f>'Veri Girişi'!H484</f>
        <v>0</v>
      </c>
      <c r="F13" s="14">
        <f>'Veri Girişi'!I484</f>
        <v>0</v>
      </c>
      <c r="G13" s="11">
        <f t="shared" si="0"/>
        <v>0</v>
      </c>
      <c r="H13" s="15">
        <f>'Veri Girişi'!K484</f>
        <v>0</v>
      </c>
      <c r="I13" s="14">
        <f>'Veri Girişi'!L484</f>
        <v>0</v>
      </c>
      <c r="J13" s="11">
        <f t="shared" si="1"/>
        <v>0</v>
      </c>
      <c r="K13" s="15">
        <f>'Veri Girişi'!N484</f>
        <v>0</v>
      </c>
      <c r="L13" s="14">
        <f>'Veri Girişi'!O484</f>
        <v>0</v>
      </c>
      <c r="M13" s="11">
        <f t="shared" si="2"/>
        <v>0</v>
      </c>
      <c r="N13" s="15">
        <f>'Veri Girişi'!Q484</f>
        <v>0</v>
      </c>
      <c r="O13" s="14">
        <f>'Veri Girişi'!R484</f>
        <v>0</v>
      </c>
      <c r="P13" s="11">
        <f t="shared" si="4"/>
        <v>0</v>
      </c>
      <c r="Q13" s="15">
        <f>'Veri Girişi'!T484</f>
        <v>0</v>
      </c>
      <c r="R13" s="14">
        <f>'Veri Girişi'!U484</f>
        <v>0</v>
      </c>
      <c r="S13" s="11">
        <f t="shared" si="5"/>
        <v>0</v>
      </c>
      <c r="T13" s="19">
        <f t="shared" si="6"/>
        <v>0</v>
      </c>
      <c r="U13" s="19" t="str">
        <f t="shared" si="7"/>
        <v>Bu denemede neyi daha iyi yapabilirdin?</v>
      </c>
      <c r="V13" s="4"/>
      <c r="W13" s="4"/>
      <c r="X13" s="4"/>
      <c r="Y13" s="4"/>
      <c r="Z13" s="4"/>
      <c r="AA13" s="4"/>
      <c r="AB13" s="2"/>
      <c r="AC13" s="2"/>
    </row>
    <row r="14" spans="1:30" ht="21" customHeight="1" x14ac:dyDescent="0.25">
      <c r="A14" s="7" t="s">
        <v>14</v>
      </c>
      <c r="B14" s="13">
        <f>'Veri Girişi'!E539</f>
        <v>0</v>
      </c>
      <c r="C14" s="14">
        <f>'Veri Girişi'!F539</f>
        <v>0</v>
      </c>
      <c r="D14" s="11">
        <f t="shared" si="3"/>
        <v>0</v>
      </c>
      <c r="E14" s="15">
        <f>'Veri Girişi'!H539</f>
        <v>0</v>
      </c>
      <c r="F14" s="14">
        <f>'Veri Girişi'!I539</f>
        <v>0</v>
      </c>
      <c r="G14" s="11">
        <f t="shared" si="0"/>
        <v>0</v>
      </c>
      <c r="H14" s="15">
        <f>'Veri Girişi'!K539</f>
        <v>0</v>
      </c>
      <c r="I14" s="14">
        <f>'Veri Girişi'!L539</f>
        <v>0</v>
      </c>
      <c r="J14" s="11">
        <f t="shared" si="1"/>
        <v>0</v>
      </c>
      <c r="K14" s="15">
        <f>'Veri Girişi'!N539</f>
        <v>0</v>
      </c>
      <c r="L14" s="14">
        <f>'Veri Girişi'!O539</f>
        <v>0</v>
      </c>
      <c r="M14" s="11">
        <f t="shared" si="2"/>
        <v>0</v>
      </c>
      <c r="N14" s="15">
        <f>'Veri Girişi'!Q539</f>
        <v>0</v>
      </c>
      <c r="O14" s="14">
        <f>'Veri Girişi'!R539</f>
        <v>0</v>
      </c>
      <c r="P14" s="11">
        <f t="shared" si="4"/>
        <v>0</v>
      </c>
      <c r="Q14" s="15">
        <f>'Veri Girişi'!T539</f>
        <v>0</v>
      </c>
      <c r="R14" s="14">
        <f>'Veri Girişi'!U539</f>
        <v>0</v>
      </c>
      <c r="S14" s="11">
        <f t="shared" si="5"/>
        <v>0</v>
      </c>
      <c r="T14" s="19">
        <f t="shared" si="6"/>
        <v>0</v>
      </c>
      <c r="U14" s="19" t="str">
        <f t="shared" si="7"/>
        <v>Bu denemede neyi daha iyi yapabilirdin?</v>
      </c>
      <c r="V14" s="4"/>
      <c r="W14" s="4"/>
      <c r="X14" s="4"/>
      <c r="Y14" s="4"/>
      <c r="Z14" s="4"/>
      <c r="AA14" s="4"/>
      <c r="AB14" s="2"/>
      <c r="AC14" s="2"/>
    </row>
    <row r="15" spans="1:30" ht="21" customHeight="1" x14ac:dyDescent="0.25">
      <c r="A15" s="7" t="s">
        <v>15</v>
      </c>
      <c r="B15" s="13">
        <f>'Veri Girişi'!E594</f>
        <v>0</v>
      </c>
      <c r="C15" s="14">
        <f>'Veri Girişi'!F594</f>
        <v>0</v>
      </c>
      <c r="D15" s="11">
        <f t="shared" si="3"/>
        <v>0</v>
      </c>
      <c r="E15" s="15">
        <f>'Veri Girişi'!H594</f>
        <v>0</v>
      </c>
      <c r="F15" s="14">
        <f>'Veri Girişi'!I594</f>
        <v>0</v>
      </c>
      <c r="G15" s="11">
        <f t="shared" si="0"/>
        <v>0</v>
      </c>
      <c r="H15" s="15">
        <f>'Veri Girişi'!K594</f>
        <v>0</v>
      </c>
      <c r="I15" s="14">
        <f>'Veri Girişi'!L594</f>
        <v>0</v>
      </c>
      <c r="J15" s="11">
        <f t="shared" si="1"/>
        <v>0</v>
      </c>
      <c r="K15" s="15">
        <f>'Veri Girişi'!N594</f>
        <v>0</v>
      </c>
      <c r="L15" s="14">
        <f>'Veri Girişi'!O594</f>
        <v>0</v>
      </c>
      <c r="M15" s="11">
        <f t="shared" si="2"/>
        <v>0</v>
      </c>
      <c r="N15" s="15">
        <f>'Veri Girişi'!Q594</f>
        <v>0</v>
      </c>
      <c r="O15" s="14">
        <f>'Veri Girişi'!R594</f>
        <v>0</v>
      </c>
      <c r="P15" s="11">
        <f t="shared" si="4"/>
        <v>0</v>
      </c>
      <c r="Q15" s="15">
        <f>'Veri Girişi'!T594</f>
        <v>0</v>
      </c>
      <c r="R15" s="14">
        <f>'Veri Girişi'!U594</f>
        <v>0</v>
      </c>
      <c r="S15" s="11">
        <f t="shared" si="5"/>
        <v>0</v>
      </c>
      <c r="T15" s="19">
        <f t="shared" si="6"/>
        <v>0</v>
      </c>
      <c r="U15" s="19" t="str">
        <f t="shared" si="7"/>
        <v>Bu denemede neyi daha iyi yapabilirdin?</v>
      </c>
      <c r="V15" s="4"/>
      <c r="W15" s="4"/>
      <c r="X15" s="4"/>
      <c r="Y15" s="4"/>
      <c r="Z15" s="4"/>
      <c r="AA15" s="4"/>
      <c r="AB15" s="2"/>
      <c r="AC15" s="2"/>
    </row>
    <row r="16" spans="1:30" ht="21" customHeight="1" x14ac:dyDescent="0.25">
      <c r="A16" s="7" t="s">
        <v>16</v>
      </c>
      <c r="B16" s="13">
        <f>'Veri Girişi'!E649</f>
        <v>0</v>
      </c>
      <c r="C16" s="14">
        <f>'Veri Girişi'!F649</f>
        <v>0</v>
      </c>
      <c r="D16" s="11">
        <f t="shared" si="3"/>
        <v>0</v>
      </c>
      <c r="E16" s="15">
        <f>'Veri Girişi'!H649</f>
        <v>0</v>
      </c>
      <c r="F16" s="14">
        <f>'Veri Girişi'!I649</f>
        <v>0</v>
      </c>
      <c r="G16" s="11">
        <f t="shared" si="0"/>
        <v>0</v>
      </c>
      <c r="H16" s="15">
        <f>'Veri Girişi'!K649</f>
        <v>0</v>
      </c>
      <c r="I16" s="14">
        <f>'Veri Girişi'!L649</f>
        <v>0</v>
      </c>
      <c r="J16" s="11">
        <f t="shared" si="1"/>
        <v>0</v>
      </c>
      <c r="K16" s="15">
        <f>'Veri Girişi'!N649</f>
        <v>0</v>
      </c>
      <c r="L16" s="14">
        <f>'Veri Girişi'!O649</f>
        <v>0</v>
      </c>
      <c r="M16" s="11">
        <f t="shared" si="2"/>
        <v>0</v>
      </c>
      <c r="N16" s="15">
        <f>'Veri Girişi'!Q649</f>
        <v>0</v>
      </c>
      <c r="O16" s="14">
        <f>'Veri Girişi'!R649</f>
        <v>0</v>
      </c>
      <c r="P16" s="11">
        <f t="shared" si="4"/>
        <v>0</v>
      </c>
      <c r="Q16" s="15">
        <f>'Veri Girişi'!T649</f>
        <v>0</v>
      </c>
      <c r="R16" s="14">
        <f>'Veri Girişi'!U649</f>
        <v>0</v>
      </c>
      <c r="S16" s="11">
        <f t="shared" si="5"/>
        <v>0</v>
      </c>
      <c r="T16" s="19">
        <f t="shared" si="6"/>
        <v>0</v>
      </c>
      <c r="U16" s="19" t="str">
        <f t="shared" si="7"/>
        <v>Bu denemede neyi daha iyi yapabilirdin?</v>
      </c>
      <c r="V16" s="4"/>
      <c r="W16" s="4"/>
      <c r="X16" s="4"/>
      <c r="Y16" s="4"/>
      <c r="Z16" s="4"/>
      <c r="AA16" s="4"/>
      <c r="AB16" s="2"/>
      <c r="AC16" s="2"/>
    </row>
    <row r="17" spans="1:29" ht="21" customHeight="1" x14ac:dyDescent="0.25">
      <c r="A17" s="7" t="s">
        <v>17</v>
      </c>
      <c r="B17" s="13">
        <f>'Veri Girişi'!E704</f>
        <v>0</v>
      </c>
      <c r="C17" s="14">
        <f>'Veri Girişi'!F704</f>
        <v>0</v>
      </c>
      <c r="D17" s="11">
        <f t="shared" si="3"/>
        <v>0</v>
      </c>
      <c r="E17" s="15">
        <f>'Veri Girişi'!H704</f>
        <v>0</v>
      </c>
      <c r="F17" s="14">
        <f>'Veri Girişi'!I704</f>
        <v>0</v>
      </c>
      <c r="G17" s="11">
        <f t="shared" si="0"/>
        <v>0</v>
      </c>
      <c r="H17" s="15">
        <f>'Veri Girişi'!K704</f>
        <v>0</v>
      </c>
      <c r="I17" s="14">
        <f>'Veri Girişi'!L704</f>
        <v>0</v>
      </c>
      <c r="J17" s="11">
        <f t="shared" si="1"/>
        <v>0</v>
      </c>
      <c r="K17" s="15">
        <f>'Veri Girişi'!N704</f>
        <v>0</v>
      </c>
      <c r="L17" s="14">
        <f>'Veri Girişi'!O704</f>
        <v>0</v>
      </c>
      <c r="M17" s="11">
        <f t="shared" si="2"/>
        <v>0</v>
      </c>
      <c r="N17" s="15">
        <f>'Veri Girişi'!Q704</f>
        <v>0</v>
      </c>
      <c r="O17" s="14">
        <f>'Veri Girişi'!R704</f>
        <v>0</v>
      </c>
      <c r="P17" s="11">
        <f t="shared" si="4"/>
        <v>0</v>
      </c>
      <c r="Q17" s="15">
        <f>'Veri Girişi'!T704</f>
        <v>0</v>
      </c>
      <c r="R17" s="14">
        <f>'Veri Girişi'!U704</f>
        <v>0</v>
      </c>
      <c r="S17" s="11">
        <f t="shared" si="5"/>
        <v>0</v>
      </c>
      <c r="T17" s="19">
        <f t="shared" si="6"/>
        <v>0</v>
      </c>
      <c r="U17" s="19" t="str">
        <f t="shared" si="7"/>
        <v>Bu denemede neyi daha iyi yapabilirdin?</v>
      </c>
      <c r="V17" s="4"/>
      <c r="W17" s="4"/>
      <c r="X17" s="4"/>
      <c r="Y17" s="4"/>
      <c r="Z17" s="4"/>
      <c r="AA17" s="4"/>
      <c r="AB17" s="2"/>
      <c r="AC17" s="2"/>
    </row>
    <row r="18" spans="1:29" ht="21" customHeight="1" x14ac:dyDescent="0.25">
      <c r="A18" s="7" t="s">
        <v>18</v>
      </c>
      <c r="B18" s="13">
        <f>'Veri Girişi'!E759</f>
        <v>0</v>
      </c>
      <c r="C18" s="14">
        <f>'Veri Girişi'!F759</f>
        <v>0</v>
      </c>
      <c r="D18" s="11">
        <f t="shared" si="3"/>
        <v>0</v>
      </c>
      <c r="E18" s="15">
        <f>'Veri Girişi'!H759</f>
        <v>0</v>
      </c>
      <c r="F18" s="14">
        <f>'Veri Girişi'!I759</f>
        <v>0</v>
      </c>
      <c r="G18" s="11">
        <f t="shared" si="0"/>
        <v>0</v>
      </c>
      <c r="H18" s="15">
        <f>'Veri Girişi'!K759</f>
        <v>0</v>
      </c>
      <c r="I18" s="14">
        <f>'Veri Girişi'!L759</f>
        <v>0</v>
      </c>
      <c r="J18" s="11">
        <f t="shared" si="1"/>
        <v>0</v>
      </c>
      <c r="K18" s="15">
        <f>'Veri Girişi'!N759</f>
        <v>0</v>
      </c>
      <c r="L18" s="14">
        <f>'Veri Girişi'!O759</f>
        <v>0</v>
      </c>
      <c r="M18" s="11">
        <f t="shared" si="2"/>
        <v>0</v>
      </c>
      <c r="N18" s="15">
        <f>'Veri Girişi'!Q759</f>
        <v>0</v>
      </c>
      <c r="O18" s="14">
        <f>'Veri Girişi'!R759</f>
        <v>0</v>
      </c>
      <c r="P18" s="11">
        <f t="shared" si="4"/>
        <v>0</v>
      </c>
      <c r="Q18" s="15">
        <f>'Veri Girişi'!T759</f>
        <v>0</v>
      </c>
      <c r="R18" s="14">
        <f>'Veri Girişi'!U759</f>
        <v>0</v>
      </c>
      <c r="S18" s="11">
        <f t="shared" si="5"/>
        <v>0</v>
      </c>
      <c r="T18" s="19">
        <f t="shared" si="6"/>
        <v>0</v>
      </c>
      <c r="U18" s="19" t="str">
        <f t="shared" si="7"/>
        <v>Bu denemede neyi daha iyi yapabilirdin?</v>
      </c>
      <c r="V18" s="4"/>
      <c r="W18" s="4"/>
      <c r="X18" s="4"/>
      <c r="Y18" s="4"/>
      <c r="Z18" s="4"/>
      <c r="AA18" s="4"/>
      <c r="AB18" s="2"/>
      <c r="AC18" s="2"/>
    </row>
    <row r="19" spans="1:29" ht="21" customHeight="1" x14ac:dyDescent="0.25">
      <c r="A19" s="7" t="s">
        <v>19</v>
      </c>
      <c r="B19" s="13">
        <f>'Veri Girişi'!E814</f>
        <v>0</v>
      </c>
      <c r="C19" s="14">
        <f>'Veri Girişi'!F814</f>
        <v>0</v>
      </c>
      <c r="D19" s="11">
        <f t="shared" si="3"/>
        <v>0</v>
      </c>
      <c r="E19" s="15">
        <f>'Veri Girişi'!H814</f>
        <v>0</v>
      </c>
      <c r="F19" s="14">
        <f>'Veri Girişi'!I814</f>
        <v>0</v>
      </c>
      <c r="G19" s="11">
        <f t="shared" si="0"/>
        <v>0</v>
      </c>
      <c r="H19" s="15">
        <f>'Veri Girişi'!K814</f>
        <v>0</v>
      </c>
      <c r="I19" s="14">
        <f>'Veri Girişi'!L814</f>
        <v>0</v>
      </c>
      <c r="J19" s="11">
        <f t="shared" si="1"/>
        <v>0</v>
      </c>
      <c r="K19" s="15">
        <f>'Veri Girişi'!N814</f>
        <v>0</v>
      </c>
      <c r="L19" s="14">
        <f>'Veri Girişi'!O814</f>
        <v>0</v>
      </c>
      <c r="M19" s="11">
        <f t="shared" si="2"/>
        <v>0</v>
      </c>
      <c r="N19" s="15">
        <f>'Veri Girişi'!Q814</f>
        <v>0</v>
      </c>
      <c r="O19" s="14">
        <f>'Veri Girişi'!R814</f>
        <v>0</v>
      </c>
      <c r="P19" s="11">
        <f t="shared" si="4"/>
        <v>0</v>
      </c>
      <c r="Q19" s="15">
        <f>'Veri Girişi'!T814</f>
        <v>0</v>
      </c>
      <c r="R19" s="14">
        <f>'Veri Girişi'!U814</f>
        <v>0</v>
      </c>
      <c r="S19" s="11">
        <f t="shared" si="5"/>
        <v>0</v>
      </c>
      <c r="T19" s="19">
        <f t="shared" si="6"/>
        <v>0</v>
      </c>
      <c r="U19" s="19" t="str">
        <f t="shared" si="7"/>
        <v>Bu denemede neyi daha iyi yapabilirdin?</v>
      </c>
      <c r="V19" s="4"/>
      <c r="W19" s="4"/>
      <c r="X19" s="4"/>
      <c r="Y19" s="4"/>
      <c r="Z19" s="4"/>
      <c r="AA19" s="4"/>
      <c r="AB19" s="2"/>
      <c r="AC19" s="2"/>
    </row>
    <row r="20" spans="1:29" ht="21" customHeight="1" x14ac:dyDescent="0.25">
      <c r="A20" s="7" t="s">
        <v>20</v>
      </c>
      <c r="B20" s="13">
        <f>'Veri Girişi'!E869</f>
        <v>0</v>
      </c>
      <c r="C20" s="14">
        <f>'Veri Girişi'!F869</f>
        <v>0</v>
      </c>
      <c r="D20" s="11">
        <f t="shared" si="3"/>
        <v>0</v>
      </c>
      <c r="E20" s="15">
        <f>'Veri Girişi'!H869</f>
        <v>0</v>
      </c>
      <c r="F20" s="14">
        <f>'Veri Girişi'!I869</f>
        <v>0</v>
      </c>
      <c r="G20" s="11">
        <f t="shared" si="0"/>
        <v>0</v>
      </c>
      <c r="H20" s="15">
        <f>'Veri Girişi'!K869</f>
        <v>0</v>
      </c>
      <c r="I20" s="14">
        <f>'Veri Girişi'!L869</f>
        <v>0</v>
      </c>
      <c r="J20" s="11">
        <f t="shared" si="1"/>
        <v>0</v>
      </c>
      <c r="K20" s="15">
        <f>'Veri Girişi'!N869</f>
        <v>0</v>
      </c>
      <c r="L20" s="14">
        <f>'Veri Girişi'!O869</f>
        <v>0</v>
      </c>
      <c r="M20" s="11">
        <f t="shared" si="2"/>
        <v>0</v>
      </c>
      <c r="N20" s="15">
        <f>'Veri Girişi'!Q869</f>
        <v>0</v>
      </c>
      <c r="O20" s="14">
        <f>'Veri Girişi'!R869</f>
        <v>0</v>
      </c>
      <c r="P20" s="11">
        <f t="shared" si="4"/>
        <v>0</v>
      </c>
      <c r="Q20" s="15">
        <f>'Veri Girişi'!T869</f>
        <v>0</v>
      </c>
      <c r="R20" s="14">
        <f>'Veri Girişi'!U869</f>
        <v>0</v>
      </c>
      <c r="S20" s="11">
        <f t="shared" si="5"/>
        <v>0</v>
      </c>
      <c r="T20" s="19">
        <f t="shared" si="6"/>
        <v>0</v>
      </c>
      <c r="U20" s="19" t="str">
        <f t="shared" si="7"/>
        <v>Bu denemede neyi daha iyi yapabilirdin?</v>
      </c>
      <c r="V20" s="4"/>
      <c r="W20" s="4"/>
      <c r="X20" s="4"/>
      <c r="Y20" s="4"/>
      <c r="Z20" s="4"/>
      <c r="AA20" s="4"/>
      <c r="AB20" s="2"/>
      <c r="AC20" s="2"/>
    </row>
    <row r="21" spans="1:29" ht="21" customHeight="1" x14ac:dyDescent="0.25">
      <c r="A21" s="7" t="s">
        <v>21</v>
      </c>
      <c r="B21" s="13">
        <f>'Veri Girişi'!E924</f>
        <v>0</v>
      </c>
      <c r="C21" s="14">
        <f>'Veri Girişi'!F924</f>
        <v>0</v>
      </c>
      <c r="D21" s="11">
        <f t="shared" si="3"/>
        <v>0</v>
      </c>
      <c r="E21" s="15">
        <f>'Veri Girişi'!H924</f>
        <v>0</v>
      </c>
      <c r="F21" s="14">
        <f>'Veri Girişi'!I924</f>
        <v>0</v>
      </c>
      <c r="G21" s="11">
        <f t="shared" si="0"/>
        <v>0</v>
      </c>
      <c r="H21" s="15">
        <f>'Veri Girişi'!K924</f>
        <v>0</v>
      </c>
      <c r="I21" s="14">
        <f>'Veri Girişi'!L924</f>
        <v>0</v>
      </c>
      <c r="J21" s="11">
        <f t="shared" si="1"/>
        <v>0</v>
      </c>
      <c r="K21" s="15">
        <f>'Veri Girişi'!N924</f>
        <v>0</v>
      </c>
      <c r="L21" s="14">
        <f>'Veri Girişi'!O924</f>
        <v>0</v>
      </c>
      <c r="M21" s="11">
        <f t="shared" si="2"/>
        <v>0</v>
      </c>
      <c r="N21" s="15">
        <f>'Veri Girişi'!Q924</f>
        <v>0</v>
      </c>
      <c r="O21" s="14">
        <f>'Veri Girişi'!R924</f>
        <v>0</v>
      </c>
      <c r="P21" s="11">
        <f t="shared" si="4"/>
        <v>0</v>
      </c>
      <c r="Q21" s="15">
        <f>'Veri Girişi'!T924</f>
        <v>0</v>
      </c>
      <c r="R21" s="14">
        <f>'Veri Girişi'!U924</f>
        <v>0</v>
      </c>
      <c r="S21" s="11">
        <f t="shared" si="5"/>
        <v>0</v>
      </c>
      <c r="T21" s="19">
        <f t="shared" si="6"/>
        <v>0</v>
      </c>
      <c r="U21" s="19" t="str">
        <f t="shared" si="7"/>
        <v>Bu denemede neyi daha iyi yapabilirdin?</v>
      </c>
      <c r="V21" s="4"/>
      <c r="W21" s="4"/>
      <c r="X21" s="4"/>
      <c r="Y21" s="4"/>
      <c r="Z21" s="4"/>
      <c r="AA21" s="4"/>
      <c r="AB21" s="2"/>
      <c r="AC21" s="2"/>
    </row>
    <row r="22" spans="1:29" ht="21" customHeight="1" x14ac:dyDescent="0.25">
      <c r="A22" s="7" t="s">
        <v>22</v>
      </c>
      <c r="B22" s="13">
        <f>'Veri Girişi'!E979</f>
        <v>0</v>
      </c>
      <c r="C22" s="14">
        <f>'Veri Girişi'!F979</f>
        <v>0</v>
      </c>
      <c r="D22" s="11">
        <f t="shared" si="3"/>
        <v>0</v>
      </c>
      <c r="E22" s="15">
        <f>'Veri Girişi'!H979</f>
        <v>0</v>
      </c>
      <c r="F22" s="14">
        <f>'Veri Girişi'!I979</f>
        <v>0</v>
      </c>
      <c r="G22" s="11">
        <f t="shared" si="0"/>
        <v>0</v>
      </c>
      <c r="H22" s="15">
        <f>'Veri Girişi'!K979</f>
        <v>0</v>
      </c>
      <c r="I22" s="14">
        <f>'Veri Girişi'!L979</f>
        <v>0</v>
      </c>
      <c r="J22" s="11">
        <f t="shared" si="1"/>
        <v>0</v>
      </c>
      <c r="K22" s="15">
        <f>'Veri Girişi'!N979</f>
        <v>0</v>
      </c>
      <c r="L22" s="14">
        <f>'Veri Girişi'!O979</f>
        <v>0</v>
      </c>
      <c r="M22" s="11">
        <f t="shared" si="2"/>
        <v>0</v>
      </c>
      <c r="N22" s="15">
        <f>'Veri Girişi'!Q979</f>
        <v>0</v>
      </c>
      <c r="O22" s="14">
        <f>'Veri Girişi'!R979</f>
        <v>0</v>
      </c>
      <c r="P22" s="11">
        <f t="shared" si="4"/>
        <v>0</v>
      </c>
      <c r="Q22" s="15">
        <f>'Veri Girişi'!T979</f>
        <v>0</v>
      </c>
      <c r="R22" s="14">
        <f>'Veri Girişi'!U979</f>
        <v>0</v>
      </c>
      <c r="S22" s="11">
        <f t="shared" si="5"/>
        <v>0</v>
      </c>
      <c r="T22" s="19">
        <f t="shared" si="6"/>
        <v>0</v>
      </c>
      <c r="U22" s="19" t="str">
        <f t="shared" si="7"/>
        <v>Bu denemede neyi daha iyi yapabilirdin?</v>
      </c>
      <c r="V22" s="4"/>
      <c r="W22" s="4"/>
      <c r="X22" s="4"/>
      <c r="Y22" s="4"/>
      <c r="Z22" s="4"/>
      <c r="AA22" s="4"/>
      <c r="AB22" s="2"/>
      <c r="AC22" s="2"/>
    </row>
    <row r="23" spans="1:29" ht="21" customHeight="1" x14ac:dyDescent="0.25">
      <c r="A23" s="7" t="s">
        <v>23</v>
      </c>
      <c r="B23" s="13">
        <f>'Veri Girişi'!E1034</f>
        <v>0</v>
      </c>
      <c r="C23" s="14">
        <f>'Veri Girişi'!F1034</f>
        <v>0</v>
      </c>
      <c r="D23" s="11">
        <f t="shared" si="3"/>
        <v>0</v>
      </c>
      <c r="E23" s="15">
        <f>'Veri Girişi'!H1034</f>
        <v>0</v>
      </c>
      <c r="F23" s="14">
        <f>'Veri Girişi'!I1034</f>
        <v>0</v>
      </c>
      <c r="G23" s="11">
        <f t="shared" si="0"/>
        <v>0</v>
      </c>
      <c r="H23" s="15">
        <f>'Veri Girişi'!K1034</f>
        <v>0</v>
      </c>
      <c r="I23" s="14">
        <f>'Veri Girişi'!L1034</f>
        <v>0</v>
      </c>
      <c r="J23" s="11">
        <f t="shared" si="1"/>
        <v>0</v>
      </c>
      <c r="K23" s="15">
        <f>'Veri Girişi'!N1034</f>
        <v>0</v>
      </c>
      <c r="L23" s="14">
        <f>'Veri Girişi'!O1034</f>
        <v>0</v>
      </c>
      <c r="M23" s="11">
        <f t="shared" si="2"/>
        <v>0</v>
      </c>
      <c r="N23" s="15">
        <f>'Veri Girişi'!Q1034</f>
        <v>0</v>
      </c>
      <c r="O23" s="14">
        <f>'Veri Girişi'!R1034</f>
        <v>0</v>
      </c>
      <c r="P23" s="11">
        <f t="shared" si="4"/>
        <v>0</v>
      </c>
      <c r="Q23" s="15">
        <f>'Veri Girişi'!T1034</f>
        <v>0</v>
      </c>
      <c r="R23" s="14">
        <f>'Veri Girişi'!U1034</f>
        <v>0</v>
      </c>
      <c r="S23" s="11">
        <f t="shared" si="5"/>
        <v>0</v>
      </c>
      <c r="T23" s="19">
        <f t="shared" si="6"/>
        <v>0</v>
      </c>
      <c r="U23" s="19" t="str">
        <f t="shared" si="7"/>
        <v>Bu denemede neyi daha iyi yapabilirdin?</v>
      </c>
      <c r="V23" s="4"/>
      <c r="W23" s="4"/>
      <c r="X23" s="4"/>
      <c r="Y23" s="4"/>
      <c r="Z23" s="4"/>
      <c r="AA23" s="4"/>
      <c r="AB23" s="2"/>
      <c r="AC23" s="2"/>
    </row>
    <row r="24" spans="1:29" ht="21" customHeight="1" thickBot="1" x14ac:dyDescent="0.3">
      <c r="A24" s="8" t="s">
        <v>24</v>
      </c>
      <c r="B24" s="20">
        <f>'Veri Girişi'!E1089</f>
        <v>0</v>
      </c>
      <c r="C24" s="21">
        <f>'Veri Girişi'!F1089</f>
        <v>0</v>
      </c>
      <c r="D24" s="12">
        <f t="shared" si="3"/>
        <v>0</v>
      </c>
      <c r="E24" s="22">
        <f>'Veri Girişi'!H1089</f>
        <v>0</v>
      </c>
      <c r="F24" s="21">
        <f>'Veri Girişi'!I1089</f>
        <v>0</v>
      </c>
      <c r="G24" s="12">
        <f t="shared" si="0"/>
        <v>0</v>
      </c>
      <c r="H24" s="22">
        <f>'Veri Girişi'!K1089</f>
        <v>0</v>
      </c>
      <c r="I24" s="21">
        <f>'Veri Girişi'!L1089</f>
        <v>0</v>
      </c>
      <c r="J24" s="12">
        <f t="shared" si="1"/>
        <v>0</v>
      </c>
      <c r="K24" s="22">
        <f>'Veri Girişi'!N1089</f>
        <v>0</v>
      </c>
      <c r="L24" s="21">
        <f>'Veri Girişi'!O1089</f>
        <v>0</v>
      </c>
      <c r="M24" s="12">
        <f t="shared" si="2"/>
        <v>0</v>
      </c>
      <c r="N24" s="22">
        <f>'Veri Girişi'!Q1089</f>
        <v>0</v>
      </c>
      <c r="O24" s="21">
        <f>'Veri Girişi'!R1089</f>
        <v>0</v>
      </c>
      <c r="P24" s="12">
        <f t="shared" si="4"/>
        <v>0</v>
      </c>
      <c r="Q24" s="22">
        <f>'Veri Girişi'!T1089</f>
        <v>0</v>
      </c>
      <c r="R24" s="21">
        <f>'Veri Girişi'!U1089</f>
        <v>0</v>
      </c>
      <c r="S24" s="12">
        <f t="shared" si="5"/>
        <v>0</v>
      </c>
      <c r="T24" s="19">
        <f t="shared" si="6"/>
        <v>0</v>
      </c>
      <c r="U24" s="16" t="str">
        <f t="shared" si="7"/>
        <v>Bu denemede neyi daha iyi yapabilirdin?</v>
      </c>
      <c r="V24" s="4"/>
      <c r="W24" s="4"/>
      <c r="X24" s="4"/>
      <c r="Y24" s="4"/>
      <c r="Z24" s="4"/>
      <c r="AA24" s="4"/>
      <c r="AB24" s="2"/>
      <c r="AC24" s="2"/>
    </row>
    <row r="25" spans="1:29" x14ac:dyDescent="0.25">
      <c r="U25" s="2"/>
      <c r="V25" s="2"/>
      <c r="W25" s="2"/>
      <c r="X25" s="2"/>
      <c r="Y25" s="2"/>
      <c r="Z25" s="2"/>
      <c r="AA25" s="2"/>
      <c r="AB25" s="2"/>
      <c r="AC25" s="2"/>
    </row>
    <row r="26" spans="1:29" x14ac:dyDescent="0.25">
      <c r="U26" s="2"/>
      <c r="V26" s="2"/>
      <c r="W26" s="2"/>
      <c r="X26" s="2"/>
      <c r="Y26" s="2"/>
      <c r="Z26" s="2"/>
      <c r="AA26" s="2"/>
      <c r="AB26" s="2"/>
      <c r="AC26" s="2"/>
    </row>
    <row r="27" spans="1:29" x14ac:dyDescent="0.25">
      <c r="U27" s="2"/>
      <c r="V27" s="2"/>
      <c r="W27" s="2"/>
      <c r="X27" s="2"/>
      <c r="Y27" s="2"/>
      <c r="Z27" s="2"/>
      <c r="AA27" s="2"/>
      <c r="AB27" s="2"/>
      <c r="AC27" s="2"/>
    </row>
    <row r="28" spans="1:29" x14ac:dyDescent="0.25">
      <c r="U28" s="2"/>
      <c r="V28" s="2"/>
      <c r="W28" s="2"/>
      <c r="X28" s="2"/>
      <c r="Y28" s="2"/>
      <c r="Z28" s="2"/>
      <c r="AA28" s="2"/>
      <c r="AB28" s="2"/>
      <c r="AC28" s="2"/>
    </row>
    <row r="29" spans="1:29" x14ac:dyDescent="0.25">
      <c r="U29" s="2"/>
      <c r="V29" s="2"/>
      <c r="W29" s="2"/>
      <c r="X29" s="2"/>
      <c r="Y29" s="2"/>
      <c r="Z29" s="2"/>
      <c r="AA29" s="2"/>
      <c r="AB29" s="2"/>
      <c r="AC29" s="2"/>
    </row>
    <row r="30" spans="1:29" x14ac:dyDescent="0.25">
      <c r="U30" s="2"/>
      <c r="V30" s="2"/>
      <c r="W30" s="2"/>
      <c r="X30" s="2"/>
      <c r="Y30" s="2"/>
      <c r="Z30" s="2"/>
      <c r="AA30" s="2"/>
      <c r="AB30" s="2"/>
      <c r="AC30" s="2"/>
    </row>
    <row r="31" spans="1:29" x14ac:dyDescent="0.25">
      <c r="U31" s="2"/>
      <c r="V31" s="2"/>
      <c r="W31" s="2"/>
      <c r="X31" s="2"/>
      <c r="Y31" s="2"/>
      <c r="Z31" s="2"/>
      <c r="AA31" s="2"/>
      <c r="AB31" s="2"/>
      <c r="AC31" s="2"/>
    </row>
    <row r="32" spans="1:29" x14ac:dyDescent="0.25">
      <c r="U32" s="2"/>
      <c r="V32" s="2"/>
      <c r="W32" s="2"/>
      <c r="X32" s="2"/>
      <c r="Y32" s="2"/>
      <c r="Z32" s="2"/>
      <c r="AA32" s="2"/>
      <c r="AB32" s="2"/>
      <c r="AC32" s="2"/>
    </row>
    <row r="33" spans="21:29" x14ac:dyDescent="0.25">
      <c r="U33" s="2"/>
      <c r="V33" s="2"/>
      <c r="W33" s="2"/>
      <c r="X33" s="2"/>
      <c r="Y33" s="2"/>
      <c r="Z33" s="2"/>
      <c r="AA33" s="2"/>
      <c r="AB33" s="2"/>
      <c r="AC33" s="2"/>
    </row>
    <row r="34" spans="21:29" x14ac:dyDescent="0.25">
      <c r="U34" s="2"/>
      <c r="V34" s="2"/>
      <c r="W34" s="2"/>
      <c r="X34" s="2"/>
      <c r="Y34" s="2"/>
      <c r="Z34" s="2"/>
      <c r="AA34" s="2"/>
      <c r="AB34" s="2"/>
      <c r="AC34" s="2"/>
    </row>
    <row r="35" spans="21:29" x14ac:dyDescent="0.25">
      <c r="U35" s="2"/>
      <c r="V35" s="2"/>
      <c r="W35" s="2"/>
      <c r="X35" s="2"/>
      <c r="Y35" s="2"/>
      <c r="Z35" s="2"/>
      <c r="AA35" s="2"/>
      <c r="AB35" s="2"/>
      <c r="AC35" s="2"/>
    </row>
    <row r="36" spans="21:29" x14ac:dyDescent="0.25">
      <c r="U36" s="2"/>
      <c r="V36" s="2"/>
      <c r="W36" s="2"/>
      <c r="X36" s="2"/>
      <c r="Y36" s="2"/>
      <c r="Z36" s="2"/>
      <c r="AA36" s="2"/>
      <c r="AB36" s="2"/>
      <c r="AC36" s="2"/>
    </row>
    <row r="37" spans="21:29" x14ac:dyDescent="0.25">
      <c r="U37" s="2"/>
      <c r="V37" s="2"/>
      <c r="W37" s="2"/>
      <c r="X37" s="2"/>
      <c r="Y37" s="2"/>
      <c r="Z37" s="2"/>
      <c r="AA37" s="2"/>
      <c r="AB37" s="2"/>
      <c r="AC37" s="2"/>
    </row>
    <row r="38" spans="21:29" x14ac:dyDescent="0.25">
      <c r="U38" s="2"/>
      <c r="V38" s="2"/>
      <c r="W38" s="2"/>
      <c r="X38" s="2"/>
      <c r="Y38" s="2"/>
      <c r="Z38" s="2"/>
      <c r="AA38" s="2"/>
      <c r="AB38" s="2"/>
      <c r="AC38" s="2"/>
    </row>
    <row r="39" spans="21:29" x14ac:dyDescent="0.25">
      <c r="U39" s="2"/>
      <c r="V39" s="2"/>
      <c r="W39" s="2"/>
      <c r="X39" s="2"/>
      <c r="Y39" s="2"/>
      <c r="Z39" s="2"/>
      <c r="AA39" s="2"/>
      <c r="AB39" s="2"/>
      <c r="AC39" s="2"/>
    </row>
    <row r="40" spans="21:29" x14ac:dyDescent="0.25">
      <c r="U40" s="2"/>
      <c r="V40" s="2"/>
      <c r="W40" s="2"/>
      <c r="X40" s="2"/>
      <c r="Y40" s="2"/>
      <c r="Z40" s="2"/>
      <c r="AA40" s="2"/>
      <c r="AB40" s="2"/>
      <c r="AC40" s="2"/>
    </row>
    <row r="41" spans="21:29" x14ac:dyDescent="0.25">
      <c r="U41" s="2"/>
      <c r="V41" s="2"/>
      <c r="W41" s="2"/>
      <c r="X41" s="2"/>
      <c r="Y41" s="2"/>
      <c r="Z41" s="2"/>
      <c r="AA41" s="2"/>
      <c r="AB41" s="2"/>
      <c r="AC41" s="2"/>
    </row>
    <row r="42" spans="21:29" x14ac:dyDescent="0.25">
      <c r="U42" s="2"/>
      <c r="V42" s="2"/>
      <c r="W42" s="2"/>
      <c r="X42" s="2"/>
      <c r="Y42" s="2"/>
      <c r="Z42" s="2"/>
      <c r="AA42" s="2"/>
      <c r="AB42" s="2"/>
      <c r="AC42" s="2"/>
    </row>
    <row r="43" spans="21:29" x14ac:dyDescent="0.25">
      <c r="U43" s="2"/>
      <c r="V43" s="2"/>
      <c r="W43" s="2"/>
      <c r="X43" s="2"/>
      <c r="Y43" s="2"/>
      <c r="Z43" s="2"/>
      <c r="AA43" s="2"/>
      <c r="AB43" s="2"/>
      <c r="AC43" s="2"/>
    </row>
    <row r="44" spans="21:29" x14ac:dyDescent="0.25">
      <c r="U44" s="2"/>
      <c r="V44" s="2"/>
      <c r="W44" s="2"/>
      <c r="X44" s="2"/>
      <c r="Y44" s="2"/>
      <c r="Z44" s="2"/>
      <c r="AA44" s="2"/>
      <c r="AB44" s="2"/>
      <c r="AC44" s="2"/>
    </row>
    <row r="45" spans="21:29" x14ac:dyDescent="0.25">
      <c r="U45" s="2"/>
      <c r="V45" s="2"/>
      <c r="W45" s="2"/>
      <c r="X45" s="2"/>
      <c r="Y45" s="2"/>
      <c r="Z45" s="2"/>
      <c r="AA45" s="2"/>
      <c r="AB45" s="2"/>
      <c r="AC45" s="2"/>
    </row>
    <row r="46" spans="21:29" x14ac:dyDescent="0.25">
      <c r="U46" s="2"/>
      <c r="V46" s="2"/>
      <c r="W46" s="2"/>
      <c r="X46" s="2"/>
      <c r="Y46" s="2"/>
      <c r="Z46" s="2"/>
      <c r="AA46" s="2"/>
      <c r="AB46" s="2"/>
      <c r="AC46" s="2"/>
    </row>
    <row r="47" spans="21:29" x14ac:dyDescent="0.25">
      <c r="U47" s="2"/>
      <c r="V47" s="2"/>
      <c r="W47" s="2"/>
      <c r="X47" s="2"/>
      <c r="Y47" s="2"/>
      <c r="Z47" s="2"/>
      <c r="AA47" s="2"/>
      <c r="AB47" s="2"/>
      <c r="AC47" s="2"/>
    </row>
    <row r="48" spans="21:29" x14ac:dyDescent="0.25">
      <c r="U48" s="2"/>
      <c r="V48" s="2"/>
      <c r="W48" s="2"/>
      <c r="X48" s="2"/>
      <c r="Y48" s="2"/>
      <c r="Z48" s="2"/>
      <c r="AA48" s="2"/>
      <c r="AB48" s="2"/>
      <c r="AC48" s="2"/>
    </row>
    <row r="49" spans="2:29" x14ac:dyDescent="0.25">
      <c r="U49" s="2"/>
      <c r="V49" s="2"/>
      <c r="W49" s="2"/>
      <c r="X49" s="2"/>
      <c r="Y49" s="2"/>
      <c r="Z49" s="2"/>
      <c r="AA49" s="2"/>
      <c r="AB49" s="2"/>
      <c r="AC49" s="2"/>
    </row>
    <row r="50" spans="2:29" x14ac:dyDescent="0.25">
      <c r="U50" s="2"/>
      <c r="V50" s="2"/>
      <c r="W50" s="2"/>
      <c r="X50" s="2"/>
      <c r="Y50" s="2"/>
      <c r="Z50" s="2"/>
      <c r="AA50" s="2"/>
      <c r="AB50" s="2"/>
      <c r="AC50" s="2"/>
    </row>
    <row r="51" spans="2:29" x14ac:dyDescent="0.25">
      <c r="B51" s="201"/>
      <c r="C51" s="202"/>
      <c r="D51" s="202"/>
      <c r="E51" s="202"/>
      <c r="F51" s="202"/>
      <c r="G51" s="202"/>
      <c r="H51" s="202"/>
      <c r="I51" s="202"/>
      <c r="J51" s="202"/>
      <c r="K51" s="202"/>
      <c r="L51" s="203"/>
      <c r="T51" s="2"/>
      <c r="U51" s="2"/>
      <c r="V51" s="2"/>
      <c r="W51" s="2"/>
      <c r="X51" s="2"/>
      <c r="Y51" s="2"/>
      <c r="Z51" s="2"/>
      <c r="AA51" s="2"/>
      <c r="AB51" s="2"/>
      <c r="AC51" s="2"/>
    </row>
    <row r="52" spans="2:29" x14ac:dyDescent="0.25">
      <c r="B52" s="210"/>
      <c r="C52" s="210"/>
      <c r="D52" s="210"/>
      <c r="E52" s="210"/>
      <c r="F52" s="210"/>
      <c r="G52" s="210"/>
      <c r="H52" s="210"/>
      <c r="I52" s="210"/>
      <c r="J52" s="210"/>
      <c r="K52" s="210"/>
      <c r="L52" s="210"/>
      <c r="M52" s="210"/>
      <c r="N52" s="210"/>
      <c r="O52" s="210"/>
      <c r="P52" s="210"/>
      <c r="Q52" s="210"/>
      <c r="R52" s="210"/>
      <c r="S52" s="210"/>
      <c r="T52" s="2"/>
      <c r="U52" s="2"/>
      <c r="V52" s="2"/>
      <c r="W52" s="2"/>
      <c r="X52" s="2"/>
      <c r="Y52" s="2"/>
      <c r="Z52" s="2"/>
      <c r="AA52" s="2"/>
      <c r="AB52" s="2"/>
      <c r="AC52" s="2"/>
    </row>
    <row r="53" spans="2:29" x14ac:dyDescent="0.25">
      <c r="B53" s="210"/>
      <c r="C53" s="210"/>
      <c r="D53" s="210"/>
      <c r="E53" s="210"/>
      <c r="F53" s="210"/>
      <c r="G53" s="210"/>
      <c r="H53" s="210"/>
      <c r="I53" s="210"/>
      <c r="J53" s="210"/>
      <c r="K53" s="210"/>
      <c r="L53" s="210"/>
      <c r="M53" s="210"/>
      <c r="N53" s="210"/>
      <c r="O53" s="210"/>
      <c r="P53" s="210"/>
      <c r="Q53" s="210"/>
      <c r="R53" s="210"/>
      <c r="S53" s="210"/>
      <c r="T53" s="2"/>
      <c r="U53" s="2"/>
      <c r="V53" s="2"/>
      <c r="W53" s="2"/>
      <c r="X53" s="2"/>
      <c r="Y53" s="2"/>
      <c r="Z53" s="2"/>
      <c r="AA53" s="2"/>
      <c r="AB53" s="2"/>
      <c r="AC53" s="2"/>
    </row>
    <row r="54" spans="2:29" x14ac:dyDescent="0.25">
      <c r="B54" s="210"/>
      <c r="C54" s="210"/>
      <c r="D54" s="210"/>
      <c r="E54" s="210"/>
      <c r="F54" s="210"/>
      <c r="G54" s="210"/>
      <c r="H54" s="210"/>
      <c r="I54" s="210"/>
      <c r="J54" s="210"/>
      <c r="K54" s="210"/>
      <c r="L54" s="210"/>
      <c r="M54" s="210"/>
      <c r="N54" s="210"/>
      <c r="O54" s="210"/>
      <c r="P54" s="210"/>
      <c r="Q54" s="210"/>
      <c r="R54" s="210"/>
      <c r="S54" s="210"/>
      <c r="T54" s="2"/>
      <c r="U54" s="2"/>
      <c r="V54" s="2"/>
      <c r="W54" s="2"/>
      <c r="X54" s="2"/>
      <c r="Y54" s="2"/>
      <c r="Z54" s="2"/>
      <c r="AA54" s="2"/>
      <c r="AB54" s="2"/>
      <c r="AC54" s="2"/>
    </row>
    <row r="55" spans="2:29" x14ac:dyDescent="0.25">
      <c r="B55" s="210"/>
      <c r="C55" s="210"/>
      <c r="D55" s="210"/>
      <c r="E55" s="210"/>
      <c r="F55" s="210"/>
      <c r="G55" s="210"/>
      <c r="H55" s="210"/>
      <c r="I55" s="210"/>
      <c r="J55" s="210"/>
      <c r="K55" s="210"/>
      <c r="L55" s="210"/>
      <c r="M55" s="210"/>
      <c r="N55" s="210"/>
      <c r="O55" s="210"/>
      <c r="P55" s="210"/>
      <c r="Q55" s="210"/>
      <c r="R55" s="210"/>
      <c r="S55" s="210"/>
      <c r="T55" s="2"/>
      <c r="U55" s="2"/>
      <c r="V55" s="2"/>
      <c r="W55" s="2"/>
      <c r="X55" s="2"/>
      <c r="Y55" s="2"/>
      <c r="Z55" s="2"/>
      <c r="AA55" s="2"/>
      <c r="AB55" s="2"/>
      <c r="AC55" s="2"/>
    </row>
    <row r="56" spans="2:29" x14ac:dyDescent="0.25">
      <c r="T56" s="2"/>
      <c r="U56" s="2"/>
      <c r="V56" s="2"/>
      <c r="W56" s="2"/>
      <c r="X56" s="2"/>
      <c r="Y56" s="2"/>
      <c r="Z56" s="2"/>
      <c r="AA56" s="2"/>
      <c r="AB56" s="2"/>
      <c r="AC56" s="2"/>
    </row>
    <row r="57" spans="2:29" x14ac:dyDescent="0.25">
      <c r="U57" s="2"/>
      <c r="V57" s="2"/>
      <c r="W57" s="2"/>
      <c r="X57" s="2"/>
      <c r="Y57" s="2"/>
      <c r="Z57" s="2"/>
      <c r="AA57" s="2"/>
      <c r="AB57" s="2"/>
      <c r="AC57" s="2"/>
    </row>
    <row r="58" spans="2:29" x14ac:dyDescent="0.25">
      <c r="U58" s="2"/>
      <c r="V58" s="2"/>
      <c r="W58" s="2"/>
      <c r="X58" s="2"/>
      <c r="Y58" s="2"/>
      <c r="Z58" s="2"/>
      <c r="AA58" s="2"/>
      <c r="AB58" s="2"/>
      <c r="AC58" s="2"/>
    </row>
    <row r="61" spans="2:29" x14ac:dyDescent="0.25"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</row>
    <row r="62" spans="2:29" x14ac:dyDescent="0.25"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</row>
    <row r="63" spans="2:29" x14ac:dyDescent="0.25"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</row>
    <row r="64" spans="2:29" x14ac:dyDescent="0.25"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</row>
    <row r="65" spans="7:18" x14ac:dyDescent="0.25"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</row>
    <row r="66" spans="7:18" x14ac:dyDescent="0.25"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</row>
    <row r="67" spans="7:18" x14ac:dyDescent="0.25"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</row>
    <row r="68" spans="7:18" x14ac:dyDescent="0.25"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</row>
    <row r="84" spans="2:27" x14ac:dyDescent="0.25">
      <c r="B84" s="204" t="s">
        <v>40</v>
      </c>
      <c r="C84" s="205"/>
      <c r="D84" s="205"/>
      <c r="E84" s="205"/>
      <c r="F84" s="205"/>
      <c r="G84" s="205"/>
      <c r="H84" s="205"/>
      <c r="I84" s="205"/>
      <c r="J84" s="205"/>
      <c r="K84" s="205"/>
      <c r="L84" s="206"/>
      <c r="T84" s="2"/>
      <c r="U84" s="2"/>
      <c r="V84" s="2"/>
      <c r="W84" s="2"/>
      <c r="X84" s="2"/>
      <c r="Y84" s="2"/>
      <c r="Z84" s="2"/>
      <c r="AA84" s="2"/>
    </row>
    <row r="85" spans="2:27" x14ac:dyDescent="0.25">
      <c r="B85" s="210"/>
      <c r="C85" s="210"/>
      <c r="D85" s="210"/>
      <c r="E85" s="210"/>
      <c r="F85" s="210"/>
      <c r="G85" s="210"/>
      <c r="H85" s="210"/>
      <c r="I85" s="210"/>
      <c r="J85" s="210"/>
      <c r="K85" s="210"/>
      <c r="L85" s="210"/>
      <c r="M85" s="210"/>
      <c r="N85" s="210"/>
      <c r="O85" s="210"/>
      <c r="P85" s="210"/>
      <c r="Q85" s="210"/>
      <c r="R85" s="210"/>
      <c r="S85" s="210"/>
      <c r="T85" s="2"/>
      <c r="U85" s="3"/>
      <c r="V85" s="3"/>
      <c r="W85" s="3"/>
      <c r="X85" s="3"/>
      <c r="Y85" s="3"/>
      <c r="Z85" s="3"/>
      <c r="AA85" s="2"/>
    </row>
    <row r="86" spans="2:27" x14ac:dyDescent="0.25">
      <c r="B86" s="210"/>
      <c r="C86" s="210"/>
      <c r="D86" s="210"/>
      <c r="E86" s="210"/>
      <c r="F86" s="210"/>
      <c r="G86" s="210"/>
      <c r="H86" s="210"/>
      <c r="I86" s="210"/>
      <c r="J86" s="210"/>
      <c r="K86" s="210"/>
      <c r="L86" s="210"/>
      <c r="M86" s="210"/>
      <c r="N86" s="210"/>
      <c r="O86" s="210"/>
      <c r="P86" s="210"/>
      <c r="Q86" s="210"/>
      <c r="R86" s="210"/>
      <c r="S86" s="210"/>
      <c r="T86" s="2"/>
      <c r="U86" s="3"/>
      <c r="V86" s="3"/>
      <c r="W86" s="3"/>
      <c r="X86" s="3"/>
      <c r="Y86" s="3"/>
      <c r="Z86" s="3"/>
      <c r="AA86" s="2"/>
    </row>
    <row r="87" spans="2:27" x14ac:dyDescent="0.25">
      <c r="B87" s="210"/>
      <c r="C87" s="210"/>
      <c r="D87" s="210"/>
      <c r="E87" s="210"/>
      <c r="F87" s="210"/>
      <c r="G87" s="210"/>
      <c r="H87" s="210"/>
      <c r="I87" s="210"/>
      <c r="J87" s="210"/>
      <c r="K87" s="210"/>
      <c r="L87" s="210"/>
      <c r="M87" s="210"/>
      <c r="N87" s="210"/>
      <c r="O87" s="210"/>
      <c r="P87" s="210"/>
      <c r="Q87" s="210"/>
      <c r="R87" s="210"/>
      <c r="S87" s="210"/>
      <c r="T87" s="2"/>
      <c r="U87" s="3"/>
      <c r="V87" s="3"/>
      <c r="W87" s="3"/>
      <c r="X87" s="3"/>
      <c r="Y87" s="3"/>
      <c r="Z87" s="3"/>
      <c r="AA87" s="2"/>
    </row>
    <row r="88" spans="2:27" x14ac:dyDescent="0.25">
      <c r="B88" s="210"/>
      <c r="C88" s="210"/>
      <c r="D88" s="210"/>
      <c r="E88" s="210"/>
      <c r="F88" s="210"/>
      <c r="G88" s="210"/>
      <c r="H88" s="210"/>
      <c r="I88" s="210"/>
      <c r="J88" s="210"/>
      <c r="K88" s="210"/>
      <c r="L88" s="210"/>
      <c r="M88" s="210"/>
      <c r="N88" s="210"/>
      <c r="O88" s="210"/>
      <c r="P88" s="210"/>
      <c r="Q88" s="210"/>
      <c r="R88" s="210"/>
      <c r="S88" s="210"/>
    </row>
    <row r="116" spans="2:29" x14ac:dyDescent="0.25">
      <c r="Y116" s="2"/>
      <c r="Z116" s="2"/>
      <c r="AA116" s="2"/>
      <c r="AB116" s="2"/>
      <c r="AC116" s="2"/>
    </row>
    <row r="117" spans="2:29" x14ac:dyDescent="0.25">
      <c r="B117" s="204" t="s">
        <v>41</v>
      </c>
      <c r="C117" s="205"/>
      <c r="D117" s="205"/>
      <c r="E117" s="205"/>
      <c r="F117" s="205"/>
      <c r="G117" s="205"/>
      <c r="H117" s="205"/>
      <c r="I117" s="205"/>
      <c r="J117" s="205"/>
      <c r="K117" s="205"/>
      <c r="L117" s="206"/>
      <c r="Y117" s="2"/>
      <c r="Z117" s="2"/>
      <c r="AA117" s="2"/>
      <c r="AB117" s="2"/>
      <c r="AC117" s="2"/>
    </row>
    <row r="118" spans="2:29" x14ac:dyDescent="0.25">
      <c r="B118" s="201"/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3"/>
      <c r="T118" s="3"/>
      <c r="U118" s="3"/>
      <c r="V118" s="3"/>
      <c r="W118" s="3"/>
      <c r="X118" s="3"/>
      <c r="Y118" s="3"/>
      <c r="Z118" s="3"/>
      <c r="AA118" s="2"/>
      <c r="AB118" s="2"/>
      <c r="AC118" s="2"/>
    </row>
    <row r="119" spans="2:29" x14ac:dyDescent="0.25">
      <c r="B119" s="223"/>
      <c r="C119" s="224"/>
      <c r="D119" s="224"/>
      <c r="E119" s="224"/>
      <c r="F119" s="224"/>
      <c r="G119" s="224"/>
      <c r="H119" s="224"/>
      <c r="I119" s="224"/>
      <c r="J119" s="224"/>
      <c r="K119" s="224"/>
      <c r="L119" s="224"/>
      <c r="M119" s="224"/>
      <c r="N119" s="224"/>
      <c r="O119" s="224"/>
      <c r="P119" s="224"/>
      <c r="Q119" s="224"/>
      <c r="R119" s="224"/>
      <c r="S119" s="225"/>
      <c r="T119" s="3"/>
      <c r="U119" s="3"/>
      <c r="V119" s="3"/>
      <c r="W119" s="3"/>
      <c r="X119" s="3"/>
      <c r="Y119" s="3"/>
      <c r="Z119" s="3"/>
      <c r="AA119" s="2"/>
      <c r="AB119" s="2"/>
      <c r="AC119" s="2"/>
    </row>
    <row r="120" spans="2:29" x14ac:dyDescent="0.25">
      <c r="B120" s="223"/>
      <c r="C120" s="224"/>
      <c r="D120" s="224"/>
      <c r="E120" s="224"/>
      <c r="F120" s="224"/>
      <c r="G120" s="224"/>
      <c r="H120" s="224"/>
      <c r="I120" s="224"/>
      <c r="J120" s="224"/>
      <c r="K120" s="224"/>
      <c r="L120" s="224"/>
      <c r="M120" s="224"/>
      <c r="N120" s="224"/>
      <c r="O120" s="224"/>
      <c r="P120" s="224"/>
      <c r="Q120" s="224"/>
      <c r="R120" s="224"/>
      <c r="S120" s="225"/>
      <c r="T120" s="3"/>
      <c r="U120" s="3"/>
      <c r="V120" s="3"/>
      <c r="W120" s="3"/>
      <c r="X120" s="3"/>
      <c r="Y120" s="3"/>
      <c r="Z120" s="3"/>
      <c r="AA120" s="2"/>
      <c r="AB120" s="2"/>
      <c r="AC120" s="2"/>
    </row>
    <row r="121" spans="2:29" x14ac:dyDescent="0.25">
      <c r="B121" s="226"/>
      <c r="C121" s="227"/>
      <c r="D121" s="227"/>
      <c r="E121" s="227"/>
      <c r="F121" s="227"/>
      <c r="G121" s="227"/>
      <c r="H121" s="227"/>
      <c r="I121" s="227"/>
      <c r="J121" s="227"/>
      <c r="K121" s="227"/>
      <c r="L121" s="227"/>
      <c r="M121" s="227"/>
      <c r="N121" s="227"/>
      <c r="O121" s="227"/>
      <c r="P121" s="227"/>
      <c r="Q121" s="227"/>
      <c r="R121" s="227"/>
      <c r="S121" s="228"/>
      <c r="T121" s="2"/>
      <c r="U121" s="2"/>
      <c r="V121" s="2"/>
      <c r="W121" s="2"/>
      <c r="X121" s="2"/>
      <c r="Y121" s="2"/>
      <c r="Z121" s="2"/>
      <c r="AA121" s="2"/>
      <c r="AB121" s="2"/>
      <c r="AC121" s="2"/>
    </row>
    <row r="150" spans="2:27" x14ac:dyDescent="0.25">
      <c r="B150" s="201" t="s">
        <v>42</v>
      </c>
      <c r="C150" s="202"/>
      <c r="D150" s="202"/>
      <c r="E150" s="202"/>
      <c r="F150" s="202"/>
      <c r="G150" s="202"/>
      <c r="H150" s="202"/>
      <c r="I150" s="202"/>
      <c r="J150" s="202"/>
      <c r="K150" s="202"/>
      <c r="L150" s="203"/>
    </row>
    <row r="151" spans="2:27" x14ac:dyDescent="0.25">
      <c r="B151" s="201"/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3"/>
      <c r="T151" s="3"/>
      <c r="U151" s="3"/>
      <c r="V151" s="3"/>
      <c r="W151" s="3"/>
      <c r="X151" s="3"/>
      <c r="Y151" s="3"/>
      <c r="Z151" s="2"/>
      <c r="AA151" s="2"/>
    </row>
    <row r="152" spans="2:27" x14ac:dyDescent="0.25">
      <c r="B152" s="223"/>
      <c r="C152" s="224"/>
      <c r="D152" s="224"/>
      <c r="E152" s="224"/>
      <c r="F152" s="224"/>
      <c r="G152" s="224"/>
      <c r="H152" s="224"/>
      <c r="I152" s="224"/>
      <c r="J152" s="224"/>
      <c r="K152" s="224"/>
      <c r="L152" s="224"/>
      <c r="M152" s="224"/>
      <c r="N152" s="224"/>
      <c r="O152" s="224"/>
      <c r="P152" s="224"/>
      <c r="Q152" s="224"/>
      <c r="R152" s="224"/>
      <c r="S152" s="225"/>
      <c r="T152" s="3"/>
      <c r="U152" s="3"/>
      <c r="V152" s="3"/>
      <c r="W152" s="3"/>
      <c r="X152" s="3"/>
      <c r="Y152" s="3"/>
      <c r="Z152" s="2"/>
      <c r="AA152" s="2"/>
    </row>
    <row r="153" spans="2:27" x14ac:dyDescent="0.25">
      <c r="B153" s="223"/>
      <c r="C153" s="224"/>
      <c r="D153" s="224"/>
      <c r="E153" s="224"/>
      <c r="F153" s="224"/>
      <c r="G153" s="224"/>
      <c r="H153" s="224"/>
      <c r="I153" s="224"/>
      <c r="J153" s="224"/>
      <c r="K153" s="224"/>
      <c r="L153" s="224"/>
      <c r="M153" s="224"/>
      <c r="N153" s="224"/>
      <c r="O153" s="224"/>
      <c r="P153" s="224"/>
      <c r="Q153" s="224"/>
      <c r="R153" s="224"/>
      <c r="S153" s="225"/>
      <c r="T153" s="3"/>
      <c r="U153" s="3"/>
      <c r="V153" s="3"/>
      <c r="W153" s="3"/>
      <c r="X153" s="3"/>
      <c r="Y153" s="3"/>
      <c r="Z153" s="2"/>
      <c r="AA153" s="2"/>
    </row>
    <row r="154" spans="2:27" x14ac:dyDescent="0.25">
      <c r="B154" s="226"/>
      <c r="C154" s="227"/>
      <c r="D154" s="227"/>
      <c r="E154" s="227"/>
      <c r="F154" s="227"/>
      <c r="G154" s="227"/>
      <c r="H154" s="227"/>
      <c r="I154" s="227"/>
      <c r="J154" s="227"/>
      <c r="K154" s="227"/>
      <c r="L154" s="227"/>
      <c r="M154" s="227"/>
      <c r="N154" s="227"/>
      <c r="O154" s="227"/>
      <c r="P154" s="227"/>
      <c r="Q154" s="227"/>
      <c r="R154" s="227"/>
      <c r="S154" s="228"/>
      <c r="T154" s="2"/>
      <c r="U154" s="2"/>
      <c r="V154" s="2"/>
      <c r="W154" s="2"/>
      <c r="X154" s="2"/>
      <c r="Y154" s="2"/>
      <c r="Z154" s="2"/>
      <c r="AA154" s="2"/>
    </row>
    <row r="182" spans="2:26" x14ac:dyDescent="0.25">
      <c r="T182" s="2"/>
      <c r="U182" s="2"/>
      <c r="V182" s="2"/>
      <c r="W182" s="2"/>
      <c r="X182" s="2"/>
      <c r="Y182" s="2"/>
      <c r="Z182" s="2"/>
    </row>
    <row r="183" spans="2:26" x14ac:dyDescent="0.25">
      <c r="B183" s="201" t="s">
        <v>43</v>
      </c>
      <c r="C183" s="202"/>
      <c r="D183" s="202"/>
      <c r="E183" s="202"/>
      <c r="F183" s="202"/>
      <c r="G183" s="202"/>
      <c r="H183" s="202"/>
      <c r="I183" s="202"/>
      <c r="J183" s="202"/>
      <c r="K183" s="202"/>
      <c r="L183" s="203"/>
      <c r="T183" s="2"/>
      <c r="U183" s="2"/>
      <c r="V183" s="2"/>
      <c r="W183" s="2"/>
      <c r="X183" s="2"/>
      <c r="Y183" s="2"/>
      <c r="Z183" s="2"/>
    </row>
    <row r="184" spans="2:26" x14ac:dyDescent="0.25">
      <c r="B184" s="201"/>
      <c r="C184" s="202"/>
      <c r="D184" s="202"/>
      <c r="E184" s="202"/>
      <c r="F184" s="202"/>
      <c r="G184" s="202"/>
      <c r="H184" s="202"/>
      <c r="I184" s="202"/>
      <c r="J184" s="202"/>
      <c r="K184" s="202"/>
      <c r="L184" s="202"/>
      <c r="M184" s="202"/>
      <c r="N184" s="202"/>
      <c r="O184" s="202"/>
      <c r="P184" s="202"/>
      <c r="Q184" s="202"/>
      <c r="R184" s="202"/>
      <c r="S184" s="203"/>
      <c r="T184" s="2"/>
      <c r="U184" s="2"/>
      <c r="V184" s="2"/>
      <c r="W184" s="2"/>
      <c r="X184" s="2"/>
      <c r="Y184" s="2"/>
      <c r="Z184" s="2"/>
    </row>
    <row r="185" spans="2:26" x14ac:dyDescent="0.25">
      <c r="B185" s="223"/>
      <c r="C185" s="224"/>
      <c r="D185" s="224"/>
      <c r="E185" s="224"/>
      <c r="F185" s="224"/>
      <c r="G185" s="224"/>
      <c r="H185" s="224"/>
      <c r="I185" s="224"/>
      <c r="J185" s="224"/>
      <c r="K185" s="224"/>
      <c r="L185" s="224"/>
      <c r="M185" s="224"/>
      <c r="N185" s="224"/>
      <c r="O185" s="224"/>
      <c r="P185" s="224"/>
      <c r="Q185" s="224"/>
      <c r="R185" s="224"/>
      <c r="S185" s="225"/>
      <c r="T185" s="2"/>
      <c r="U185" s="2"/>
      <c r="V185" s="2"/>
      <c r="W185" s="2"/>
      <c r="X185" s="2"/>
      <c r="Y185" s="2"/>
      <c r="Z185" s="2"/>
    </row>
    <row r="186" spans="2:26" x14ac:dyDescent="0.25">
      <c r="B186" s="223"/>
      <c r="C186" s="224"/>
      <c r="D186" s="224"/>
      <c r="E186" s="224"/>
      <c r="F186" s="224"/>
      <c r="G186" s="224"/>
      <c r="H186" s="224"/>
      <c r="I186" s="224"/>
      <c r="J186" s="224"/>
      <c r="K186" s="224"/>
      <c r="L186" s="224"/>
      <c r="M186" s="224"/>
      <c r="N186" s="224"/>
      <c r="O186" s="224"/>
      <c r="P186" s="224"/>
      <c r="Q186" s="224"/>
      <c r="R186" s="224"/>
      <c r="S186" s="225"/>
      <c r="T186" s="2"/>
      <c r="U186" s="2"/>
      <c r="V186" s="2"/>
      <c r="W186" s="2"/>
      <c r="X186" s="2"/>
      <c r="Y186" s="2"/>
      <c r="Z186" s="2"/>
    </row>
    <row r="187" spans="2:26" x14ac:dyDescent="0.25">
      <c r="B187" s="226"/>
      <c r="C187" s="227"/>
      <c r="D187" s="227"/>
      <c r="E187" s="227"/>
      <c r="F187" s="227"/>
      <c r="G187" s="227"/>
      <c r="H187" s="227"/>
      <c r="I187" s="227"/>
      <c r="J187" s="227"/>
      <c r="K187" s="227"/>
      <c r="L187" s="227"/>
      <c r="M187" s="227"/>
      <c r="N187" s="227"/>
      <c r="O187" s="227"/>
      <c r="P187" s="227"/>
      <c r="Q187" s="227"/>
      <c r="R187" s="227"/>
      <c r="S187" s="228"/>
      <c r="T187" s="2"/>
      <c r="U187" s="2"/>
      <c r="V187" s="2"/>
      <c r="W187" s="2"/>
      <c r="X187" s="2"/>
      <c r="Y187" s="2"/>
      <c r="Z187" s="2"/>
    </row>
    <row r="215" spans="2:26" x14ac:dyDescent="0.25">
      <c r="T215" s="2"/>
      <c r="U215" s="2"/>
      <c r="V215" s="2"/>
      <c r="W215" s="2"/>
      <c r="X215" s="2"/>
      <c r="Y215" s="2"/>
      <c r="Z215" s="2"/>
    </row>
    <row r="216" spans="2:26" x14ac:dyDescent="0.25">
      <c r="B216" s="201" t="s">
        <v>44</v>
      </c>
      <c r="C216" s="202"/>
      <c r="D216" s="202"/>
      <c r="E216" s="202"/>
      <c r="F216" s="202"/>
      <c r="G216" s="202"/>
      <c r="H216" s="202"/>
      <c r="I216" s="202"/>
      <c r="J216" s="202"/>
      <c r="K216" s="202"/>
      <c r="L216" s="203"/>
      <c r="T216" s="2"/>
      <c r="U216" s="2"/>
      <c r="V216" s="2"/>
      <c r="W216" s="2"/>
      <c r="X216" s="2"/>
      <c r="Y216" s="2"/>
      <c r="Z216" s="2"/>
    </row>
    <row r="217" spans="2:26" x14ac:dyDescent="0.25">
      <c r="B217" s="201"/>
      <c r="C217" s="202"/>
      <c r="D217" s="202"/>
      <c r="E217" s="202"/>
      <c r="F217" s="202"/>
      <c r="G217" s="202"/>
      <c r="H217" s="202"/>
      <c r="I217" s="202"/>
      <c r="J217" s="202"/>
      <c r="K217" s="202"/>
      <c r="L217" s="202"/>
      <c r="M217" s="202"/>
      <c r="N217" s="202"/>
      <c r="O217" s="202"/>
      <c r="P217" s="202"/>
      <c r="Q217" s="202"/>
      <c r="R217" s="202"/>
      <c r="S217" s="203"/>
      <c r="T217" s="2"/>
      <c r="U217" s="2"/>
      <c r="V217" s="2"/>
      <c r="W217" s="2"/>
      <c r="X217" s="2"/>
      <c r="Y217" s="2"/>
      <c r="Z217" s="2"/>
    </row>
    <row r="218" spans="2:26" x14ac:dyDescent="0.25">
      <c r="B218" s="223"/>
      <c r="C218" s="224"/>
      <c r="D218" s="224"/>
      <c r="E218" s="224"/>
      <c r="F218" s="224"/>
      <c r="G218" s="224"/>
      <c r="H218" s="224"/>
      <c r="I218" s="224"/>
      <c r="J218" s="224"/>
      <c r="K218" s="224"/>
      <c r="L218" s="224"/>
      <c r="M218" s="224"/>
      <c r="N218" s="224"/>
      <c r="O218" s="224"/>
      <c r="P218" s="224"/>
      <c r="Q218" s="224"/>
      <c r="R218" s="224"/>
      <c r="S218" s="225"/>
      <c r="T218" s="2"/>
      <c r="U218" s="2"/>
      <c r="V218" s="2"/>
      <c r="W218" s="2"/>
      <c r="X218" s="2"/>
      <c r="Y218" s="2"/>
      <c r="Z218" s="2"/>
    </row>
    <row r="219" spans="2:26" x14ac:dyDescent="0.25">
      <c r="B219" s="223"/>
      <c r="C219" s="224"/>
      <c r="D219" s="224"/>
      <c r="E219" s="224"/>
      <c r="F219" s="224"/>
      <c r="G219" s="224"/>
      <c r="H219" s="224"/>
      <c r="I219" s="224"/>
      <c r="J219" s="224"/>
      <c r="K219" s="224"/>
      <c r="L219" s="224"/>
      <c r="M219" s="224"/>
      <c r="N219" s="224"/>
      <c r="O219" s="224"/>
      <c r="P219" s="224"/>
      <c r="Q219" s="224"/>
      <c r="R219" s="224"/>
      <c r="S219" s="225"/>
      <c r="T219" s="2"/>
      <c r="U219" s="2"/>
      <c r="V219" s="2"/>
      <c r="W219" s="2"/>
      <c r="X219" s="2"/>
      <c r="Y219" s="2"/>
      <c r="Z219" s="2"/>
    </row>
    <row r="220" spans="2:26" x14ac:dyDescent="0.25">
      <c r="B220" s="226"/>
      <c r="C220" s="227"/>
      <c r="D220" s="227"/>
      <c r="E220" s="227"/>
      <c r="F220" s="227"/>
      <c r="G220" s="227"/>
      <c r="H220" s="227"/>
      <c r="I220" s="227"/>
      <c r="J220" s="227"/>
      <c r="K220" s="227"/>
      <c r="L220" s="227"/>
      <c r="M220" s="227"/>
      <c r="N220" s="227"/>
      <c r="O220" s="227"/>
      <c r="P220" s="227"/>
      <c r="Q220" s="227"/>
      <c r="R220" s="227"/>
      <c r="S220" s="228"/>
      <c r="T220" s="2"/>
      <c r="U220" s="2"/>
      <c r="V220" s="2"/>
      <c r="W220" s="2"/>
      <c r="X220" s="2"/>
      <c r="Y220" s="2"/>
      <c r="Z220" s="2"/>
    </row>
    <row r="247" spans="1:25" x14ac:dyDescent="0.25">
      <c r="T247" s="2"/>
      <c r="U247" s="2"/>
      <c r="V247" s="2"/>
      <c r="W247" s="2"/>
      <c r="X247" s="2"/>
      <c r="Y247" s="2"/>
    </row>
    <row r="248" spans="1:25" x14ac:dyDescent="0.25">
      <c r="T248" s="2"/>
      <c r="U248" s="2"/>
      <c r="V248" s="2"/>
      <c r="W248" s="2"/>
      <c r="X248" s="2"/>
      <c r="Y248" s="2"/>
    </row>
    <row r="249" spans="1:25" x14ac:dyDescent="0.25">
      <c r="B249" s="201" t="s">
        <v>45</v>
      </c>
      <c r="C249" s="202"/>
      <c r="D249" s="202"/>
      <c r="E249" s="202"/>
      <c r="F249" s="202"/>
      <c r="G249" s="202"/>
      <c r="H249" s="202"/>
      <c r="I249" s="202"/>
      <c r="J249" s="202"/>
      <c r="K249" s="202"/>
      <c r="L249" s="203"/>
      <c r="T249" s="2"/>
      <c r="U249" s="2"/>
      <c r="V249" s="2"/>
      <c r="W249" s="2"/>
      <c r="X249" s="2"/>
      <c r="Y249" s="2"/>
    </row>
    <row r="250" spans="1:25" x14ac:dyDescent="0.25">
      <c r="B250" s="201"/>
      <c r="C250" s="202"/>
      <c r="D250" s="202"/>
      <c r="E250" s="202"/>
      <c r="F250" s="202"/>
      <c r="G250" s="202"/>
      <c r="H250" s="202"/>
      <c r="I250" s="202"/>
      <c r="J250" s="202"/>
      <c r="K250" s="202"/>
      <c r="L250" s="202"/>
      <c r="M250" s="202"/>
      <c r="N250" s="202"/>
      <c r="O250" s="202"/>
      <c r="P250" s="202"/>
      <c r="Q250" s="202"/>
      <c r="R250" s="202"/>
      <c r="S250" s="203"/>
      <c r="T250" s="2"/>
      <c r="U250" s="2"/>
      <c r="V250" s="2"/>
      <c r="W250" s="2"/>
      <c r="X250" s="2"/>
      <c r="Y250" s="2"/>
    </row>
    <row r="251" spans="1:25" x14ac:dyDescent="0.25">
      <c r="B251" s="223"/>
      <c r="C251" s="224"/>
      <c r="D251" s="224"/>
      <c r="E251" s="224"/>
      <c r="F251" s="224"/>
      <c r="G251" s="224"/>
      <c r="H251" s="224"/>
      <c r="I251" s="224"/>
      <c r="J251" s="224"/>
      <c r="K251" s="224"/>
      <c r="L251" s="224"/>
      <c r="M251" s="224"/>
      <c r="N251" s="224"/>
      <c r="O251" s="224"/>
      <c r="P251" s="224"/>
      <c r="Q251" s="224"/>
      <c r="R251" s="224"/>
      <c r="S251" s="225"/>
      <c r="T251" s="2"/>
      <c r="U251" s="2"/>
      <c r="V251" s="2"/>
      <c r="W251" s="2"/>
      <c r="X251" s="2"/>
      <c r="Y251" s="2"/>
    </row>
    <row r="252" spans="1:25" x14ac:dyDescent="0.25">
      <c r="B252" s="223"/>
      <c r="C252" s="224"/>
      <c r="D252" s="224"/>
      <c r="E252" s="224"/>
      <c r="F252" s="224"/>
      <c r="G252" s="224"/>
      <c r="H252" s="224"/>
      <c r="I252" s="224"/>
      <c r="J252" s="224"/>
      <c r="K252" s="224"/>
      <c r="L252" s="224"/>
      <c r="M252" s="224"/>
      <c r="N252" s="224"/>
      <c r="O252" s="224"/>
      <c r="P252" s="224"/>
      <c r="Q252" s="224"/>
      <c r="R252" s="224"/>
      <c r="S252" s="225"/>
      <c r="T252" s="2"/>
      <c r="U252" s="2"/>
      <c r="V252" s="2"/>
      <c r="W252" s="2"/>
      <c r="X252" s="2"/>
      <c r="Y252" s="2"/>
    </row>
    <row r="253" spans="1:25" x14ac:dyDescent="0.25">
      <c r="B253" s="226"/>
      <c r="C253" s="227"/>
      <c r="D253" s="227"/>
      <c r="E253" s="227"/>
      <c r="F253" s="227"/>
      <c r="G253" s="227"/>
      <c r="H253" s="227"/>
      <c r="I253" s="227"/>
      <c r="J253" s="227"/>
      <c r="K253" s="227"/>
      <c r="L253" s="227"/>
      <c r="M253" s="227"/>
      <c r="N253" s="227"/>
      <c r="O253" s="227"/>
      <c r="P253" s="227"/>
      <c r="Q253" s="227"/>
      <c r="R253" s="227"/>
      <c r="S253" s="228"/>
      <c r="T253" s="2"/>
      <c r="U253" s="2"/>
      <c r="V253" s="2"/>
      <c r="W253" s="2"/>
      <c r="X253" s="2"/>
      <c r="Y253" s="2"/>
    </row>
    <row r="254" spans="1:25" x14ac:dyDescent="0.25">
      <c r="T254" s="2"/>
      <c r="U254" s="2"/>
      <c r="V254" s="2"/>
      <c r="W254" s="2"/>
      <c r="X254" s="2"/>
      <c r="Y254" s="2"/>
    </row>
    <row r="255" spans="1:25" ht="15.75" thickBot="1" x14ac:dyDescent="0.3"/>
    <row r="256" spans="1:25" ht="29.25" customHeight="1" thickBot="1" x14ac:dyDescent="0.3">
      <c r="A256" s="179" t="s">
        <v>49</v>
      </c>
      <c r="B256" s="180"/>
      <c r="C256" s="180"/>
      <c r="D256" s="180"/>
      <c r="E256" s="180"/>
      <c r="F256" s="180"/>
      <c r="G256" s="180"/>
      <c r="H256" s="180"/>
      <c r="I256" s="180"/>
      <c r="J256" s="180"/>
      <c r="K256" s="180"/>
      <c r="L256" s="180"/>
      <c r="M256" s="180"/>
      <c r="N256" s="180"/>
      <c r="O256" s="180"/>
      <c r="P256" s="180"/>
      <c r="Q256" s="180"/>
      <c r="R256" s="180"/>
      <c r="S256" s="180"/>
      <c r="T256" s="180"/>
      <c r="U256" s="181"/>
    </row>
    <row r="257" spans="1:21" ht="29.25" customHeight="1" thickBot="1" x14ac:dyDescent="0.3">
      <c r="A257" s="34"/>
      <c r="B257" s="185" t="s">
        <v>3</v>
      </c>
      <c r="C257" s="186"/>
      <c r="D257" s="187"/>
      <c r="E257" s="185" t="s">
        <v>4</v>
      </c>
      <c r="F257" s="186"/>
      <c r="G257" s="187"/>
      <c r="H257" s="185" t="s">
        <v>31</v>
      </c>
      <c r="I257" s="186"/>
      <c r="J257" s="187"/>
      <c r="K257" s="185" t="s">
        <v>36</v>
      </c>
      <c r="L257" s="186"/>
      <c r="M257" s="187"/>
      <c r="N257" s="185" t="s">
        <v>25</v>
      </c>
      <c r="O257" s="186"/>
      <c r="P257" s="187"/>
      <c r="Q257" s="185" t="s">
        <v>27</v>
      </c>
      <c r="R257" s="186"/>
      <c r="S257" s="187"/>
      <c r="T257" s="188" t="s">
        <v>48</v>
      </c>
      <c r="U257" s="189"/>
    </row>
    <row r="258" spans="1:21" ht="87" customHeight="1" thickBot="1" x14ac:dyDescent="0.3">
      <c r="A258" s="41" t="s">
        <v>5</v>
      </c>
      <c r="B258" s="182"/>
      <c r="C258" s="182"/>
      <c r="D258" s="182"/>
      <c r="E258" s="182"/>
      <c r="F258" s="182"/>
      <c r="G258" s="182"/>
      <c r="H258" s="182"/>
      <c r="I258" s="182"/>
      <c r="J258" s="182"/>
      <c r="K258" s="182"/>
      <c r="L258" s="182"/>
      <c r="M258" s="182"/>
      <c r="N258" s="182"/>
      <c r="O258" s="182"/>
      <c r="P258" s="182"/>
      <c r="Q258" s="182"/>
      <c r="R258" s="182"/>
      <c r="S258" s="182"/>
      <c r="T258" s="183"/>
      <c r="U258" s="184"/>
    </row>
    <row r="259" spans="1:21" ht="87" customHeight="1" thickBot="1" x14ac:dyDescent="0.3">
      <c r="A259" s="42" t="s">
        <v>6</v>
      </c>
      <c r="B259" s="173"/>
      <c r="C259" s="173"/>
      <c r="D259" s="173"/>
      <c r="E259" s="173"/>
      <c r="F259" s="173"/>
      <c r="G259" s="173"/>
      <c r="H259" s="173"/>
      <c r="I259" s="173"/>
      <c r="J259" s="173"/>
      <c r="K259" s="173"/>
      <c r="L259" s="173"/>
      <c r="M259" s="173"/>
      <c r="N259" s="173"/>
      <c r="O259" s="173"/>
      <c r="P259" s="173"/>
      <c r="Q259" s="173"/>
      <c r="R259" s="173"/>
      <c r="S259" s="173"/>
      <c r="T259" s="174"/>
      <c r="U259" s="175"/>
    </row>
    <row r="260" spans="1:21" ht="87" customHeight="1" thickBot="1" x14ac:dyDescent="0.3">
      <c r="A260" s="42" t="s">
        <v>7</v>
      </c>
      <c r="B260" s="173"/>
      <c r="C260" s="173"/>
      <c r="D260" s="173"/>
      <c r="E260" s="173"/>
      <c r="F260" s="173"/>
      <c r="G260" s="173"/>
      <c r="H260" s="173"/>
      <c r="I260" s="173"/>
      <c r="J260" s="173"/>
      <c r="K260" s="173"/>
      <c r="L260" s="173"/>
      <c r="M260" s="173"/>
      <c r="N260" s="173"/>
      <c r="O260" s="173"/>
      <c r="P260" s="173"/>
      <c r="Q260" s="173"/>
      <c r="R260" s="173"/>
      <c r="S260" s="173"/>
      <c r="T260" s="174"/>
      <c r="U260" s="175"/>
    </row>
    <row r="261" spans="1:21" ht="87" customHeight="1" thickBot="1" x14ac:dyDescent="0.3">
      <c r="A261" s="42" t="s">
        <v>8</v>
      </c>
      <c r="B261" s="173"/>
      <c r="C261" s="173"/>
      <c r="D261" s="173"/>
      <c r="E261" s="173"/>
      <c r="F261" s="173"/>
      <c r="G261" s="173"/>
      <c r="H261" s="173"/>
      <c r="I261" s="173"/>
      <c r="J261" s="173"/>
      <c r="K261" s="173"/>
      <c r="L261" s="173"/>
      <c r="M261" s="173"/>
      <c r="N261" s="173"/>
      <c r="O261" s="173"/>
      <c r="P261" s="173"/>
      <c r="Q261" s="173"/>
      <c r="R261" s="173"/>
      <c r="S261" s="173"/>
      <c r="T261" s="174"/>
      <c r="U261" s="175"/>
    </row>
    <row r="262" spans="1:21" ht="87" customHeight="1" thickBot="1" x14ac:dyDescent="0.3">
      <c r="A262" s="43" t="s">
        <v>9</v>
      </c>
      <c r="B262" s="176"/>
      <c r="C262" s="176"/>
      <c r="D262" s="176"/>
      <c r="E262" s="176"/>
      <c r="F262" s="176"/>
      <c r="G262" s="176"/>
      <c r="H262" s="176"/>
      <c r="I262" s="176"/>
      <c r="J262" s="176"/>
      <c r="K262" s="176"/>
      <c r="L262" s="176"/>
      <c r="M262" s="176"/>
      <c r="N262" s="176"/>
      <c r="O262" s="176"/>
      <c r="P262" s="176"/>
      <c r="Q262" s="176"/>
      <c r="R262" s="176"/>
      <c r="S262" s="176"/>
      <c r="T262" s="177"/>
      <c r="U262" s="178"/>
    </row>
    <row r="263" spans="1:21" ht="29.25" customHeight="1" thickBot="1" x14ac:dyDescent="0.3">
      <c r="A263" s="179" t="s">
        <v>49</v>
      </c>
      <c r="B263" s="180"/>
      <c r="C263" s="180"/>
      <c r="D263" s="180"/>
      <c r="E263" s="180"/>
      <c r="F263" s="180"/>
      <c r="G263" s="180"/>
      <c r="H263" s="180"/>
      <c r="I263" s="180"/>
      <c r="J263" s="180"/>
      <c r="K263" s="180"/>
      <c r="L263" s="180"/>
      <c r="M263" s="180"/>
      <c r="N263" s="180"/>
      <c r="O263" s="180"/>
      <c r="P263" s="180"/>
      <c r="Q263" s="180"/>
      <c r="R263" s="180"/>
      <c r="S263" s="180"/>
      <c r="T263" s="180"/>
      <c r="U263" s="181"/>
    </row>
    <row r="264" spans="1:21" ht="29.25" customHeight="1" thickBot="1" x14ac:dyDescent="0.3">
      <c r="A264" s="34"/>
      <c r="B264" s="185" t="s">
        <v>3</v>
      </c>
      <c r="C264" s="186"/>
      <c r="D264" s="187"/>
      <c r="E264" s="185" t="s">
        <v>4</v>
      </c>
      <c r="F264" s="186"/>
      <c r="G264" s="187"/>
      <c r="H264" s="185" t="s">
        <v>31</v>
      </c>
      <c r="I264" s="186"/>
      <c r="J264" s="187"/>
      <c r="K264" s="185" t="s">
        <v>36</v>
      </c>
      <c r="L264" s="186"/>
      <c r="M264" s="187"/>
      <c r="N264" s="185" t="s">
        <v>25</v>
      </c>
      <c r="O264" s="186"/>
      <c r="P264" s="187"/>
      <c r="Q264" s="185" t="s">
        <v>27</v>
      </c>
      <c r="R264" s="186"/>
      <c r="S264" s="187"/>
      <c r="T264" s="188" t="s">
        <v>48</v>
      </c>
      <c r="U264" s="189"/>
    </row>
    <row r="265" spans="1:21" ht="87" customHeight="1" thickBot="1" x14ac:dyDescent="0.3">
      <c r="A265" s="31" t="s">
        <v>10</v>
      </c>
      <c r="B265" s="182"/>
      <c r="C265" s="182"/>
      <c r="D265" s="182"/>
      <c r="E265" s="182"/>
      <c r="F265" s="182"/>
      <c r="G265" s="182"/>
      <c r="H265" s="182"/>
      <c r="I265" s="182"/>
      <c r="J265" s="182"/>
      <c r="K265" s="182"/>
      <c r="L265" s="182"/>
      <c r="M265" s="182"/>
      <c r="N265" s="182"/>
      <c r="O265" s="182"/>
      <c r="P265" s="182"/>
      <c r="Q265" s="182"/>
      <c r="R265" s="182"/>
      <c r="S265" s="182"/>
      <c r="T265" s="183"/>
      <c r="U265" s="184"/>
    </row>
    <row r="266" spans="1:21" ht="87" customHeight="1" thickBot="1" x14ac:dyDescent="0.3">
      <c r="A266" s="32" t="s">
        <v>11</v>
      </c>
      <c r="B266" s="173"/>
      <c r="C266" s="173"/>
      <c r="D266" s="173"/>
      <c r="E266" s="173"/>
      <c r="F266" s="173"/>
      <c r="G266" s="173"/>
      <c r="H266" s="173"/>
      <c r="I266" s="173"/>
      <c r="J266" s="173"/>
      <c r="K266" s="173"/>
      <c r="L266" s="173"/>
      <c r="M266" s="173"/>
      <c r="N266" s="173"/>
      <c r="O266" s="173"/>
      <c r="P266" s="173"/>
      <c r="Q266" s="173"/>
      <c r="R266" s="173"/>
      <c r="S266" s="173"/>
      <c r="T266" s="174"/>
      <c r="U266" s="175"/>
    </row>
    <row r="267" spans="1:21" ht="87" customHeight="1" thickBot="1" x14ac:dyDescent="0.3">
      <c r="A267" s="32" t="s">
        <v>12</v>
      </c>
      <c r="B267" s="173"/>
      <c r="C267" s="173"/>
      <c r="D267" s="173"/>
      <c r="E267" s="173"/>
      <c r="F267" s="173"/>
      <c r="G267" s="173"/>
      <c r="H267" s="173"/>
      <c r="I267" s="173"/>
      <c r="J267" s="173"/>
      <c r="K267" s="173"/>
      <c r="L267" s="173"/>
      <c r="M267" s="173"/>
      <c r="N267" s="173"/>
      <c r="O267" s="173"/>
      <c r="P267" s="173"/>
      <c r="Q267" s="173"/>
      <c r="R267" s="173"/>
      <c r="S267" s="173"/>
      <c r="T267" s="174"/>
      <c r="U267" s="175"/>
    </row>
    <row r="268" spans="1:21" ht="87" customHeight="1" thickBot="1" x14ac:dyDescent="0.3">
      <c r="A268" s="32" t="s">
        <v>13</v>
      </c>
      <c r="B268" s="173"/>
      <c r="C268" s="173"/>
      <c r="D268" s="173"/>
      <c r="E268" s="173"/>
      <c r="F268" s="173"/>
      <c r="G268" s="173"/>
      <c r="H268" s="173"/>
      <c r="I268" s="173"/>
      <c r="J268" s="173"/>
      <c r="K268" s="173"/>
      <c r="L268" s="173"/>
      <c r="M268" s="173"/>
      <c r="N268" s="173"/>
      <c r="O268" s="173"/>
      <c r="P268" s="173"/>
      <c r="Q268" s="173"/>
      <c r="R268" s="173"/>
      <c r="S268" s="173"/>
      <c r="T268" s="174"/>
      <c r="U268" s="175"/>
    </row>
    <row r="269" spans="1:21" ht="87" customHeight="1" thickBot="1" x14ac:dyDescent="0.3">
      <c r="A269" s="33" t="s">
        <v>14</v>
      </c>
      <c r="B269" s="176"/>
      <c r="C269" s="176"/>
      <c r="D269" s="176"/>
      <c r="E269" s="176"/>
      <c r="F269" s="176"/>
      <c r="G269" s="176"/>
      <c r="H269" s="176"/>
      <c r="I269" s="176"/>
      <c r="J269" s="176"/>
      <c r="K269" s="176"/>
      <c r="L269" s="176"/>
      <c r="M269" s="176"/>
      <c r="N269" s="176"/>
      <c r="O269" s="176"/>
      <c r="P269" s="176"/>
      <c r="Q269" s="176"/>
      <c r="R269" s="176"/>
      <c r="S269" s="176"/>
      <c r="T269" s="177"/>
      <c r="U269" s="178"/>
    </row>
    <row r="270" spans="1:21" ht="29.25" customHeight="1" thickBot="1" x14ac:dyDescent="0.3">
      <c r="A270" s="179" t="s">
        <v>49</v>
      </c>
      <c r="B270" s="180"/>
      <c r="C270" s="180"/>
      <c r="D270" s="180"/>
      <c r="E270" s="180"/>
      <c r="F270" s="180"/>
      <c r="G270" s="180"/>
      <c r="H270" s="180"/>
      <c r="I270" s="180"/>
      <c r="J270" s="180"/>
      <c r="K270" s="180"/>
      <c r="L270" s="180"/>
      <c r="M270" s="180"/>
      <c r="N270" s="180"/>
      <c r="O270" s="180"/>
      <c r="P270" s="180"/>
      <c r="Q270" s="180"/>
      <c r="R270" s="180"/>
      <c r="S270" s="180"/>
      <c r="T270" s="180"/>
      <c r="U270" s="181"/>
    </row>
    <row r="271" spans="1:21" ht="29.25" customHeight="1" thickBot="1" x14ac:dyDescent="0.3">
      <c r="A271" s="34"/>
      <c r="B271" s="185" t="s">
        <v>3</v>
      </c>
      <c r="C271" s="186"/>
      <c r="D271" s="187"/>
      <c r="E271" s="185" t="s">
        <v>4</v>
      </c>
      <c r="F271" s="186"/>
      <c r="G271" s="187"/>
      <c r="H271" s="185" t="s">
        <v>31</v>
      </c>
      <c r="I271" s="186"/>
      <c r="J271" s="187"/>
      <c r="K271" s="185" t="s">
        <v>36</v>
      </c>
      <c r="L271" s="186"/>
      <c r="M271" s="187"/>
      <c r="N271" s="185" t="s">
        <v>25</v>
      </c>
      <c r="O271" s="186"/>
      <c r="P271" s="187"/>
      <c r="Q271" s="185" t="s">
        <v>27</v>
      </c>
      <c r="R271" s="186"/>
      <c r="S271" s="187"/>
      <c r="T271" s="188" t="s">
        <v>48</v>
      </c>
      <c r="U271" s="189"/>
    </row>
    <row r="272" spans="1:21" ht="87" customHeight="1" thickBot="1" x14ac:dyDescent="0.3">
      <c r="A272" s="31" t="s">
        <v>15</v>
      </c>
      <c r="B272" s="182"/>
      <c r="C272" s="182"/>
      <c r="D272" s="182"/>
      <c r="E272" s="182"/>
      <c r="F272" s="182"/>
      <c r="G272" s="182"/>
      <c r="H272" s="182"/>
      <c r="I272" s="182"/>
      <c r="J272" s="182"/>
      <c r="K272" s="182"/>
      <c r="L272" s="182"/>
      <c r="M272" s="182"/>
      <c r="N272" s="182"/>
      <c r="O272" s="182"/>
      <c r="P272" s="182"/>
      <c r="Q272" s="182"/>
      <c r="R272" s="182"/>
      <c r="S272" s="182"/>
      <c r="T272" s="183"/>
      <c r="U272" s="184"/>
    </row>
    <row r="273" spans="1:26" ht="87" customHeight="1" thickBot="1" x14ac:dyDescent="0.3">
      <c r="A273" s="32" t="s">
        <v>16</v>
      </c>
      <c r="B273" s="173"/>
      <c r="C273" s="173"/>
      <c r="D273" s="173"/>
      <c r="E273" s="173"/>
      <c r="F273" s="173"/>
      <c r="G273" s="173"/>
      <c r="H273" s="173"/>
      <c r="I273" s="173"/>
      <c r="J273" s="173"/>
      <c r="K273" s="173"/>
      <c r="L273" s="173"/>
      <c r="M273" s="173"/>
      <c r="N273" s="173"/>
      <c r="O273" s="173"/>
      <c r="P273" s="173"/>
      <c r="Q273" s="173"/>
      <c r="R273" s="173"/>
      <c r="S273" s="173"/>
      <c r="T273" s="174"/>
      <c r="U273" s="175"/>
    </row>
    <row r="274" spans="1:26" ht="87" customHeight="1" thickBot="1" x14ac:dyDescent="0.3">
      <c r="A274" s="32" t="s">
        <v>17</v>
      </c>
      <c r="B274" s="173"/>
      <c r="C274" s="173"/>
      <c r="D274" s="173"/>
      <c r="E274" s="173"/>
      <c r="F274" s="173"/>
      <c r="G274" s="173"/>
      <c r="H274" s="173"/>
      <c r="I274" s="173"/>
      <c r="J274" s="173"/>
      <c r="K274" s="173"/>
      <c r="L274" s="173"/>
      <c r="M274" s="173"/>
      <c r="N274" s="173"/>
      <c r="O274" s="173"/>
      <c r="P274" s="173"/>
      <c r="Q274" s="173"/>
      <c r="R274" s="173"/>
      <c r="S274" s="173"/>
      <c r="T274" s="174"/>
      <c r="U274" s="175"/>
    </row>
    <row r="275" spans="1:26" ht="87" customHeight="1" thickBot="1" x14ac:dyDescent="0.3">
      <c r="A275" s="32" t="s">
        <v>18</v>
      </c>
      <c r="B275" s="173"/>
      <c r="C275" s="173"/>
      <c r="D275" s="173"/>
      <c r="E275" s="173"/>
      <c r="F275" s="173"/>
      <c r="G275" s="173"/>
      <c r="H275" s="173"/>
      <c r="I275" s="173"/>
      <c r="J275" s="173"/>
      <c r="K275" s="173"/>
      <c r="L275" s="173"/>
      <c r="M275" s="173"/>
      <c r="N275" s="173"/>
      <c r="O275" s="173"/>
      <c r="P275" s="173"/>
      <c r="Q275" s="173"/>
      <c r="R275" s="173"/>
      <c r="S275" s="173"/>
      <c r="T275" s="174"/>
      <c r="U275" s="175"/>
    </row>
    <row r="276" spans="1:26" ht="87" customHeight="1" thickBot="1" x14ac:dyDescent="0.3">
      <c r="A276" s="33" t="s">
        <v>19</v>
      </c>
      <c r="B276" s="176"/>
      <c r="C276" s="176"/>
      <c r="D276" s="176"/>
      <c r="E276" s="176"/>
      <c r="F276" s="176"/>
      <c r="G276" s="176"/>
      <c r="H276" s="176"/>
      <c r="I276" s="176"/>
      <c r="J276" s="176"/>
      <c r="K276" s="176"/>
      <c r="L276" s="176"/>
      <c r="M276" s="176"/>
      <c r="N276" s="176"/>
      <c r="O276" s="176"/>
      <c r="P276" s="176"/>
      <c r="Q276" s="176"/>
      <c r="R276" s="176"/>
      <c r="S276" s="176"/>
      <c r="T276" s="177"/>
      <c r="U276" s="178"/>
    </row>
    <row r="277" spans="1:26" ht="29.25" customHeight="1" thickBot="1" x14ac:dyDescent="0.3">
      <c r="A277" s="179" t="s">
        <v>49</v>
      </c>
      <c r="B277" s="180"/>
      <c r="C277" s="180"/>
      <c r="D277" s="180"/>
      <c r="E277" s="180"/>
      <c r="F277" s="180"/>
      <c r="G277" s="180"/>
      <c r="H277" s="180"/>
      <c r="I277" s="180"/>
      <c r="J277" s="180"/>
      <c r="K277" s="180"/>
      <c r="L277" s="180"/>
      <c r="M277" s="180"/>
      <c r="N277" s="180"/>
      <c r="O277" s="180"/>
      <c r="P277" s="180"/>
      <c r="Q277" s="180"/>
      <c r="R277" s="180"/>
      <c r="S277" s="180"/>
      <c r="T277" s="180"/>
      <c r="U277" s="181"/>
    </row>
    <row r="278" spans="1:26" ht="29.25" customHeight="1" thickBot="1" x14ac:dyDescent="0.3">
      <c r="A278" s="34"/>
      <c r="B278" s="185" t="s">
        <v>3</v>
      </c>
      <c r="C278" s="186"/>
      <c r="D278" s="187"/>
      <c r="E278" s="185" t="s">
        <v>4</v>
      </c>
      <c r="F278" s="186"/>
      <c r="G278" s="187"/>
      <c r="H278" s="185" t="s">
        <v>31</v>
      </c>
      <c r="I278" s="186"/>
      <c r="J278" s="187"/>
      <c r="K278" s="185" t="s">
        <v>36</v>
      </c>
      <c r="L278" s="186"/>
      <c r="M278" s="187"/>
      <c r="N278" s="185" t="s">
        <v>25</v>
      </c>
      <c r="O278" s="186"/>
      <c r="P278" s="187"/>
      <c r="Q278" s="185" t="s">
        <v>27</v>
      </c>
      <c r="R278" s="186"/>
      <c r="S278" s="187"/>
      <c r="T278" s="188" t="s">
        <v>48</v>
      </c>
      <c r="U278" s="189"/>
    </row>
    <row r="279" spans="1:26" ht="87" customHeight="1" thickBot="1" x14ac:dyDescent="0.3">
      <c r="A279" s="31" t="s">
        <v>20</v>
      </c>
      <c r="B279" s="182"/>
      <c r="C279" s="182"/>
      <c r="D279" s="182"/>
      <c r="E279" s="182"/>
      <c r="F279" s="182"/>
      <c r="G279" s="182"/>
      <c r="H279" s="182"/>
      <c r="I279" s="182"/>
      <c r="J279" s="182"/>
      <c r="K279" s="182"/>
      <c r="L279" s="182"/>
      <c r="M279" s="182"/>
      <c r="N279" s="182"/>
      <c r="O279" s="182"/>
      <c r="P279" s="182"/>
      <c r="Q279" s="182"/>
      <c r="R279" s="182"/>
      <c r="S279" s="182"/>
      <c r="T279" s="183"/>
      <c r="U279" s="184"/>
    </row>
    <row r="280" spans="1:26" ht="87" customHeight="1" thickBot="1" x14ac:dyDescent="0.3">
      <c r="A280" s="32" t="s">
        <v>21</v>
      </c>
      <c r="B280" s="173"/>
      <c r="C280" s="173"/>
      <c r="D280" s="173"/>
      <c r="E280" s="173"/>
      <c r="F280" s="173"/>
      <c r="G280" s="173"/>
      <c r="H280" s="173"/>
      <c r="I280" s="173"/>
      <c r="J280" s="173"/>
      <c r="K280" s="173"/>
      <c r="L280" s="173"/>
      <c r="M280" s="173"/>
      <c r="N280" s="173"/>
      <c r="O280" s="173"/>
      <c r="P280" s="173"/>
      <c r="Q280" s="173"/>
      <c r="R280" s="173"/>
      <c r="S280" s="173"/>
      <c r="T280" s="174"/>
      <c r="U280" s="175"/>
    </row>
    <row r="281" spans="1:26" ht="87" customHeight="1" thickBot="1" x14ac:dyDescent="0.3">
      <c r="A281" s="32" t="s">
        <v>22</v>
      </c>
      <c r="B281" s="173"/>
      <c r="C281" s="173"/>
      <c r="D281" s="173"/>
      <c r="E281" s="173"/>
      <c r="F281" s="173"/>
      <c r="G281" s="173"/>
      <c r="H281" s="173"/>
      <c r="I281" s="173"/>
      <c r="J281" s="173"/>
      <c r="K281" s="173"/>
      <c r="L281" s="173"/>
      <c r="M281" s="173"/>
      <c r="N281" s="173"/>
      <c r="O281" s="173"/>
      <c r="P281" s="173"/>
      <c r="Q281" s="173"/>
      <c r="R281" s="173"/>
      <c r="S281" s="173"/>
      <c r="T281" s="174"/>
      <c r="U281" s="175"/>
    </row>
    <row r="282" spans="1:26" ht="87" customHeight="1" thickBot="1" x14ac:dyDescent="0.3">
      <c r="A282" s="32" t="s">
        <v>23</v>
      </c>
      <c r="B282" s="173"/>
      <c r="C282" s="173"/>
      <c r="D282" s="173"/>
      <c r="E282" s="173"/>
      <c r="F282" s="173"/>
      <c r="G282" s="173"/>
      <c r="H282" s="173"/>
      <c r="I282" s="173"/>
      <c r="J282" s="173"/>
      <c r="K282" s="173"/>
      <c r="L282" s="173"/>
      <c r="M282" s="173"/>
      <c r="N282" s="173"/>
      <c r="O282" s="173"/>
      <c r="P282" s="173"/>
      <c r="Q282" s="173"/>
      <c r="R282" s="173"/>
      <c r="S282" s="173"/>
      <c r="T282" s="174"/>
      <c r="U282" s="175"/>
      <c r="V282" s="2"/>
      <c r="W282" s="2"/>
      <c r="X282" s="2"/>
      <c r="Y282" s="2"/>
      <c r="Z282" s="2"/>
    </row>
    <row r="283" spans="1:26" ht="87" customHeight="1" thickBot="1" x14ac:dyDescent="0.3">
      <c r="A283" s="33" t="s">
        <v>24</v>
      </c>
      <c r="B283" s="176"/>
      <c r="C283" s="176"/>
      <c r="D283" s="176"/>
      <c r="E283" s="176"/>
      <c r="F283" s="176"/>
      <c r="G283" s="176"/>
      <c r="H283" s="176"/>
      <c r="I283" s="176"/>
      <c r="J283" s="176"/>
      <c r="K283" s="176"/>
      <c r="L283" s="176"/>
      <c r="M283" s="176"/>
      <c r="N283" s="176"/>
      <c r="O283" s="176"/>
      <c r="P283" s="176"/>
      <c r="Q283" s="176"/>
      <c r="R283" s="176"/>
      <c r="S283" s="176"/>
      <c r="T283" s="177"/>
      <c r="U283" s="178"/>
      <c r="V283" s="2"/>
      <c r="W283" s="2"/>
      <c r="X283" s="2"/>
      <c r="Y283" s="2"/>
      <c r="Z283" s="2"/>
    </row>
    <row r="284" spans="1:26" x14ac:dyDescent="0.25">
      <c r="U284" s="2"/>
      <c r="V284" s="2"/>
      <c r="W284" s="2"/>
      <c r="X284" s="2"/>
      <c r="Y284" s="2"/>
      <c r="Z284" s="2"/>
    </row>
    <row r="285" spans="1:26" x14ac:dyDescent="0.25">
      <c r="U285" s="2"/>
      <c r="V285" s="2"/>
      <c r="W285" s="2"/>
      <c r="X285" s="2"/>
      <c r="Y285" s="2"/>
      <c r="Z285" s="2"/>
    </row>
    <row r="286" spans="1:26" x14ac:dyDescent="0.25">
      <c r="U286" s="2"/>
      <c r="V286" s="2"/>
      <c r="W286" s="2"/>
      <c r="X286" s="2"/>
      <c r="Y286" s="2"/>
      <c r="Z286" s="2"/>
    </row>
    <row r="287" spans="1:26" x14ac:dyDescent="0.25">
      <c r="U287" s="2"/>
      <c r="V287" s="2"/>
      <c r="W287" s="2"/>
      <c r="X287" s="2"/>
      <c r="Y287" s="2"/>
      <c r="Z287" s="2"/>
    </row>
  </sheetData>
  <mergeCells count="201">
    <mergeCell ref="B85:S88"/>
    <mergeCell ref="N3:P3"/>
    <mergeCell ref="Q3:S3"/>
    <mergeCell ref="B217:S220"/>
    <mergeCell ref="B249:L249"/>
    <mergeCell ref="B250:S253"/>
    <mergeCell ref="B117:L117"/>
    <mergeCell ref="B118:S121"/>
    <mergeCell ref="B150:L150"/>
    <mergeCell ref="B151:S154"/>
    <mergeCell ref="B183:L183"/>
    <mergeCell ref="B184:S187"/>
    <mergeCell ref="A256:U256"/>
    <mergeCell ref="B257:D257"/>
    <mergeCell ref="E257:G257"/>
    <mergeCell ref="H257:J257"/>
    <mergeCell ref="K257:M257"/>
    <mergeCell ref="N257:P257"/>
    <mergeCell ref="Q257:S257"/>
    <mergeCell ref="T257:U257"/>
    <mergeCell ref="Y1:AB1"/>
    <mergeCell ref="Q2:U2"/>
    <mergeCell ref="Y2:AB2"/>
    <mergeCell ref="A1:D2"/>
    <mergeCell ref="E1:N2"/>
    <mergeCell ref="O1:P1"/>
    <mergeCell ref="A3:A4"/>
    <mergeCell ref="B3:D3"/>
    <mergeCell ref="E3:G3"/>
    <mergeCell ref="H3:J3"/>
    <mergeCell ref="K3:M3"/>
    <mergeCell ref="U3:U4"/>
    <mergeCell ref="B51:L51"/>
    <mergeCell ref="B52:S55"/>
    <mergeCell ref="B84:L84"/>
    <mergeCell ref="B216:L216"/>
    <mergeCell ref="Q258:S258"/>
    <mergeCell ref="T258:U258"/>
    <mergeCell ref="B259:D259"/>
    <mergeCell ref="E259:G259"/>
    <mergeCell ref="H259:J259"/>
    <mergeCell ref="K259:M259"/>
    <mergeCell ref="N259:P259"/>
    <mergeCell ref="Q259:S259"/>
    <mergeCell ref="T259:U259"/>
    <mergeCell ref="B258:D258"/>
    <mergeCell ref="E258:G258"/>
    <mergeCell ref="H258:J258"/>
    <mergeCell ref="K258:M258"/>
    <mergeCell ref="N258:P258"/>
    <mergeCell ref="Q260:S260"/>
    <mergeCell ref="T260:U260"/>
    <mergeCell ref="B261:D261"/>
    <mergeCell ref="E261:G261"/>
    <mergeCell ref="H261:J261"/>
    <mergeCell ref="K261:M261"/>
    <mergeCell ref="N261:P261"/>
    <mergeCell ref="Q261:S261"/>
    <mergeCell ref="T261:U261"/>
    <mergeCell ref="B260:D260"/>
    <mergeCell ref="E260:G260"/>
    <mergeCell ref="H260:J260"/>
    <mergeCell ref="K260:M260"/>
    <mergeCell ref="N260:P260"/>
    <mergeCell ref="Q262:S262"/>
    <mergeCell ref="T262:U262"/>
    <mergeCell ref="A263:U263"/>
    <mergeCell ref="B264:D264"/>
    <mergeCell ref="E264:G264"/>
    <mergeCell ref="H264:J264"/>
    <mergeCell ref="K264:M264"/>
    <mergeCell ref="N264:P264"/>
    <mergeCell ref="Q264:S264"/>
    <mergeCell ref="T264:U264"/>
    <mergeCell ref="B262:D262"/>
    <mergeCell ref="E262:G262"/>
    <mergeCell ref="H262:J262"/>
    <mergeCell ref="K262:M262"/>
    <mergeCell ref="N262:P262"/>
    <mergeCell ref="Q265:S265"/>
    <mergeCell ref="T265:U265"/>
    <mergeCell ref="B266:D266"/>
    <mergeCell ref="E266:G266"/>
    <mergeCell ref="H266:J266"/>
    <mergeCell ref="K266:M266"/>
    <mergeCell ref="N266:P266"/>
    <mergeCell ref="Q266:S266"/>
    <mergeCell ref="T266:U266"/>
    <mergeCell ref="B265:D265"/>
    <mergeCell ref="E265:G265"/>
    <mergeCell ref="H265:J265"/>
    <mergeCell ref="K265:M265"/>
    <mergeCell ref="N265:P265"/>
    <mergeCell ref="Q267:S267"/>
    <mergeCell ref="T267:U267"/>
    <mergeCell ref="B268:D268"/>
    <mergeCell ref="E268:G268"/>
    <mergeCell ref="H268:J268"/>
    <mergeCell ref="K268:M268"/>
    <mergeCell ref="N268:P268"/>
    <mergeCell ref="Q268:S268"/>
    <mergeCell ref="T268:U268"/>
    <mergeCell ref="B267:D267"/>
    <mergeCell ref="E267:G267"/>
    <mergeCell ref="H267:J267"/>
    <mergeCell ref="K267:M267"/>
    <mergeCell ref="N267:P267"/>
    <mergeCell ref="Q269:S269"/>
    <mergeCell ref="T269:U269"/>
    <mergeCell ref="A270:U270"/>
    <mergeCell ref="B271:D271"/>
    <mergeCell ref="E271:G271"/>
    <mergeCell ref="H271:J271"/>
    <mergeCell ref="K271:M271"/>
    <mergeCell ref="N271:P271"/>
    <mergeCell ref="Q271:S271"/>
    <mergeCell ref="T271:U271"/>
    <mergeCell ref="B269:D269"/>
    <mergeCell ref="E269:G269"/>
    <mergeCell ref="H269:J269"/>
    <mergeCell ref="K269:M269"/>
    <mergeCell ref="N269:P269"/>
    <mergeCell ref="Q272:S272"/>
    <mergeCell ref="T272:U272"/>
    <mergeCell ref="B273:D273"/>
    <mergeCell ref="E273:G273"/>
    <mergeCell ref="H273:J273"/>
    <mergeCell ref="K273:M273"/>
    <mergeCell ref="N273:P273"/>
    <mergeCell ref="Q273:S273"/>
    <mergeCell ref="T273:U273"/>
    <mergeCell ref="B272:D272"/>
    <mergeCell ref="E272:G272"/>
    <mergeCell ref="H272:J272"/>
    <mergeCell ref="K272:M272"/>
    <mergeCell ref="N272:P272"/>
    <mergeCell ref="Q274:S274"/>
    <mergeCell ref="T274:U274"/>
    <mergeCell ref="B275:D275"/>
    <mergeCell ref="E275:G275"/>
    <mergeCell ref="H275:J275"/>
    <mergeCell ref="K275:M275"/>
    <mergeCell ref="N275:P275"/>
    <mergeCell ref="Q275:S275"/>
    <mergeCell ref="T275:U275"/>
    <mergeCell ref="B274:D274"/>
    <mergeCell ref="E274:G274"/>
    <mergeCell ref="H274:J274"/>
    <mergeCell ref="K274:M274"/>
    <mergeCell ref="N274:P274"/>
    <mergeCell ref="Q276:S276"/>
    <mergeCell ref="T276:U276"/>
    <mergeCell ref="A277:U277"/>
    <mergeCell ref="B278:D278"/>
    <mergeCell ref="E278:G278"/>
    <mergeCell ref="H278:J278"/>
    <mergeCell ref="K278:M278"/>
    <mergeCell ref="N278:P278"/>
    <mergeCell ref="Q278:S278"/>
    <mergeCell ref="T278:U278"/>
    <mergeCell ref="B276:D276"/>
    <mergeCell ref="E276:G276"/>
    <mergeCell ref="H276:J276"/>
    <mergeCell ref="K276:M276"/>
    <mergeCell ref="N276:P276"/>
    <mergeCell ref="B280:D280"/>
    <mergeCell ref="E280:G280"/>
    <mergeCell ref="H280:J280"/>
    <mergeCell ref="K280:M280"/>
    <mergeCell ref="N280:P280"/>
    <mergeCell ref="Q280:S280"/>
    <mergeCell ref="T280:U280"/>
    <mergeCell ref="B279:D279"/>
    <mergeCell ref="E279:G279"/>
    <mergeCell ref="H279:J279"/>
    <mergeCell ref="K279:M279"/>
    <mergeCell ref="N279:P279"/>
    <mergeCell ref="Q1:T1"/>
    <mergeCell ref="Q283:S283"/>
    <mergeCell ref="T283:U283"/>
    <mergeCell ref="B283:D283"/>
    <mergeCell ref="E283:G283"/>
    <mergeCell ref="H283:J283"/>
    <mergeCell ref="K283:M283"/>
    <mergeCell ref="N283:P283"/>
    <mergeCell ref="Q281:S281"/>
    <mergeCell ref="T281:U281"/>
    <mergeCell ref="B282:D282"/>
    <mergeCell ref="E282:G282"/>
    <mergeCell ref="H282:J282"/>
    <mergeCell ref="K282:M282"/>
    <mergeCell ref="N282:P282"/>
    <mergeCell ref="Q282:S282"/>
    <mergeCell ref="T282:U282"/>
    <mergeCell ref="B281:D281"/>
    <mergeCell ref="E281:G281"/>
    <mergeCell ref="H281:J281"/>
    <mergeCell ref="K281:M281"/>
    <mergeCell ref="N281:P281"/>
    <mergeCell ref="Q279:S279"/>
    <mergeCell ref="T279:U279"/>
  </mergeCells>
  <conditionalFormatting sqref="U6:U24">
    <cfRule type="containsText" dxfId="21" priority="1" operator="containsText" text="Bu denemede neyi daha iyi yapabilirdin?">
      <formula>NOT(ISERROR(SEARCH("Bu denemede neyi daha iyi yapabilirdin?",U6)))</formula>
    </cfRule>
    <cfRule type="containsText" dxfId="20" priority="2" operator="containsText" text="HARİKA! Netlerini arttırmaya devam et">
      <formula>NOT(ISERROR(SEARCH("HARİKA! Netlerini arttırmaya devam et",U6)))</formula>
    </cfRule>
  </conditionalFormatting>
  <pageMargins left="0.7" right="0.7" top="0.75" bottom="0.75" header="0.3" footer="0.3"/>
  <pageSetup paperSize="9" orientation="landscape" horizontalDpi="1200" verticalDpi="1200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43"/>
  <dimension ref="A1:AD287"/>
  <sheetViews>
    <sheetView zoomScale="75" zoomScaleNormal="75" workbookViewId="0">
      <selection activeCell="C5" sqref="C5"/>
    </sheetView>
  </sheetViews>
  <sheetFormatPr defaultRowHeight="15" x14ac:dyDescent="0.25"/>
  <cols>
    <col min="1" max="1" width="11.42578125" customWidth="1"/>
    <col min="2" max="20" width="5.85546875" customWidth="1"/>
    <col min="21" max="21" width="38.85546875" customWidth="1"/>
    <col min="22" max="23" width="4" customWidth="1"/>
    <col min="24" max="24" width="5" customWidth="1"/>
    <col min="25" max="25" width="4" customWidth="1"/>
    <col min="26" max="26" width="4.5703125" customWidth="1"/>
    <col min="27" max="27" width="5" customWidth="1"/>
    <col min="28" max="28" width="5.28515625" customWidth="1"/>
  </cols>
  <sheetData>
    <row r="1" spans="1:30" ht="19.5" customHeight="1" x14ac:dyDescent="0.25">
      <c r="A1" s="193" t="str">
        <f>'Ön İzleme Ekranı'!A1:E2</f>
        <v>KARACADAĞ ANADOLU LİSESİ</v>
      </c>
      <c r="B1" s="194"/>
      <c r="C1" s="194"/>
      <c r="D1" s="194"/>
      <c r="E1" s="197" t="s">
        <v>28</v>
      </c>
      <c r="F1" s="198"/>
      <c r="G1" s="198"/>
      <c r="H1" s="198"/>
      <c r="I1" s="198"/>
      <c r="J1" s="198"/>
      <c r="K1" s="198"/>
      <c r="L1" s="198"/>
      <c r="M1" s="198"/>
      <c r="N1" s="198"/>
      <c r="O1" s="211" t="s">
        <v>29</v>
      </c>
      <c r="P1" s="212"/>
      <c r="Q1" s="191">
        <f>'Ön İzleme Ekranı'!C45</f>
        <v>0</v>
      </c>
      <c r="R1" s="192"/>
      <c r="S1" s="192"/>
      <c r="T1" s="192"/>
      <c r="U1" s="91">
        <f>'Ön İzleme Ekranı'!E45</f>
        <v>0</v>
      </c>
      <c r="V1" s="5"/>
      <c r="W1" s="2"/>
      <c r="X1" s="2"/>
      <c r="Y1" s="190"/>
      <c r="Z1" s="190"/>
      <c r="AA1" s="190"/>
      <c r="AB1" s="190"/>
      <c r="AC1" s="2"/>
    </row>
    <row r="2" spans="1:30" ht="15.75" customHeight="1" thickBot="1" x14ac:dyDescent="0.3">
      <c r="A2" s="195"/>
      <c r="B2" s="196"/>
      <c r="C2" s="196"/>
      <c r="D2" s="196"/>
      <c r="E2" s="199"/>
      <c r="F2" s="200"/>
      <c r="G2" s="200"/>
      <c r="H2" s="200"/>
      <c r="I2" s="200"/>
      <c r="J2" s="200"/>
      <c r="K2" s="200"/>
      <c r="L2" s="200"/>
      <c r="M2" s="200"/>
      <c r="N2" s="200"/>
      <c r="O2" s="10" t="s">
        <v>30</v>
      </c>
      <c r="P2" s="25">
        <f>'Ön İzleme Ekranı'!B45</f>
        <v>0</v>
      </c>
      <c r="Q2" s="213" t="s">
        <v>51</v>
      </c>
      <c r="R2" s="214"/>
      <c r="S2" s="214"/>
      <c r="T2" s="214"/>
      <c r="U2" s="215"/>
      <c r="V2" s="5"/>
      <c r="W2" s="2"/>
      <c r="X2" s="2"/>
      <c r="Y2" s="190"/>
      <c r="Z2" s="190"/>
      <c r="AA2" s="190"/>
      <c r="AB2" s="190"/>
      <c r="AC2" s="3"/>
      <c r="AD2" s="1"/>
    </row>
    <row r="3" spans="1:30" ht="21.75" customHeight="1" x14ac:dyDescent="0.25">
      <c r="A3" s="229"/>
      <c r="B3" s="231" t="s">
        <v>3</v>
      </c>
      <c r="C3" s="232"/>
      <c r="D3" s="233"/>
      <c r="E3" s="231" t="s">
        <v>4</v>
      </c>
      <c r="F3" s="232"/>
      <c r="G3" s="233"/>
      <c r="H3" s="231" t="s">
        <v>31</v>
      </c>
      <c r="I3" s="232"/>
      <c r="J3" s="233"/>
      <c r="K3" s="231" t="s">
        <v>36</v>
      </c>
      <c r="L3" s="232"/>
      <c r="M3" s="233"/>
      <c r="N3" s="231" t="s">
        <v>25</v>
      </c>
      <c r="O3" s="232"/>
      <c r="P3" s="233"/>
      <c r="Q3" s="231" t="s">
        <v>27</v>
      </c>
      <c r="R3" s="232"/>
      <c r="S3" s="233"/>
      <c r="T3" s="23" t="s">
        <v>26</v>
      </c>
      <c r="U3" s="216" t="s">
        <v>73</v>
      </c>
      <c r="V3" s="4"/>
      <c r="W3" s="4"/>
      <c r="X3" s="4"/>
      <c r="Y3" s="4"/>
      <c r="Z3" s="4"/>
      <c r="AA3" s="4"/>
      <c r="AB3" s="2"/>
      <c r="AC3" s="3"/>
      <c r="AD3" s="1"/>
    </row>
    <row r="4" spans="1:30" ht="18" customHeight="1" thickBot="1" x14ac:dyDescent="0.3">
      <c r="A4" s="230"/>
      <c r="B4" s="17" t="s">
        <v>0</v>
      </c>
      <c r="C4" s="24" t="s">
        <v>1</v>
      </c>
      <c r="D4" s="18" t="s">
        <v>2</v>
      </c>
      <c r="E4" s="17" t="s">
        <v>0</v>
      </c>
      <c r="F4" s="24" t="s">
        <v>1</v>
      </c>
      <c r="G4" s="18" t="s">
        <v>2</v>
      </c>
      <c r="H4" s="17" t="s">
        <v>0</v>
      </c>
      <c r="I4" s="24" t="s">
        <v>1</v>
      </c>
      <c r="J4" s="18" t="s">
        <v>2</v>
      </c>
      <c r="K4" s="17" t="s">
        <v>0</v>
      </c>
      <c r="L4" s="24" t="s">
        <v>1</v>
      </c>
      <c r="M4" s="18" t="s">
        <v>2</v>
      </c>
      <c r="N4" s="17" t="s">
        <v>0</v>
      </c>
      <c r="O4" s="24" t="s">
        <v>1</v>
      </c>
      <c r="P4" s="18" t="s">
        <v>2</v>
      </c>
      <c r="Q4" s="17" t="s">
        <v>0</v>
      </c>
      <c r="R4" s="24" t="s">
        <v>1</v>
      </c>
      <c r="S4" s="18" t="s">
        <v>2</v>
      </c>
      <c r="T4" s="16" t="s">
        <v>2</v>
      </c>
      <c r="U4" s="217"/>
      <c r="V4" s="4"/>
      <c r="W4" s="4"/>
      <c r="X4" s="4"/>
      <c r="Y4" s="4"/>
      <c r="Z4" s="4"/>
      <c r="AA4" s="4"/>
      <c r="AB4" s="2"/>
      <c r="AC4" s="3"/>
      <c r="AD4" s="1"/>
    </row>
    <row r="5" spans="1:30" ht="21" customHeight="1" x14ac:dyDescent="0.25">
      <c r="A5" s="6" t="s">
        <v>5</v>
      </c>
      <c r="B5" s="71">
        <f>'Veri Girişi'!E45</f>
        <v>0</v>
      </c>
      <c r="C5" s="72">
        <f>'Veri Girişi'!F45</f>
        <v>0</v>
      </c>
      <c r="D5" s="73">
        <f>B5-C5/3</f>
        <v>0</v>
      </c>
      <c r="E5" s="74">
        <f>'Veri Girişi'!H45</f>
        <v>0</v>
      </c>
      <c r="F5" s="72">
        <f>'Veri Girişi'!I45</f>
        <v>0</v>
      </c>
      <c r="G5" s="73">
        <f>E5-F5/3</f>
        <v>0</v>
      </c>
      <c r="H5" s="74">
        <f>'Veri Girişi'!K45</f>
        <v>0</v>
      </c>
      <c r="I5" s="72">
        <f>'Veri Girişi'!L45</f>
        <v>0</v>
      </c>
      <c r="J5" s="73">
        <f>H5-I5/3</f>
        <v>0</v>
      </c>
      <c r="K5" s="74">
        <f>'Veri Girişi'!N45</f>
        <v>0</v>
      </c>
      <c r="L5" s="72">
        <f>'Veri Girişi'!O45</f>
        <v>0</v>
      </c>
      <c r="M5" s="73">
        <f>K5-L5/3</f>
        <v>0</v>
      </c>
      <c r="N5" s="74">
        <f>'Veri Girişi'!Q45</f>
        <v>0</v>
      </c>
      <c r="O5" s="72">
        <f>'Veri Girişi'!R45</f>
        <v>0</v>
      </c>
      <c r="P5" s="73">
        <f>N5-O5/3</f>
        <v>0</v>
      </c>
      <c r="Q5" s="74">
        <f>'Veri Girişi'!T45</f>
        <v>0</v>
      </c>
      <c r="R5" s="72">
        <f>'Veri Girişi'!U45</f>
        <v>0</v>
      </c>
      <c r="S5" s="73">
        <f>Q5-R5/3</f>
        <v>0</v>
      </c>
      <c r="T5" s="19">
        <f>SUM(D5,G5,J5,M5,P5,S5)</f>
        <v>0</v>
      </c>
      <c r="U5" s="92" t="s">
        <v>74</v>
      </c>
      <c r="V5" s="4"/>
      <c r="W5" s="4"/>
      <c r="X5" s="4"/>
      <c r="Y5" s="4"/>
      <c r="Z5" s="4"/>
      <c r="AA5" s="4"/>
      <c r="AB5" s="2"/>
      <c r="AC5" s="3"/>
      <c r="AD5" s="1"/>
    </row>
    <row r="6" spans="1:30" ht="21" customHeight="1" x14ac:dyDescent="0.25">
      <c r="A6" s="7" t="s">
        <v>6</v>
      </c>
      <c r="B6" s="13">
        <f>'Veri Girişi'!E100</f>
        <v>0</v>
      </c>
      <c r="C6" s="14">
        <f>'Veri Girişi'!F100</f>
        <v>0</v>
      </c>
      <c r="D6" s="11">
        <f t="shared" ref="D6:D24" si="0">B6-C6/3</f>
        <v>0</v>
      </c>
      <c r="E6" s="15">
        <f>'Veri Girişi'!H100</f>
        <v>0</v>
      </c>
      <c r="F6" s="14">
        <f>'Veri Girişi'!I100</f>
        <v>0</v>
      </c>
      <c r="G6" s="11">
        <f t="shared" ref="G6:G24" si="1">E6-F6/3</f>
        <v>0</v>
      </c>
      <c r="H6" s="15">
        <f>'Veri Girişi'!K100</f>
        <v>0</v>
      </c>
      <c r="I6" s="14">
        <f>'Veri Girişi'!L100</f>
        <v>0</v>
      </c>
      <c r="J6" s="11">
        <f t="shared" ref="J6:J24" si="2">H6-I6/3</f>
        <v>0</v>
      </c>
      <c r="K6" s="15">
        <f>'Veri Girişi'!N100</f>
        <v>0</v>
      </c>
      <c r="L6" s="14">
        <f>'Veri Girişi'!O100</f>
        <v>0</v>
      </c>
      <c r="M6" s="11">
        <f t="shared" ref="M6:M24" si="3">K6-L6/3</f>
        <v>0</v>
      </c>
      <c r="N6" s="15">
        <f>'Veri Girişi'!Q100</f>
        <v>0</v>
      </c>
      <c r="O6" s="14">
        <f>'Veri Girişi'!R100</f>
        <v>0</v>
      </c>
      <c r="P6" s="11">
        <f t="shared" ref="P6:P24" si="4">N6-O6/3</f>
        <v>0</v>
      </c>
      <c r="Q6" s="15">
        <f>'Veri Girişi'!T100</f>
        <v>0</v>
      </c>
      <c r="R6" s="14">
        <f>'Veri Girişi'!U100</f>
        <v>0</v>
      </c>
      <c r="S6" s="11">
        <f t="shared" ref="S6:S24" si="5">Q6-R6/3</f>
        <v>0</v>
      </c>
      <c r="T6" s="19">
        <f t="shared" ref="T6:T24" si="6">SUM(D6,G6,J6,M6,P6,S6)</f>
        <v>0</v>
      </c>
      <c r="U6" s="19" t="str">
        <f>IF(T6&gt;T5,"HARİKA! Netlerini arttırmaya devam et","Bu denemede neyi daha iyi yapabilirdin?")</f>
        <v>Bu denemede neyi daha iyi yapabilirdin?</v>
      </c>
      <c r="V6" s="4"/>
      <c r="W6" s="4"/>
      <c r="X6" s="4"/>
      <c r="Y6" s="4"/>
      <c r="Z6" s="4"/>
      <c r="AA6" s="4"/>
      <c r="AB6" s="2"/>
      <c r="AC6" s="2"/>
    </row>
    <row r="7" spans="1:30" ht="21" customHeight="1" x14ac:dyDescent="0.25">
      <c r="A7" s="7" t="s">
        <v>7</v>
      </c>
      <c r="B7" s="13">
        <f>'Veri Girişi'!E155</f>
        <v>0</v>
      </c>
      <c r="C7" s="14">
        <f>'Veri Girişi'!F155</f>
        <v>0</v>
      </c>
      <c r="D7" s="11">
        <f t="shared" si="0"/>
        <v>0</v>
      </c>
      <c r="E7" s="15">
        <f>'Veri Girişi'!H155</f>
        <v>0</v>
      </c>
      <c r="F7" s="14">
        <f>'Veri Girişi'!I155</f>
        <v>0</v>
      </c>
      <c r="G7" s="11">
        <f t="shared" si="1"/>
        <v>0</v>
      </c>
      <c r="H7" s="15">
        <f>'Veri Girişi'!K155</f>
        <v>0</v>
      </c>
      <c r="I7" s="14">
        <f>'Veri Girişi'!L155</f>
        <v>0</v>
      </c>
      <c r="J7" s="11">
        <f t="shared" si="2"/>
        <v>0</v>
      </c>
      <c r="K7" s="15">
        <f>'Veri Girişi'!N155</f>
        <v>0</v>
      </c>
      <c r="L7" s="14">
        <f>'Veri Girişi'!O155</f>
        <v>0</v>
      </c>
      <c r="M7" s="11">
        <f t="shared" si="3"/>
        <v>0</v>
      </c>
      <c r="N7" s="15">
        <f>'Veri Girişi'!Q155</f>
        <v>0</v>
      </c>
      <c r="O7" s="14">
        <f>'Veri Girişi'!R155</f>
        <v>0</v>
      </c>
      <c r="P7" s="11">
        <f t="shared" si="4"/>
        <v>0</v>
      </c>
      <c r="Q7" s="15">
        <f>'Veri Girişi'!T155</f>
        <v>0</v>
      </c>
      <c r="R7" s="14">
        <f>'Veri Girişi'!U155</f>
        <v>0</v>
      </c>
      <c r="S7" s="11">
        <f t="shared" si="5"/>
        <v>0</v>
      </c>
      <c r="T7" s="19">
        <f t="shared" si="6"/>
        <v>0</v>
      </c>
      <c r="U7" s="19" t="str">
        <f t="shared" ref="U7:U24" si="7">IF(T7&gt;T6,"HARİKA! Netlerini arttırmaya devam et","Bu denemede neyi daha iyi yapabilirdin?")</f>
        <v>Bu denemede neyi daha iyi yapabilirdin?</v>
      </c>
      <c r="V7" s="4"/>
      <c r="W7" s="4"/>
      <c r="X7" s="4"/>
      <c r="Y7" s="4"/>
      <c r="Z7" s="4"/>
      <c r="AA7" s="4"/>
      <c r="AB7" s="2"/>
      <c r="AC7" s="2"/>
    </row>
    <row r="8" spans="1:30" ht="21" customHeight="1" x14ac:dyDescent="0.25">
      <c r="A8" s="7" t="s">
        <v>8</v>
      </c>
      <c r="B8" s="13">
        <f>'Veri Girişi'!E210</f>
        <v>0</v>
      </c>
      <c r="C8" s="14">
        <f>'Veri Girişi'!F210</f>
        <v>0</v>
      </c>
      <c r="D8" s="11">
        <f>B8-C8/3</f>
        <v>0</v>
      </c>
      <c r="E8" s="15">
        <f>'Veri Girişi'!H210</f>
        <v>0</v>
      </c>
      <c r="F8" s="14">
        <f>'Veri Girişi'!I210</f>
        <v>0</v>
      </c>
      <c r="G8" s="11">
        <f t="shared" si="1"/>
        <v>0</v>
      </c>
      <c r="H8" s="15">
        <f>'Veri Girişi'!K210</f>
        <v>0</v>
      </c>
      <c r="I8" s="14">
        <f>'Veri Girişi'!L210</f>
        <v>0</v>
      </c>
      <c r="J8" s="11">
        <f t="shared" si="2"/>
        <v>0</v>
      </c>
      <c r="K8" s="15">
        <f>'Veri Girişi'!N210</f>
        <v>0</v>
      </c>
      <c r="L8" s="14">
        <f>'Veri Girişi'!O210</f>
        <v>0</v>
      </c>
      <c r="M8" s="11">
        <f t="shared" si="3"/>
        <v>0</v>
      </c>
      <c r="N8" s="15">
        <f>'Veri Girişi'!Q210</f>
        <v>0</v>
      </c>
      <c r="O8" s="14">
        <f>'Veri Girişi'!R210</f>
        <v>0</v>
      </c>
      <c r="P8" s="11">
        <f t="shared" si="4"/>
        <v>0</v>
      </c>
      <c r="Q8" s="15">
        <f>'Veri Girişi'!T210</f>
        <v>0</v>
      </c>
      <c r="R8" s="14">
        <f>'Veri Girişi'!U210</f>
        <v>0</v>
      </c>
      <c r="S8" s="11">
        <f t="shared" si="5"/>
        <v>0</v>
      </c>
      <c r="T8" s="19">
        <f t="shared" si="6"/>
        <v>0</v>
      </c>
      <c r="U8" s="19" t="str">
        <f t="shared" si="7"/>
        <v>Bu denemede neyi daha iyi yapabilirdin?</v>
      </c>
      <c r="V8" s="4"/>
      <c r="W8" s="4"/>
      <c r="X8" s="4"/>
      <c r="Y8" s="4"/>
      <c r="Z8" s="4"/>
      <c r="AA8" s="4"/>
      <c r="AB8" s="2"/>
      <c r="AC8" s="2"/>
    </row>
    <row r="9" spans="1:30" ht="21" customHeight="1" x14ac:dyDescent="0.25">
      <c r="A9" s="7" t="s">
        <v>9</v>
      </c>
      <c r="B9" s="13">
        <f>'Veri Girişi'!E265</f>
        <v>0</v>
      </c>
      <c r="C9" s="14">
        <f>'Veri Girişi'!F265</f>
        <v>0</v>
      </c>
      <c r="D9" s="11">
        <f t="shared" si="0"/>
        <v>0</v>
      </c>
      <c r="E9" s="15">
        <f>'Veri Girişi'!H265</f>
        <v>0</v>
      </c>
      <c r="F9" s="14">
        <f>'Veri Girişi'!I265</f>
        <v>0</v>
      </c>
      <c r="G9" s="11">
        <f t="shared" si="1"/>
        <v>0</v>
      </c>
      <c r="H9" s="15">
        <f>'Veri Girişi'!K265</f>
        <v>0</v>
      </c>
      <c r="I9" s="14">
        <f>'Veri Girişi'!L265</f>
        <v>0</v>
      </c>
      <c r="J9" s="11">
        <f t="shared" si="2"/>
        <v>0</v>
      </c>
      <c r="K9" s="15">
        <f>'Veri Girişi'!N265</f>
        <v>0</v>
      </c>
      <c r="L9" s="14">
        <f>'Veri Girişi'!O265</f>
        <v>0</v>
      </c>
      <c r="M9" s="11">
        <f t="shared" si="3"/>
        <v>0</v>
      </c>
      <c r="N9" s="15">
        <f>'Veri Girişi'!Q265</f>
        <v>0</v>
      </c>
      <c r="O9" s="14">
        <f>'Veri Girişi'!R265</f>
        <v>0</v>
      </c>
      <c r="P9" s="11">
        <f t="shared" si="4"/>
        <v>0</v>
      </c>
      <c r="Q9" s="15">
        <f>'Veri Girişi'!T265</f>
        <v>0</v>
      </c>
      <c r="R9" s="14">
        <f>'Veri Girişi'!U265</f>
        <v>0</v>
      </c>
      <c r="S9" s="11">
        <f t="shared" si="5"/>
        <v>0</v>
      </c>
      <c r="T9" s="19">
        <f t="shared" si="6"/>
        <v>0</v>
      </c>
      <c r="U9" s="19" t="str">
        <f t="shared" si="7"/>
        <v>Bu denemede neyi daha iyi yapabilirdin?</v>
      </c>
      <c r="V9" s="4"/>
      <c r="W9" s="4"/>
      <c r="X9" s="4"/>
      <c r="Y9" s="4"/>
      <c r="Z9" s="4"/>
      <c r="AA9" s="4"/>
      <c r="AB9" s="2"/>
      <c r="AC9" s="2"/>
    </row>
    <row r="10" spans="1:30" ht="21" customHeight="1" x14ac:dyDescent="0.25">
      <c r="A10" s="7" t="s">
        <v>10</v>
      </c>
      <c r="B10" s="13">
        <f>'Veri Girişi'!E320</f>
        <v>0</v>
      </c>
      <c r="C10" s="14">
        <f>'Veri Girişi'!F320</f>
        <v>0</v>
      </c>
      <c r="D10" s="11">
        <f t="shared" si="0"/>
        <v>0</v>
      </c>
      <c r="E10" s="15">
        <f>'Veri Girişi'!H320</f>
        <v>0</v>
      </c>
      <c r="F10" s="14">
        <f>'Veri Girişi'!I320</f>
        <v>0</v>
      </c>
      <c r="G10" s="11">
        <f t="shared" si="1"/>
        <v>0</v>
      </c>
      <c r="H10" s="15">
        <f>'Veri Girişi'!K320</f>
        <v>0</v>
      </c>
      <c r="I10" s="14">
        <f>'Veri Girişi'!L320</f>
        <v>0</v>
      </c>
      <c r="J10" s="11">
        <f t="shared" si="2"/>
        <v>0</v>
      </c>
      <c r="K10" s="15">
        <f>'Veri Girişi'!N320</f>
        <v>0</v>
      </c>
      <c r="L10" s="14">
        <f>'Veri Girişi'!O320</f>
        <v>0</v>
      </c>
      <c r="M10" s="11">
        <f t="shared" si="3"/>
        <v>0</v>
      </c>
      <c r="N10" s="15">
        <f>'Veri Girişi'!Q320</f>
        <v>0</v>
      </c>
      <c r="O10" s="14">
        <f>'Veri Girişi'!R320</f>
        <v>0</v>
      </c>
      <c r="P10" s="11">
        <f t="shared" si="4"/>
        <v>0</v>
      </c>
      <c r="Q10" s="15">
        <f>'Veri Girişi'!T320</f>
        <v>0</v>
      </c>
      <c r="R10" s="14">
        <f>'Veri Girişi'!U320</f>
        <v>0</v>
      </c>
      <c r="S10" s="11">
        <f t="shared" si="5"/>
        <v>0</v>
      </c>
      <c r="T10" s="19">
        <f t="shared" si="6"/>
        <v>0</v>
      </c>
      <c r="U10" s="19" t="str">
        <f t="shared" si="7"/>
        <v>Bu denemede neyi daha iyi yapabilirdin?</v>
      </c>
      <c r="V10" s="4"/>
      <c r="W10" s="4"/>
      <c r="X10" s="4"/>
      <c r="Y10" s="4"/>
      <c r="Z10" s="4"/>
      <c r="AA10" s="4"/>
      <c r="AB10" s="2"/>
      <c r="AC10" s="2"/>
    </row>
    <row r="11" spans="1:30" ht="21" customHeight="1" x14ac:dyDescent="0.25">
      <c r="A11" s="7" t="s">
        <v>11</v>
      </c>
      <c r="B11" s="13">
        <f>'Veri Girişi'!E375</f>
        <v>0</v>
      </c>
      <c r="C11" s="14">
        <f>'Veri Girişi'!F375</f>
        <v>0</v>
      </c>
      <c r="D11" s="11">
        <f t="shared" si="0"/>
        <v>0</v>
      </c>
      <c r="E11" s="15">
        <f>'Veri Girişi'!H375</f>
        <v>0</v>
      </c>
      <c r="F11" s="14">
        <f>'Veri Girişi'!I375</f>
        <v>0</v>
      </c>
      <c r="G11" s="11">
        <f t="shared" si="1"/>
        <v>0</v>
      </c>
      <c r="H11" s="15">
        <f>'Veri Girişi'!K375</f>
        <v>0</v>
      </c>
      <c r="I11" s="14">
        <f>'Veri Girişi'!L375</f>
        <v>0</v>
      </c>
      <c r="J11" s="11">
        <f t="shared" si="2"/>
        <v>0</v>
      </c>
      <c r="K11" s="15">
        <f>'Veri Girişi'!N375</f>
        <v>0</v>
      </c>
      <c r="L11" s="14">
        <f>'Veri Girişi'!O375</f>
        <v>0</v>
      </c>
      <c r="M11" s="11">
        <f t="shared" si="3"/>
        <v>0</v>
      </c>
      <c r="N11" s="15">
        <f>'Veri Girişi'!Q375</f>
        <v>0</v>
      </c>
      <c r="O11" s="14">
        <f>'Veri Girişi'!R375</f>
        <v>0</v>
      </c>
      <c r="P11" s="11">
        <f t="shared" si="4"/>
        <v>0</v>
      </c>
      <c r="Q11" s="15">
        <f>'Veri Girişi'!T375</f>
        <v>0</v>
      </c>
      <c r="R11" s="14">
        <f>'Veri Girişi'!U375</f>
        <v>0</v>
      </c>
      <c r="S11" s="11">
        <f t="shared" si="5"/>
        <v>0</v>
      </c>
      <c r="T11" s="19">
        <f t="shared" si="6"/>
        <v>0</v>
      </c>
      <c r="U11" s="19" t="str">
        <f t="shared" si="7"/>
        <v>Bu denemede neyi daha iyi yapabilirdin?</v>
      </c>
      <c r="V11" s="4"/>
      <c r="W11" s="4"/>
      <c r="X11" s="4"/>
      <c r="Y11" s="4"/>
      <c r="Z11" s="4"/>
      <c r="AA11" s="4"/>
      <c r="AB11" s="2"/>
      <c r="AC11" s="2"/>
    </row>
    <row r="12" spans="1:30" ht="21" customHeight="1" x14ac:dyDescent="0.25">
      <c r="A12" s="7" t="s">
        <v>12</v>
      </c>
      <c r="B12" s="13">
        <f>'Veri Girişi'!E430</f>
        <v>0</v>
      </c>
      <c r="C12" s="14">
        <f>'Veri Girişi'!F430</f>
        <v>0</v>
      </c>
      <c r="D12" s="11">
        <f t="shared" si="0"/>
        <v>0</v>
      </c>
      <c r="E12" s="15">
        <f>'Veri Girişi'!H430</f>
        <v>0</v>
      </c>
      <c r="F12" s="14">
        <f>'Veri Girişi'!I430</f>
        <v>0</v>
      </c>
      <c r="G12" s="11">
        <f t="shared" si="1"/>
        <v>0</v>
      </c>
      <c r="H12" s="15">
        <f>'Veri Girişi'!K430</f>
        <v>0</v>
      </c>
      <c r="I12" s="14">
        <f>'Veri Girişi'!L430</f>
        <v>0</v>
      </c>
      <c r="J12" s="11">
        <f t="shared" si="2"/>
        <v>0</v>
      </c>
      <c r="K12" s="15">
        <f>'Veri Girişi'!N430</f>
        <v>0</v>
      </c>
      <c r="L12" s="14">
        <f>'Veri Girişi'!O430</f>
        <v>0</v>
      </c>
      <c r="M12" s="11">
        <f t="shared" si="3"/>
        <v>0</v>
      </c>
      <c r="N12" s="15">
        <f>'Veri Girişi'!Q430</f>
        <v>0</v>
      </c>
      <c r="O12" s="14">
        <f>'Veri Girişi'!R430</f>
        <v>0</v>
      </c>
      <c r="P12" s="11">
        <f t="shared" si="4"/>
        <v>0</v>
      </c>
      <c r="Q12" s="15">
        <f>'Veri Girişi'!T430</f>
        <v>0</v>
      </c>
      <c r="R12" s="14">
        <f>'Veri Girişi'!U430</f>
        <v>0</v>
      </c>
      <c r="S12" s="11">
        <f t="shared" si="5"/>
        <v>0</v>
      </c>
      <c r="T12" s="19">
        <f t="shared" si="6"/>
        <v>0</v>
      </c>
      <c r="U12" s="19" t="str">
        <f t="shared" si="7"/>
        <v>Bu denemede neyi daha iyi yapabilirdin?</v>
      </c>
      <c r="V12" s="4"/>
      <c r="W12" s="4"/>
      <c r="X12" s="4"/>
      <c r="Y12" s="4"/>
      <c r="Z12" s="4"/>
      <c r="AA12" s="4"/>
      <c r="AB12" s="2"/>
      <c r="AC12" s="2"/>
    </row>
    <row r="13" spans="1:30" ht="21" customHeight="1" x14ac:dyDescent="0.25">
      <c r="A13" s="7" t="s">
        <v>13</v>
      </c>
      <c r="B13" s="13">
        <f>'Veri Girişi'!E485</f>
        <v>0</v>
      </c>
      <c r="C13" s="14">
        <f>'Veri Girişi'!F485</f>
        <v>0</v>
      </c>
      <c r="D13" s="11">
        <f t="shared" si="0"/>
        <v>0</v>
      </c>
      <c r="E13" s="15">
        <f>'Veri Girişi'!H485</f>
        <v>0</v>
      </c>
      <c r="F13" s="14">
        <f>'Veri Girişi'!I485</f>
        <v>0</v>
      </c>
      <c r="G13" s="11">
        <f t="shared" si="1"/>
        <v>0</v>
      </c>
      <c r="H13" s="15">
        <f>'Veri Girişi'!K485</f>
        <v>0</v>
      </c>
      <c r="I13" s="14">
        <f>'Veri Girişi'!L485</f>
        <v>0</v>
      </c>
      <c r="J13" s="11">
        <f t="shared" si="2"/>
        <v>0</v>
      </c>
      <c r="K13" s="15">
        <f>'Veri Girişi'!N485</f>
        <v>0</v>
      </c>
      <c r="L13" s="14">
        <f>'Veri Girişi'!O485</f>
        <v>0</v>
      </c>
      <c r="M13" s="11">
        <f t="shared" si="3"/>
        <v>0</v>
      </c>
      <c r="N13" s="15">
        <f>'Veri Girişi'!Q485</f>
        <v>0</v>
      </c>
      <c r="O13" s="14">
        <f>'Veri Girişi'!R485</f>
        <v>0</v>
      </c>
      <c r="P13" s="11">
        <f t="shared" si="4"/>
        <v>0</v>
      </c>
      <c r="Q13" s="15">
        <f>'Veri Girişi'!T485</f>
        <v>0</v>
      </c>
      <c r="R13" s="14">
        <f>'Veri Girişi'!U485</f>
        <v>0</v>
      </c>
      <c r="S13" s="11">
        <f t="shared" si="5"/>
        <v>0</v>
      </c>
      <c r="T13" s="19">
        <f t="shared" si="6"/>
        <v>0</v>
      </c>
      <c r="U13" s="19" t="str">
        <f t="shared" si="7"/>
        <v>Bu denemede neyi daha iyi yapabilirdin?</v>
      </c>
      <c r="V13" s="4"/>
      <c r="W13" s="4"/>
      <c r="X13" s="4"/>
      <c r="Y13" s="4"/>
      <c r="Z13" s="4"/>
      <c r="AA13" s="4"/>
      <c r="AB13" s="2"/>
      <c r="AC13" s="2"/>
    </row>
    <row r="14" spans="1:30" ht="21" customHeight="1" x14ac:dyDescent="0.25">
      <c r="A14" s="7" t="s">
        <v>14</v>
      </c>
      <c r="B14" s="13">
        <f>'Veri Girişi'!E540</f>
        <v>0</v>
      </c>
      <c r="C14" s="14">
        <f>'Veri Girişi'!F540</f>
        <v>0</v>
      </c>
      <c r="D14" s="11">
        <f t="shared" si="0"/>
        <v>0</v>
      </c>
      <c r="E14" s="15">
        <f>'Veri Girişi'!H540</f>
        <v>0</v>
      </c>
      <c r="F14" s="14">
        <f>'Veri Girişi'!I540</f>
        <v>0</v>
      </c>
      <c r="G14" s="11">
        <f t="shared" si="1"/>
        <v>0</v>
      </c>
      <c r="H14" s="15">
        <f>'Veri Girişi'!K540</f>
        <v>0</v>
      </c>
      <c r="I14" s="14">
        <f>'Veri Girişi'!L540</f>
        <v>0</v>
      </c>
      <c r="J14" s="11">
        <f t="shared" si="2"/>
        <v>0</v>
      </c>
      <c r="K14" s="15">
        <f>'Veri Girişi'!N540</f>
        <v>0</v>
      </c>
      <c r="L14" s="14">
        <f>'Veri Girişi'!O540</f>
        <v>0</v>
      </c>
      <c r="M14" s="11">
        <f t="shared" si="3"/>
        <v>0</v>
      </c>
      <c r="N14" s="15">
        <f>'Veri Girişi'!Q540</f>
        <v>0</v>
      </c>
      <c r="O14" s="14">
        <f>'Veri Girişi'!R540</f>
        <v>0</v>
      </c>
      <c r="P14" s="11">
        <f t="shared" si="4"/>
        <v>0</v>
      </c>
      <c r="Q14" s="15">
        <f>'Veri Girişi'!T540</f>
        <v>0</v>
      </c>
      <c r="R14" s="14">
        <f>'Veri Girişi'!U540</f>
        <v>0</v>
      </c>
      <c r="S14" s="11">
        <f t="shared" si="5"/>
        <v>0</v>
      </c>
      <c r="T14" s="19">
        <f t="shared" si="6"/>
        <v>0</v>
      </c>
      <c r="U14" s="19" t="str">
        <f t="shared" si="7"/>
        <v>Bu denemede neyi daha iyi yapabilirdin?</v>
      </c>
      <c r="V14" s="4"/>
      <c r="W14" s="4"/>
      <c r="X14" s="4"/>
      <c r="Y14" s="4"/>
      <c r="Z14" s="4"/>
      <c r="AA14" s="4"/>
      <c r="AB14" s="2"/>
      <c r="AC14" s="2"/>
    </row>
    <row r="15" spans="1:30" ht="21" customHeight="1" x14ac:dyDescent="0.25">
      <c r="A15" s="7" t="s">
        <v>15</v>
      </c>
      <c r="B15" s="13">
        <f>'Veri Girişi'!E595</f>
        <v>0</v>
      </c>
      <c r="C15" s="14">
        <f>'Veri Girişi'!F595</f>
        <v>0</v>
      </c>
      <c r="D15" s="11">
        <f t="shared" si="0"/>
        <v>0</v>
      </c>
      <c r="E15" s="15">
        <f>'Veri Girişi'!H595</f>
        <v>0</v>
      </c>
      <c r="F15" s="14">
        <f>'Veri Girişi'!I595</f>
        <v>0</v>
      </c>
      <c r="G15" s="11">
        <f t="shared" si="1"/>
        <v>0</v>
      </c>
      <c r="H15" s="15">
        <f>'Veri Girişi'!K595</f>
        <v>0</v>
      </c>
      <c r="I15" s="14">
        <f>'Veri Girişi'!L595</f>
        <v>0</v>
      </c>
      <c r="J15" s="11">
        <f t="shared" si="2"/>
        <v>0</v>
      </c>
      <c r="K15" s="15">
        <f>'Veri Girişi'!N595</f>
        <v>0</v>
      </c>
      <c r="L15" s="14">
        <f>'Veri Girişi'!O595</f>
        <v>0</v>
      </c>
      <c r="M15" s="11">
        <f t="shared" si="3"/>
        <v>0</v>
      </c>
      <c r="N15" s="15">
        <f>'Veri Girişi'!Q595</f>
        <v>0</v>
      </c>
      <c r="O15" s="14">
        <f>'Veri Girişi'!R595</f>
        <v>0</v>
      </c>
      <c r="P15" s="11">
        <f t="shared" si="4"/>
        <v>0</v>
      </c>
      <c r="Q15" s="15">
        <f>'Veri Girişi'!T595</f>
        <v>0</v>
      </c>
      <c r="R15" s="14">
        <f>'Veri Girişi'!U595</f>
        <v>0</v>
      </c>
      <c r="S15" s="11">
        <f t="shared" si="5"/>
        <v>0</v>
      </c>
      <c r="T15" s="19">
        <f t="shared" si="6"/>
        <v>0</v>
      </c>
      <c r="U15" s="19" t="str">
        <f t="shared" si="7"/>
        <v>Bu denemede neyi daha iyi yapabilirdin?</v>
      </c>
      <c r="V15" s="4"/>
      <c r="W15" s="4"/>
      <c r="X15" s="4"/>
      <c r="Y15" s="4"/>
      <c r="Z15" s="4"/>
      <c r="AA15" s="4"/>
      <c r="AB15" s="2"/>
      <c r="AC15" s="2"/>
    </row>
    <row r="16" spans="1:30" ht="21" customHeight="1" x14ac:dyDescent="0.25">
      <c r="A16" s="7" t="s">
        <v>16</v>
      </c>
      <c r="B16" s="13">
        <f>'Veri Girişi'!E650</f>
        <v>0</v>
      </c>
      <c r="C16" s="14">
        <f>'Veri Girişi'!F650</f>
        <v>0</v>
      </c>
      <c r="D16" s="11">
        <f t="shared" si="0"/>
        <v>0</v>
      </c>
      <c r="E16" s="15">
        <f>'Veri Girişi'!H650</f>
        <v>0</v>
      </c>
      <c r="F16" s="14">
        <f>'Veri Girişi'!I650</f>
        <v>0</v>
      </c>
      <c r="G16" s="11">
        <f t="shared" si="1"/>
        <v>0</v>
      </c>
      <c r="H16" s="15">
        <f>'Veri Girişi'!K650</f>
        <v>0</v>
      </c>
      <c r="I16" s="14">
        <f>'Veri Girişi'!L650</f>
        <v>0</v>
      </c>
      <c r="J16" s="11">
        <f t="shared" si="2"/>
        <v>0</v>
      </c>
      <c r="K16" s="15">
        <f>'Veri Girişi'!N650</f>
        <v>0</v>
      </c>
      <c r="L16" s="14">
        <f>'Veri Girişi'!O650</f>
        <v>0</v>
      </c>
      <c r="M16" s="11">
        <f t="shared" si="3"/>
        <v>0</v>
      </c>
      <c r="N16" s="15">
        <f>'Veri Girişi'!Q650</f>
        <v>0</v>
      </c>
      <c r="O16" s="14">
        <f>'Veri Girişi'!R650</f>
        <v>0</v>
      </c>
      <c r="P16" s="11">
        <f t="shared" si="4"/>
        <v>0</v>
      </c>
      <c r="Q16" s="15">
        <f>'Veri Girişi'!T650</f>
        <v>0</v>
      </c>
      <c r="R16" s="14">
        <f>'Veri Girişi'!U650</f>
        <v>0</v>
      </c>
      <c r="S16" s="11">
        <f t="shared" si="5"/>
        <v>0</v>
      </c>
      <c r="T16" s="19">
        <f t="shared" si="6"/>
        <v>0</v>
      </c>
      <c r="U16" s="19" t="str">
        <f t="shared" si="7"/>
        <v>Bu denemede neyi daha iyi yapabilirdin?</v>
      </c>
      <c r="V16" s="4"/>
      <c r="W16" s="4"/>
      <c r="X16" s="4"/>
      <c r="Y16" s="4"/>
      <c r="Z16" s="4"/>
      <c r="AA16" s="4"/>
      <c r="AB16" s="2"/>
      <c r="AC16" s="2"/>
    </row>
    <row r="17" spans="1:29" ht="21" customHeight="1" x14ac:dyDescent="0.25">
      <c r="A17" s="7" t="s">
        <v>17</v>
      </c>
      <c r="B17" s="13">
        <f>'Veri Girişi'!E705</f>
        <v>0</v>
      </c>
      <c r="C17" s="14">
        <f>'Veri Girişi'!F705</f>
        <v>0</v>
      </c>
      <c r="D17" s="11">
        <f t="shared" si="0"/>
        <v>0</v>
      </c>
      <c r="E17" s="15">
        <f>'Veri Girişi'!H705</f>
        <v>0</v>
      </c>
      <c r="F17" s="14">
        <f>'Veri Girişi'!I705</f>
        <v>0</v>
      </c>
      <c r="G17" s="11">
        <f t="shared" si="1"/>
        <v>0</v>
      </c>
      <c r="H17" s="15">
        <f>'Veri Girişi'!K705</f>
        <v>0</v>
      </c>
      <c r="I17" s="14">
        <f>'Veri Girişi'!L705</f>
        <v>0</v>
      </c>
      <c r="J17" s="11">
        <f t="shared" si="2"/>
        <v>0</v>
      </c>
      <c r="K17" s="15">
        <f>'Veri Girişi'!N705</f>
        <v>0</v>
      </c>
      <c r="L17" s="14">
        <f>'Veri Girişi'!O705</f>
        <v>0</v>
      </c>
      <c r="M17" s="11">
        <f t="shared" si="3"/>
        <v>0</v>
      </c>
      <c r="N17" s="15">
        <f>'Veri Girişi'!Q705</f>
        <v>0</v>
      </c>
      <c r="O17" s="14">
        <f>'Veri Girişi'!R705</f>
        <v>0</v>
      </c>
      <c r="P17" s="11">
        <f t="shared" si="4"/>
        <v>0</v>
      </c>
      <c r="Q17" s="15">
        <f>'Veri Girişi'!T705</f>
        <v>0</v>
      </c>
      <c r="R17" s="14">
        <f>'Veri Girişi'!U705</f>
        <v>0</v>
      </c>
      <c r="S17" s="11">
        <f t="shared" si="5"/>
        <v>0</v>
      </c>
      <c r="T17" s="19">
        <f t="shared" si="6"/>
        <v>0</v>
      </c>
      <c r="U17" s="19" t="str">
        <f t="shared" si="7"/>
        <v>Bu denemede neyi daha iyi yapabilirdin?</v>
      </c>
      <c r="V17" s="4"/>
      <c r="W17" s="4"/>
      <c r="X17" s="4"/>
      <c r="Y17" s="4"/>
      <c r="Z17" s="4"/>
      <c r="AA17" s="4"/>
      <c r="AB17" s="2"/>
      <c r="AC17" s="2"/>
    </row>
    <row r="18" spans="1:29" ht="21" customHeight="1" x14ac:dyDescent="0.25">
      <c r="A18" s="7" t="s">
        <v>18</v>
      </c>
      <c r="B18" s="13">
        <f>'Veri Girişi'!E760</f>
        <v>0</v>
      </c>
      <c r="C18" s="14">
        <f>'Veri Girişi'!F760</f>
        <v>0</v>
      </c>
      <c r="D18" s="11">
        <f t="shared" si="0"/>
        <v>0</v>
      </c>
      <c r="E18" s="15">
        <f>'Veri Girişi'!H760</f>
        <v>0</v>
      </c>
      <c r="F18" s="14">
        <f>'Veri Girişi'!I760</f>
        <v>0</v>
      </c>
      <c r="G18" s="11">
        <f t="shared" si="1"/>
        <v>0</v>
      </c>
      <c r="H18" s="15">
        <f>'Veri Girişi'!K760</f>
        <v>0</v>
      </c>
      <c r="I18" s="14">
        <f>'Veri Girişi'!L760</f>
        <v>0</v>
      </c>
      <c r="J18" s="11">
        <f t="shared" si="2"/>
        <v>0</v>
      </c>
      <c r="K18" s="15">
        <f>'Veri Girişi'!N760</f>
        <v>0</v>
      </c>
      <c r="L18" s="14">
        <f>'Veri Girişi'!O760</f>
        <v>0</v>
      </c>
      <c r="M18" s="11">
        <f t="shared" si="3"/>
        <v>0</v>
      </c>
      <c r="N18" s="15">
        <f>'Veri Girişi'!Q760</f>
        <v>0</v>
      </c>
      <c r="O18" s="14">
        <f>'Veri Girişi'!R760</f>
        <v>0</v>
      </c>
      <c r="P18" s="11">
        <f t="shared" si="4"/>
        <v>0</v>
      </c>
      <c r="Q18" s="15">
        <f>'Veri Girişi'!T760</f>
        <v>0</v>
      </c>
      <c r="R18" s="14">
        <f>'Veri Girişi'!U760</f>
        <v>0</v>
      </c>
      <c r="S18" s="11">
        <f t="shared" si="5"/>
        <v>0</v>
      </c>
      <c r="T18" s="19">
        <f t="shared" si="6"/>
        <v>0</v>
      </c>
      <c r="U18" s="19" t="str">
        <f t="shared" si="7"/>
        <v>Bu denemede neyi daha iyi yapabilirdin?</v>
      </c>
      <c r="V18" s="4"/>
      <c r="W18" s="4"/>
      <c r="X18" s="4"/>
      <c r="Y18" s="4"/>
      <c r="Z18" s="4"/>
      <c r="AA18" s="4"/>
      <c r="AB18" s="2"/>
      <c r="AC18" s="2"/>
    </row>
    <row r="19" spans="1:29" ht="21" customHeight="1" x14ac:dyDescent="0.25">
      <c r="A19" s="7" t="s">
        <v>19</v>
      </c>
      <c r="B19" s="13">
        <f>'Veri Girişi'!E815</f>
        <v>0</v>
      </c>
      <c r="C19" s="14">
        <f>'Veri Girişi'!F815</f>
        <v>0</v>
      </c>
      <c r="D19" s="11">
        <f t="shared" si="0"/>
        <v>0</v>
      </c>
      <c r="E19" s="15">
        <f>'Veri Girişi'!H815</f>
        <v>0</v>
      </c>
      <c r="F19" s="14">
        <f>'Veri Girişi'!I815</f>
        <v>0</v>
      </c>
      <c r="G19" s="11">
        <f t="shared" si="1"/>
        <v>0</v>
      </c>
      <c r="H19" s="15">
        <f>'Veri Girişi'!K815</f>
        <v>0</v>
      </c>
      <c r="I19" s="14">
        <f>'Veri Girişi'!L815</f>
        <v>0</v>
      </c>
      <c r="J19" s="11">
        <f t="shared" si="2"/>
        <v>0</v>
      </c>
      <c r="K19" s="15">
        <f>'Veri Girişi'!N815</f>
        <v>0</v>
      </c>
      <c r="L19" s="14">
        <f>'Veri Girişi'!O815</f>
        <v>0</v>
      </c>
      <c r="M19" s="11">
        <f t="shared" si="3"/>
        <v>0</v>
      </c>
      <c r="N19" s="15">
        <f>'Veri Girişi'!Q815</f>
        <v>0</v>
      </c>
      <c r="O19" s="14">
        <f>'Veri Girişi'!R815</f>
        <v>0</v>
      </c>
      <c r="P19" s="11">
        <f t="shared" si="4"/>
        <v>0</v>
      </c>
      <c r="Q19" s="15">
        <f>'Veri Girişi'!T815</f>
        <v>0</v>
      </c>
      <c r="R19" s="14">
        <f>'Veri Girişi'!U815</f>
        <v>0</v>
      </c>
      <c r="S19" s="11">
        <f t="shared" si="5"/>
        <v>0</v>
      </c>
      <c r="T19" s="19">
        <f t="shared" si="6"/>
        <v>0</v>
      </c>
      <c r="U19" s="19" t="str">
        <f t="shared" si="7"/>
        <v>Bu denemede neyi daha iyi yapabilirdin?</v>
      </c>
      <c r="V19" s="4"/>
      <c r="W19" s="4"/>
      <c r="X19" s="4"/>
      <c r="Y19" s="4"/>
      <c r="Z19" s="4"/>
      <c r="AA19" s="4"/>
      <c r="AB19" s="2"/>
      <c r="AC19" s="2"/>
    </row>
    <row r="20" spans="1:29" ht="21" customHeight="1" x14ac:dyDescent="0.25">
      <c r="A20" s="7" t="s">
        <v>20</v>
      </c>
      <c r="B20" s="13">
        <f>'Veri Girişi'!E870</f>
        <v>0</v>
      </c>
      <c r="C20" s="14">
        <f>'Veri Girişi'!F870</f>
        <v>0</v>
      </c>
      <c r="D20" s="11">
        <f t="shared" si="0"/>
        <v>0</v>
      </c>
      <c r="E20" s="15">
        <f>'Veri Girişi'!H870</f>
        <v>0</v>
      </c>
      <c r="F20" s="14">
        <f>'Veri Girişi'!I870</f>
        <v>0</v>
      </c>
      <c r="G20" s="11">
        <f t="shared" si="1"/>
        <v>0</v>
      </c>
      <c r="H20" s="15">
        <f>'Veri Girişi'!K870</f>
        <v>0</v>
      </c>
      <c r="I20" s="14">
        <f>'Veri Girişi'!L870</f>
        <v>0</v>
      </c>
      <c r="J20" s="11">
        <f t="shared" si="2"/>
        <v>0</v>
      </c>
      <c r="K20" s="15">
        <f>'Veri Girişi'!N870</f>
        <v>0</v>
      </c>
      <c r="L20" s="14">
        <f>'Veri Girişi'!O870</f>
        <v>0</v>
      </c>
      <c r="M20" s="11">
        <f t="shared" si="3"/>
        <v>0</v>
      </c>
      <c r="N20" s="15">
        <f>'Veri Girişi'!Q870</f>
        <v>0</v>
      </c>
      <c r="O20" s="14">
        <f>'Veri Girişi'!R870</f>
        <v>0</v>
      </c>
      <c r="P20" s="11">
        <f t="shared" si="4"/>
        <v>0</v>
      </c>
      <c r="Q20" s="15">
        <f>'Veri Girişi'!T870</f>
        <v>0</v>
      </c>
      <c r="R20" s="14">
        <f>'Veri Girişi'!U870</f>
        <v>0</v>
      </c>
      <c r="S20" s="11">
        <f t="shared" si="5"/>
        <v>0</v>
      </c>
      <c r="T20" s="19">
        <f t="shared" si="6"/>
        <v>0</v>
      </c>
      <c r="U20" s="19" t="str">
        <f t="shared" si="7"/>
        <v>Bu denemede neyi daha iyi yapabilirdin?</v>
      </c>
      <c r="V20" s="4"/>
      <c r="W20" s="4"/>
      <c r="X20" s="4"/>
      <c r="Y20" s="4"/>
      <c r="Z20" s="4"/>
      <c r="AA20" s="4"/>
      <c r="AB20" s="2"/>
      <c r="AC20" s="2"/>
    </row>
    <row r="21" spans="1:29" ht="21" customHeight="1" x14ac:dyDescent="0.25">
      <c r="A21" s="7" t="s">
        <v>21</v>
      </c>
      <c r="B21" s="13">
        <f>'Veri Girişi'!E925</f>
        <v>0</v>
      </c>
      <c r="C21" s="14">
        <f>'Veri Girişi'!F925</f>
        <v>0</v>
      </c>
      <c r="D21" s="11">
        <f t="shared" si="0"/>
        <v>0</v>
      </c>
      <c r="E21" s="15">
        <f>'Veri Girişi'!H925</f>
        <v>0</v>
      </c>
      <c r="F21" s="14">
        <f>'Veri Girişi'!I925</f>
        <v>0</v>
      </c>
      <c r="G21" s="11">
        <f t="shared" si="1"/>
        <v>0</v>
      </c>
      <c r="H21" s="15">
        <f>'Veri Girişi'!K925</f>
        <v>0</v>
      </c>
      <c r="I21" s="14">
        <f>'Veri Girişi'!L925</f>
        <v>0</v>
      </c>
      <c r="J21" s="11">
        <f t="shared" si="2"/>
        <v>0</v>
      </c>
      <c r="K21" s="15">
        <f>'Veri Girişi'!N925</f>
        <v>0</v>
      </c>
      <c r="L21" s="14">
        <f>'Veri Girişi'!O925</f>
        <v>0</v>
      </c>
      <c r="M21" s="11">
        <f t="shared" si="3"/>
        <v>0</v>
      </c>
      <c r="N21" s="15">
        <f>'Veri Girişi'!Q925</f>
        <v>0</v>
      </c>
      <c r="O21" s="14">
        <f>'Veri Girişi'!R925</f>
        <v>0</v>
      </c>
      <c r="P21" s="11">
        <f t="shared" si="4"/>
        <v>0</v>
      </c>
      <c r="Q21" s="15">
        <f>'Veri Girişi'!T925</f>
        <v>0</v>
      </c>
      <c r="R21" s="14">
        <f>'Veri Girişi'!U925</f>
        <v>0</v>
      </c>
      <c r="S21" s="11">
        <f t="shared" si="5"/>
        <v>0</v>
      </c>
      <c r="T21" s="19">
        <f t="shared" si="6"/>
        <v>0</v>
      </c>
      <c r="U21" s="19" t="str">
        <f t="shared" si="7"/>
        <v>Bu denemede neyi daha iyi yapabilirdin?</v>
      </c>
      <c r="V21" s="4"/>
      <c r="W21" s="4"/>
      <c r="X21" s="4"/>
      <c r="Y21" s="4"/>
      <c r="Z21" s="4"/>
      <c r="AA21" s="4"/>
      <c r="AB21" s="2"/>
      <c r="AC21" s="2"/>
    </row>
    <row r="22" spans="1:29" ht="21" customHeight="1" x14ac:dyDescent="0.25">
      <c r="A22" s="7" t="s">
        <v>22</v>
      </c>
      <c r="B22" s="13">
        <f>'Veri Girişi'!E980</f>
        <v>0</v>
      </c>
      <c r="C22" s="14">
        <f>'Veri Girişi'!F980</f>
        <v>0</v>
      </c>
      <c r="D22" s="11">
        <f t="shared" si="0"/>
        <v>0</v>
      </c>
      <c r="E22" s="15">
        <f>'Veri Girişi'!H980</f>
        <v>0</v>
      </c>
      <c r="F22" s="14">
        <f>'Veri Girişi'!I980</f>
        <v>0</v>
      </c>
      <c r="G22" s="11">
        <f t="shared" si="1"/>
        <v>0</v>
      </c>
      <c r="H22" s="15">
        <f>'Veri Girişi'!K980</f>
        <v>0</v>
      </c>
      <c r="I22" s="14">
        <f>'Veri Girişi'!L980</f>
        <v>0</v>
      </c>
      <c r="J22" s="11">
        <f t="shared" si="2"/>
        <v>0</v>
      </c>
      <c r="K22" s="15">
        <f>'Veri Girişi'!N980</f>
        <v>0</v>
      </c>
      <c r="L22" s="14">
        <f>'Veri Girişi'!O980</f>
        <v>0</v>
      </c>
      <c r="M22" s="11">
        <f t="shared" si="3"/>
        <v>0</v>
      </c>
      <c r="N22" s="15">
        <f>'Veri Girişi'!Q980</f>
        <v>0</v>
      </c>
      <c r="O22" s="14">
        <f>'Veri Girişi'!R980</f>
        <v>0</v>
      </c>
      <c r="P22" s="11">
        <f t="shared" si="4"/>
        <v>0</v>
      </c>
      <c r="Q22" s="15">
        <f>'Veri Girişi'!T980</f>
        <v>0</v>
      </c>
      <c r="R22" s="14">
        <f>'Veri Girişi'!U980</f>
        <v>0</v>
      </c>
      <c r="S22" s="11">
        <f t="shared" si="5"/>
        <v>0</v>
      </c>
      <c r="T22" s="19">
        <f t="shared" si="6"/>
        <v>0</v>
      </c>
      <c r="U22" s="19" t="str">
        <f t="shared" si="7"/>
        <v>Bu denemede neyi daha iyi yapabilirdin?</v>
      </c>
      <c r="V22" s="4"/>
      <c r="W22" s="4"/>
      <c r="X22" s="4"/>
      <c r="Y22" s="4"/>
      <c r="Z22" s="4"/>
      <c r="AA22" s="4"/>
      <c r="AB22" s="2"/>
      <c r="AC22" s="2"/>
    </row>
    <row r="23" spans="1:29" ht="21" customHeight="1" x14ac:dyDescent="0.25">
      <c r="A23" s="7" t="s">
        <v>23</v>
      </c>
      <c r="B23" s="13">
        <f>'Veri Girişi'!E1035</f>
        <v>0</v>
      </c>
      <c r="C23" s="14">
        <f>'Veri Girişi'!F1035</f>
        <v>0</v>
      </c>
      <c r="D23" s="11">
        <f t="shared" si="0"/>
        <v>0</v>
      </c>
      <c r="E23" s="15">
        <f>'Veri Girişi'!H1035</f>
        <v>0</v>
      </c>
      <c r="F23" s="14">
        <f>'Veri Girişi'!I1035</f>
        <v>0</v>
      </c>
      <c r="G23" s="11">
        <f t="shared" si="1"/>
        <v>0</v>
      </c>
      <c r="H23" s="15">
        <f>'Veri Girişi'!K1035</f>
        <v>0</v>
      </c>
      <c r="I23" s="14">
        <f>'Veri Girişi'!L1035</f>
        <v>0</v>
      </c>
      <c r="J23" s="11">
        <f t="shared" si="2"/>
        <v>0</v>
      </c>
      <c r="K23" s="15">
        <f>'Veri Girişi'!N1035</f>
        <v>0</v>
      </c>
      <c r="L23" s="14">
        <f>'Veri Girişi'!O1035</f>
        <v>0</v>
      </c>
      <c r="M23" s="11">
        <f t="shared" si="3"/>
        <v>0</v>
      </c>
      <c r="N23" s="15">
        <f>'Veri Girişi'!Q1035</f>
        <v>0</v>
      </c>
      <c r="O23" s="14">
        <f>'Veri Girişi'!R1035</f>
        <v>0</v>
      </c>
      <c r="P23" s="11">
        <f t="shared" si="4"/>
        <v>0</v>
      </c>
      <c r="Q23" s="15">
        <f>'Veri Girişi'!T1035</f>
        <v>0</v>
      </c>
      <c r="R23" s="14">
        <f>'Veri Girişi'!U1035</f>
        <v>0</v>
      </c>
      <c r="S23" s="11">
        <f t="shared" si="5"/>
        <v>0</v>
      </c>
      <c r="T23" s="19">
        <f t="shared" si="6"/>
        <v>0</v>
      </c>
      <c r="U23" s="19" t="str">
        <f t="shared" si="7"/>
        <v>Bu denemede neyi daha iyi yapabilirdin?</v>
      </c>
      <c r="V23" s="4"/>
      <c r="W23" s="4"/>
      <c r="X23" s="4"/>
      <c r="Y23" s="4"/>
      <c r="Z23" s="4"/>
      <c r="AA23" s="4"/>
      <c r="AB23" s="2"/>
      <c r="AC23" s="2"/>
    </row>
    <row r="24" spans="1:29" ht="21" customHeight="1" thickBot="1" x14ac:dyDescent="0.3">
      <c r="A24" s="8" t="s">
        <v>24</v>
      </c>
      <c r="B24" s="20">
        <f>'Veri Girişi'!E1090</f>
        <v>0</v>
      </c>
      <c r="C24" s="21">
        <f>'Veri Girişi'!F1090</f>
        <v>0</v>
      </c>
      <c r="D24" s="12">
        <f t="shared" si="0"/>
        <v>0</v>
      </c>
      <c r="E24" s="22">
        <f>'Veri Girişi'!H1090</f>
        <v>0</v>
      </c>
      <c r="F24" s="21">
        <f>'Veri Girişi'!I1090</f>
        <v>0</v>
      </c>
      <c r="G24" s="12">
        <f t="shared" si="1"/>
        <v>0</v>
      </c>
      <c r="H24" s="22">
        <f>'Veri Girişi'!K1090</f>
        <v>0</v>
      </c>
      <c r="I24" s="21">
        <f>'Veri Girişi'!L1090</f>
        <v>0</v>
      </c>
      <c r="J24" s="12">
        <f t="shared" si="2"/>
        <v>0</v>
      </c>
      <c r="K24" s="22">
        <f>'Veri Girişi'!N1090</f>
        <v>0</v>
      </c>
      <c r="L24" s="21">
        <f>'Veri Girişi'!O1090</f>
        <v>0</v>
      </c>
      <c r="M24" s="12">
        <f t="shared" si="3"/>
        <v>0</v>
      </c>
      <c r="N24" s="22">
        <f>'Veri Girişi'!Q1090</f>
        <v>0</v>
      </c>
      <c r="O24" s="21">
        <f>'Veri Girişi'!R1090</f>
        <v>0</v>
      </c>
      <c r="P24" s="12">
        <f t="shared" si="4"/>
        <v>0</v>
      </c>
      <c r="Q24" s="22">
        <f>'Veri Girişi'!T1090</f>
        <v>0</v>
      </c>
      <c r="R24" s="21">
        <f>'Veri Girişi'!U1090</f>
        <v>0</v>
      </c>
      <c r="S24" s="12">
        <f t="shared" si="5"/>
        <v>0</v>
      </c>
      <c r="T24" s="19">
        <f t="shared" si="6"/>
        <v>0</v>
      </c>
      <c r="U24" s="16" t="str">
        <f t="shared" si="7"/>
        <v>Bu denemede neyi daha iyi yapabilirdin?</v>
      </c>
      <c r="V24" s="4"/>
      <c r="W24" s="4"/>
      <c r="X24" s="4"/>
      <c r="Y24" s="4"/>
      <c r="Z24" s="4"/>
      <c r="AA24" s="4"/>
      <c r="AB24" s="2"/>
      <c r="AC24" s="2"/>
    </row>
    <row r="25" spans="1:29" x14ac:dyDescent="0.25">
      <c r="U25" s="2"/>
      <c r="V25" s="2"/>
      <c r="W25" s="2"/>
      <c r="X25" s="2"/>
      <c r="Y25" s="2"/>
      <c r="Z25" s="2"/>
      <c r="AA25" s="2"/>
      <c r="AB25" s="2"/>
      <c r="AC25" s="2"/>
    </row>
    <row r="26" spans="1:29" x14ac:dyDescent="0.25">
      <c r="U26" s="2"/>
      <c r="V26" s="2"/>
      <c r="W26" s="2"/>
      <c r="X26" s="2"/>
      <c r="Y26" s="2"/>
      <c r="Z26" s="2"/>
      <c r="AA26" s="2"/>
      <c r="AB26" s="2"/>
      <c r="AC26" s="2"/>
    </row>
    <row r="27" spans="1:29" x14ac:dyDescent="0.25">
      <c r="U27" s="2"/>
      <c r="V27" s="2"/>
      <c r="W27" s="2"/>
      <c r="X27" s="2"/>
      <c r="Y27" s="2"/>
      <c r="Z27" s="2"/>
      <c r="AA27" s="2"/>
      <c r="AB27" s="2"/>
      <c r="AC27" s="2"/>
    </row>
    <row r="28" spans="1:29" x14ac:dyDescent="0.25">
      <c r="U28" s="2"/>
      <c r="V28" s="2"/>
      <c r="W28" s="2"/>
      <c r="X28" s="2"/>
      <c r="Y28" s="2"/>
      <c r="Z28" s="2"/>
      <c r="AA28" s="2"/>
      <c r="AB28" s="2"/>
      <c r="AC28" s="2"/>
    </row>
    <row r="29" spans="1:29" x14ac:dyDescent="0.25">
      <c r="U29" s="2"/>
      <c r="V29" s="2"/>
      <c r="W29" s="2"/>
      <c r="X29" s="2"/>
      <c r="Y29" s="2"/>
      <c r="Z29" s="2"/>
      <c r="AA29" s="2"/>
      <c r="AB29" s="2"/>
      <c r="AC29" s="2"/>
    </row>
    <row r="30" spans="1:29" x14ac:dyDescent="0.25">
      <c r="U30" s="2"/>
      <c r="V30" s="2"/>
      <c r="W30" s="2"/>
      <c r="X30" s="2"/>
      <c r="Y30" s="2"/>
      <c r="Z30" s="2"/>
      <c r="AA30" s="2"/>
      <c r="AB30" s="2"/>
      <c r="AC30" s="2"/>
    </row>
    <row r="31" spans="1:29" x14ac:dyDescent="0.25">
      <c r="U31" s="2"/>
      <c r="V31" s="2"/>
      <c r="W31" s="2"/>
      <c r="X31" s="2"/>
      <c r="Y31" s="2"/>
      <c r="Z31" s="2"/>
      <c r="AA31" s="2"/>
      <c r="AB31" s="2"/>
      <c r="AC31" s="2"/>
    </row>
    <row r="32" spans="1:29" x14ac:dyDescent="0.25">
      <c r="U32" s="2"/>
      <c r="V32" s="2"/>
      <c r="W32" s="2"/>
      <c r="X32" s="2"/>
      <c r="Y32" s="2"/>
      <c r="Z32" s="2"/>
      <c r="AA32" s="2"/>
      <c r="AB32" s="2"/>
      <c r="AC32" s="2"/>
    </row>
    <row r="33" spans="21:29" x14ac:dyDescent="0.25">
      <c r="U33" s="2"/>
      <c r="V33" s="2"/>
      <c r="W33" s="2"/>
      <c r="X33" s="2"/>
      <c r="Y33" s="2"/>
      <c r="Z33" s="2"/>
      <c r="AA33" s="2"/>
      <c r="AB33" s="2"/>
      <c r="AC33" s="2"/>
    </row>
    <row r="34" spans="21:29" x14ac:dyDescent="0.25">
      <c r="U34" s="2"/>
      <c r="V34" s="2"/>
      <c r="W34" s="2"/>
      <c r="X34" s="2"/>
      <c r="Y34" s="2"/>
      <c r="Z34" s="2"/>
      <c r="AA34" s="2"/>
      <c r="AB34" s="2"/>
      <c r="AC34" s="2"/>
    </row>
    <row r="35" spans="21:29" x14ac:dyDescent="0.25">
      <c r="U35" s="2"/>
      <c r="V35" s="2"/>
      <c r="W35" s="2"/>
      <c r="X35" s="2"/>
      <c r="Y35" s="2"/>
      <c r="Z35" s="2"/>
      <c r="AA35" s="2"/>
      <c r="AB35" s="2"/>
      <c r="AC35" s="2"/>
    </row>
    <row r="36" spans="21:29" x14ac:dyDescent="0.25">
      <c r="U36" s="2"/>
      <c r="V36" s="2"/>
      <c r="W36" s="2"/>
      <c r="X36" s="2"/>
      <c r="Y36" s="2"/>
      <c r="Z36" s="2"/>
      <c r="AA36" s="2"/>
      <c r="AB36" s="2"/>
      <c r="AC36" s="2"/>
    </row>
    <row r="37" spans="21:29" x14ac:dyDescent="0.25">
      <c r="U37" s="2"/>
      <c r="V37" s="2"/>
      <c r="W37" s="2"/>
      <c r="X37" s="2"/>
      <c r="Y37" s="2"/>
      <c r="Z37" s="2"/>
      <c r="AA37" s="2"/>
      <c r="AB37" s="2"/>
      <c r="AC37" s="2"/>
    </row>
    <row r="38" spans="21:29" x14ac:dyDescent="0.25">
      <c r="U38" s="2"/>
      <c r="V38" s="2"/>
      <c r="W38" s="2"/>
      <c r="X38" s="2"/>
      <c r="Y38" s="2"/>
      <c r="Z38" s="2"/>
      <c r="AA38" s="2"/>
      <c r="AB38" s="2"/>
      <c r="AC38" s="2"/>
    </row>
    <row r="39" spans="21:29" x14ac:dyDescent="0.25">
      <c r="U39" s="2"/>
      <c r="V39" s="2"/>
      <c r="W39" s="2"/>
      <c r="X39" s="2"/>
      <c r="Y39" s="2"/>
      <c r="Z39" s="2"/>
      <c r="AA39" s="2"/>
      <c r="AB39" s="2"/>
      <c r="AC39" s="2"/>
    </row>
    <row r="40" spans="21:29" x14ac:dyDescent="0.25">
      <c r="U40" s="2"/>
      <c r="V40" s="2"/>
      <c r="W40" s="2"/>
      <c r="X40" s="2"/>
      <c r="Y40" s="2"/>
      <c r="Z40" s="2"/>
      <c r="AA40" s="2"/>
      <c r="AB40" s="2"/>
      <c r="AC40" s="2"/>
    </row>
    <row r="41" spans="21:29" x14ac:dyDescent="0.25">
      <c r="U41" s="2"/>
      <c r="V41" s="2"/>
      <c r="W41" s="2"/>
      <c r="X41" s="2"/>
      <c r="Y41" s="2"/>
      <c r="Z41" s="2"/>
      <c r="AA41" s="2"/>
      <c r="AB41" s="2"/>
      <c r="AC41" s="2"/>
    </row>
    <row r="42" spans="21:29" x14ac:dyDescent="0.25">
      <c r="U42" s="2"/>
      <c r="V42" s="2"/>
      <c r="W42" s="2"/>
      <c r="X42" s="2"/>
      <c r="Y42" s="2"/>
      <c r="Z42" s="2"/>
      <c r="AA42" s="2"/>
      <c r="AB42" s="2"/>
      <c r="AC42" s="2"/>
    </row>
    <row r="43" spans="21:29" x14ac:dyDescent="0.25">
      <c r="U43" s="2"/>
      <c r="V43" s="2"/>
      <c r="W43" s="2"/>
      <c r="X43" s="2"/>
      <c r="Y43" s="2"/>
      <c r="Z43" s="2"/>
      <c r="AA43" s="2"/>
      <c r="AB43" s="2"/>
      <c r="AC43" s="2"/>
    </row>
    <row r="44" spans="21:29" x14ac:dyDescent="0.25">
      <c r="U44" s="2"/>
      <c r="V44" s="2"/>
      <c r="W44" s="2"/>
      <c r="X44" s="2"/>
      <c r="Y44" s="2"/>
      <c r="Z44" s="2"/>
      <c r="AA44" s="2"/>
      <c r="AB44" s="2"/>
      <c r="AC44" s="2"/>
    </row>
    <row r="45" spans="21:29" x14ac:dyDescent="0.25">
      <c r="U45" s="2"/>
      <c r="V45" s="2"/>
      <c r="W45" s="2"/>
      <c r="X45" s="2"/>
      <c r="Y45" s="2"/>
      <c r="Z45" s="2"/>
      <c r="AA45" s="2"/>
      <c r="AB45" s="2"/>
      <c r="AC45" s="2"/>
    </row>
    <row r="46" spans="21:29" x14ac:dyDescent="0.25">
      <c r="U46" s="2"/>
      <c r="V46" s="2"/>
      <c r="W46" s="2"/>
      <c r="X46" s="2"/>
      <c r="Y46" s="2"/>
      <c r="Z46" s="2"/>
      <c r="AA46" s="2"/>
      <c r="AB46" s="2"/>
      <c r="AC46" s="2"/>
    </row>
    <row r="47" spans="21:29" x14ac:dyDescent="0.25">
      <c r="U47" s="2"/>
      <c r="V47" s="2"/>
      <c r="W47" s="2"/>
      <c r="X47" s="2"/>
      <c r="Y47" s="2"/>
      <c r="Z47" s="2"/>
      <c r="AA47" s="2"/>
      <c r="AB47" s="2"/>
      <c r="AC47" s="2"/>
    </row>
    <row r="48" spans="21:29" x14ac:dyDescent="0.25">
      <c r="U48" s="2"/>
      <c r="V48" s="2"/>
      <c r="W48" s="2"/>
      <c r="X48" s="2"/>
      <c r="Y48" s="2"/>
      <c r="Z48" s="2"/>
      <c r="AA48" s="2"/>
      <c r="AB48" s="2"/>
      <c r="AC48" s="2"/>
    </row>
    <row r="49" spans="2:29" x14ac:dyDescent="0.25">
      <c r="U49" s="2"/>
      <c r="V49" s="2"/>
      <c r="W49" s="2"/>
      <c r="X49" s="2"/>
      <c r="Y49" s="2"/>
      <c r="Z49" s="2"/>
      <c r="AA49" s="2"/>
      <c r="AB49" s="2"/>
      <c r="AC49" s="2"/>
    </row>
    <row r="50" spans="2:29" x14ac:dyDescent="0.25">
      <c r="U50" s="2"/>
      <c r="V50" s="2"/>
      <c r="W50" s="2"/>
      <c r="X50" s="2"/>
      <c r="Y50" s="2"/>
      <c r="Z50" s="2"/>
      <c r="AA50" s="2"/>
      <c r="AB50" s="2"/>
      <c r="AC50" s="2"/>
    </row>
    <row r="51" spans="2:29" x14ac:dyDescent="0.25">
      <c r="B51" s="201"/>
      <c r="C51" s="202"/>
      <c r="D51" s="202"/>
      <c r="E51" s="202"/>
      <c r="F51" s="202"/>
      <c r="G51" s="202"/>
      <c r="H51" s="202"/>
      <c r="I51" s="202"/>
      <c r="J51" s="202"/>
      <c r="K51" s="202"/>
      <c r="L51" s="203"/>
      <c r="T51" s="2"/>
      <c r="U51" s="2"/>
      <c r="V51" s="2"/>
      <c r="W51" s="2"/>
      <c r="X51" s="2"/>
      <c r="Y51" s="2"/>
      <c r="Z51" s="2"/>
      <c r="AA51" s="2"/>
      <c r="AB51" s="2"/>
      <c r="AC51" s="2"/>
    </row>
    <row r="52" spans="2:29" x14ac:dyDescent="0.25">
      <c r="B52" s="210"/>
      <c r="C52" s="210"/>
      <c r="D52" s="210"/>
      <c r="E52" s="210"/>
      <c r="F52" s="210"/>
      <c r="G52" s="210"/>
      <c r="H52" s="210"/>
      <c r="I52" s="210"/>
      <c r="J52" s="210"/>
      <c r="K52" s="210"/>
      <c r="L52" s="210"/>
      <c r="M52" s="210"/>
      <c r="N52" s="210"/>
      <c r="O52" s="210"/>
      <c r="P52" s="210"/>
      <c r="Q52" s="210"/>
      <c r="R52" s="210"/>
      <c r="S52" s="210"/>
      <c r="T52" s="2"/>
      <c r="U52" s="2"/>
      <c r="V52" s="2"/>
      <c r="W52" s="2"/>
      <c r="X52" s="2"/>
      <c r="Y52" s="2"/>
      <c r="Z52" s="2"/>
      <c r="AA52" s="2"/>
      <c r="AB52" s="2"/>
      <c r="AC52" s="2"/>
    </row>
    <row r="53" spans="2:29" x14ac:dyDescent="0.25">
      <c r="B53" s="210"/>
      <c r="C53" s="210"/>
      <c r="D53" s="210"/>
      <c r="E53" s="210"/>
      <c r="F53" s="210"/>
      <c r="G53" s="210"/>
      <c r="H53" s="210"/>
      <c r="I53" s="210"/>
      <c r="J53" s="210"/>
      <c r="K53" s="210"/>
      <c r="L53" s="210"/>
      <c r="M53" s="210"/>
      <c r="N53" s="210"/>
      <c r="O53" s="210"/>
      <c r="P53" s="210"/>
      <c r="Q53" s="210"/>
      <c r="R53" s="210"/>
      <c r="S53" s="210"/>
      <c r="T53" s="2"/>
      <c r="U53" s="2"/>
      <c r="V53" s="2"/>
      <c r="W53" s="2"/>
      <c r="X53" s="2"/>
      <c r="Y53" s="2"/>
      <c r="Z53" s="2"/>
      <c r="AA53" s="2"/>
      <c r="AB53" s="2"/>
      <c r="AC53" s="2"/>
    </row>
    <row r="54" spans="2:29" x14ac:dyDescent="0.25">
      <c r="B54" s="210"/>
      <c r="C54" s="210"/>
      <c r="D54" s="210"/>
      <c r="E54" s="210"/>
      <c r="F54" s="210"/>
      <c r="G54" s="210"/>
      <c r="H54" s="210"/>
      <c r="I54" s="210"/>
      <c r="J54" s="210"/>
      <c r="K54" s="210"/>
      <c r="L54" s="210"/>
      <c r="M54" s="210"/>
      <c r="N54" s="210"/>
      <c r="O54" s="210"/>
      <c r="P54" s="210"/>
      <c r="Q54" s="210"/>
      <c r="R54" s="210"/>
      <c r="S54" s="210"/>
      <c r="T54" s="2"/>
      <c r="U54" s="2"/>
      <c r="V54" s="2"/>
      <c r="W54" s="2"/>
      <c r="X54" s="2"/>
      <c r="Y54" s="2"/>
      <c r="Z54" s="2"/>
      <c r="AA54" s="2"/>
      <c r="AB54" s="2"/>
      <c r="AC54" s="2"/>
    </row>
    <row r="55" spans="2:29" x14ac:dyDescent="0.25">
      <c r="B55" s="210"/>
      <c r="C55" s="210"/>
      <c r="D55" s="210"/>
      <c r="E55" s="210"/>
      <c r="F55" s="210"/>
      <c r="G55" s="210"/>
      <c r="H55" s="210"/>
      <c r="I55" s="210"/>
      <c r="J55" s="210"/>
      <c r="K55" s="210"/>
      <c r="L55" s="210"/>
      <c r="M55" s="210"/>
      <c r="N55" s="210"/>
      <c r="O55" s="210"/>
      <c r="P55" s="210"/>
      <c r="Q55" s="210"/>
      <c r="R55" s="210"/>
      <c r="S55" s="210"/>
      <c r="T55" s="2"/>
      <c r="U55" s="2"/>
      <c r="V55" s="2"/>
      <c r="W55" s="2"/>
      <c r="X55" s="2"/>
      <c r="Y55" s="2"/>
      <c r="Z55" s="2"/>
      <c r="AA55" s="2"/>
      <c r="AB55" s="2"/>
      <c r="AC55" s="2"/>
    </row>
    <row r="56" spans="2:29" x14ac:dyDescent="0.25">
      <c r="T56" s="2"/>
      <c r="U56" s="2"/>
      <c r="V56" s="2"/>
      <c r="W56" s="2"/>
      <c r="X56" s="2"/>
      <c r="Y56" s="2"/>
      <c r="Z56" s="2"/>
      <c r="AA56" s="2"/>
      <c r="AB56" s="2"/>
      <c r="AC56" s="2"/>
    </row>
    <row r="57" spans="2:29" x14ac:dyDescent="0.25">
      <c r="U57" s="2"/>
      <c r="V57" s="2"/>
      <c r="W57" s="2"/>
      <c r="X57" s="2"/>
      <c r="Y57" s="2"/>
      <c r="Z57" s="2"/>
      <c r="AA57" s="2"/>
      <c r="AB57" s="2"/>
      <c r="AC57" s="2"/>
    </row>
    <row r="58" spans="2:29" x14ac:dyDescent="0.25">
      <c r="U58" s="2"/>
      <c r="V58" s="2"/>
      <c r="W58" s="2"/>
      <c r="X58" s="2"/>
      <c r="Y58" s="2"/>
      <c r="Z58" s="2"/>
      <c r="AA58" s="2"/>
      <c r="AB58" s="2"/>
      <c r="AC58" s="2"/>
    </row>
    <row r="61" spans="2:29" x14ac:dyDescent="0.25"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</row>
    <row r="62" spans="2:29" x14ac:dyDescent="0.25"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</row>
    <row r="63" spans="2:29" x14ac:dyDescent="0.25"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</row>
    <row r="64" spans="2:29" x14ac:dyDescent="0.25"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</row>
    <row r="65" spans="7:18" x14ac:dyDescent="0.25"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</row>
    <row r="66" spans="7:18" x14ac:dyDescent="0.25"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</row>
    <row r="67" spans="7:18" x14ac:dyDescent="0.25"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</row>
    <row r="68" spans="7:18" x14ac:dyDescent="0.25"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</row>
    <row r="84" spans="2:27" x14ac:dyDescent="0.25">
      <c r="B84" s="204" t="s">
        <v>40</v>
      </c>
      <c r="C84" s="205"/>
      <c r="D84" s="205"/>
      <c r="E84" s="205"/>
      <c r="F84" s="205"/>
      <c r="G84" s="205"/>
      <c r="H84" s="205"/>
      <c r="I84" s="205"/>
      <c r="J84" s="205"/>
      <c r="K84" s="205"/>
      <c r="L84" s="206"/>
      <c r="T84" s="2"/>
      <c r="U84" s="2"/>
      <c r="V84" s="2"/>
      <c r="W84" s="2"/>
      <c r="X84" s="2"/>
      <c r="Y84" s="2"/>
      <c r="Z84" s="2"/>
      <c r="AA84" s="2"/>
    </row>
    <row r="85" spans="2:27" x14ac:dyDescent="0.25">
      <c r="B85" s="210"/>
      <c r="C85" s="210"/>
      <c r="D85" s="210"/>
      <c r="E85" s="210"/>
      <c r="F85" s="210"/>
      <c r="G85" s="210"/>
      <c r="H85" s="210"/>
      <c r="I85" s="210"/>
      <c r="J85" s="210"/>
      <c r="K85" s="210"/>
      <c r="L85" s="210"/>
      <c r="M85" s="210"/>
      <c r="N85" s="210"/>
      <c r="O85" s="210"/>
      <c r="P85" s="210"/>
      <c r="Q85" s="210"/>
      <c r="R85" s="210"/>
      <c r="S85" s="210"/>
      <c r="T85" s="2"/>
      <c r="U85" s="3"/>
      <c r="V85" s="3"/>
      <c r="W85" s="3"/>
      <c r="X85" s="3"/>
      <c r="Y85" s="3"/>
      <c r="Z85" s="3"/>
      <c r="AA85" s="2"/>
    </row>
    <row r="86" spans="2:27" x14ac:dyDescent="0.25">
      <c r="B86" s="210"/>
      <c r="C86" s="210"/>
      <c r="D86" s="210"/>
      <c r="E86" s="210"/>
      <c r="F86" s="210"/>
      <c r="G86" s="210"/>
      <c r="H86" s="210"/>
      <c r="I86" s="210"/>
      <c r="J86" s="210"/>
      <c r="K86" s="210"/>
      <c r="L86" s="210"/>
      <c r="M86" s="210"/>
      <c r="N86" s="210"/>
      <c r="O86" s="210"/>
      <c r="P86" s="210"/>
      <c r="Q86" s="210"/>
      <c r="R86" s="210"/>
      <c r="S86" s="210"/>
      <c r="T86" s="2"/>
      <c r="U86" s="3"/>
      <c r="V86" s="3"/>
      <c r="W86" s="3"/>
      <c r="X86" s="3"/>
      <c r="Y86" s="3"/>
      <c r="Z86" s="3"/>
      <c r="AA86" s="2"/>
    </row>
    <row r="87" spans="2:27" x14ac:dyDescent="0.25">
      <c r="B87" s="210"/>
      <c r="C87" s="210"/>
      <c r="D87" s="210"/>
      <c r="E87" s="210"/>
      <c r="F87" s="210"/>
      <c r="G87" s="210"/>
      <c r="H87" s="210"/>
      <c r="I87" s="210"/>
      <c r="J87" s="210"/>
      <c r="K87" s="210"/>
      <c r="L87" s="210"/>
      <c r="M87" s="210"/>
      <c r="N87" s="210"/>
      <c r="O87" s="210"/>
      <c r="P87" s="210"/>
      <c r="Q87" s="210"/>
      <c r="R87" s="210"/>
      <c r="S87" s="210"/>
      <c r="T87" s="2"/>
      <c r="U87" s="3"/>
      <c r="V87" s="3"/>
      <c r="W87" s="3"/>
      <c r="X87" s="3"/>
      <c r="Y87" s="3"/>
      <c r="Z87" s="3"/>
      <c r="AA87" s="2"/>
    </row>
    <row r="88" spans="2:27" x14ac:dyDescent="0.25">
      <c r="B88" s="210"/>
      <c r="C88" s="210"/>
      <c r="D88" s="210"/>
      <c r="E88" s="210"/>
      <c r="F88" s="210"/>
      <c r="G88" s="210"/>
      <c r="H88" s="210"/>
      <c r="I88" s="210"/>
      <c r="J88" s="210"/>
      <c r="K88" s="210"/>
      <c r="L88" s="210"/>
      <c r="M88" s="210"/>
      <c r="N88" s="210"/>
      <c r="O88" s="210"/>
      <c r="P88" s="210"/>
      <c r="Q88" s="210"/>
      <c r="R88" s="210"/>
      <c r="S88" s="210"/>
    </row>
    <row r="116" spans="2:29" x14ac:dyDescent="0.25">
      <c r="Y116" s="2"/>
      <c r="Z116" s="2"/>
      <c r="AA116" s="2"/>
      <c r="AB116" s="2"/>
      <c r="AC116" s="2"/>
    </row>
    <row r="117" spans="2:29" x14ac:dyDescent="0.25">
      <c r="B117" s="204" t="s">
        <v>41</v>
      </c>
      <c r="C117" s="205"/>
      <c r="D117" s="205"/>
      <c r="E117" s="205"/>
      <c r="F117" s="205"/>
      <c r="G117" s="205"/>
      <c r="H117" s="205"/>
      <c r="I117" s="205"/>
      <c r="J117" s="205"/>
      <c r="K117" s="205"/>
      <c r="L117" s="206"/>
      <c r="Y117" s="2"/>
      <c r="Z117" s="2"/>
      <c r="AA117" s="2"/>
      <c r="AB117" s="2"/>
      <c r="AC117" s="2"/>
    </row>
    <row r="118" spans="2:29" x14ac:dyDescent="0.25">
      <c r="B118" s="201"/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3"/>
      <c r="T118" s="3"/>
      <c r="U118" s="3"/>
      <c r="V118" s="3"/>
      <c r="W118" s="3"/>
      <c r="X118" s="3"/>
      <c r="Y118" s="3"/>
      <c r="Z118" s="3"/>
      <c r="AA118" s="2"/>
      <c r="AB118" s="2"/>
      <c r="AC118" s="2"/>
    </row>
    <row r="119" spans="2:29" x14ac:dyDescent="0.25">
      <c r="B119" s="223"/>
      <c r="C119" s="224"/>
      <c r="D119" s="224"/>
      <c r="E119" s="224"/>
      <c r="F119" s="224"/>
      <c r="G119" s="224"/>
      <c r="H119" s="224"/>
      <c r="I119" s="224"/>
      <c r="J119" s="224"/>
      <c r="K119" s="224"/>
      <c r="L119" s="224"/>
      <c r="M119" s="224"/>
      <c r="N119" s="224"/>
      <c r="O119" s="224"/>
      <c r="P119" s="224"/>
      <c r="Q119" s="224"/>
      <c r="R119" s="224"/>
      <c r="S119" s="225"/>
      <c r="T119" s="3"/>
      <c r="U119" s="3"/>
      <c r="V119" s="3"/>
      <c r="W119" s="3"/>
      <c r="X119" s="3"/>
      <c r="Y119" s="3"/>
      <c r="Z119" s="3"/>
      <c r="AA119" s="2"/>
      <c r="AB119" s="2"/>
      <c r="AC119" s="2"/>
    </row>
    <row r="120" spans="2:29" x14ac:dyDescent="0.25">
      <c r="B120" s="223"/>
      <c r="C120" s="224"/>
      <c r="D120" s="224"/>
      <c r="E120" s="224"/>
      <c r="F120" s="224"/>
      <c r="G120" s="224"/>
      <c r="H120" s="224"/>
      <c r="I120" s="224"/>
      <c r="J120" s="224"/>
      <c r="K120" s="224"/>
      <c r="L120" s="224"/>
      <c r="M120" s="224"/>
      <c r="N120" s="224"/>
      <c r="O120" s="224"/>
      <c r="P120" s="224"/>
      <c r="Q120" s="224"/>
      <c r="R120" s="224"/>
      <c r="S120" s="225"/>
      <c r="T120" s="3"/>
      <c r="U120" s="3"/>
      <c r="V120" s="3"/>
      <c r="W120" s="3"/>
      <c r="X120" s="3"/>
      <c r="Y120" s="3"/>
      <c r="Z120" s="3"/>
      <c r="AA120" s="2"/>
      <c r="AB120" s="2"/>
      <c r="AC120" s="2"/>
    </row>
    <row r="121" spans="2:29" x14ac:dyDescent="0.25">
      <c r="B121" s="226"/>
      <c r="C121" s="227"/>
      <c r="D121" s="227"/>
      <c r="E121" s="227"/>
      <c r="F121" s="227"/>
      <c r="G121" s="227"/>
      <c r="H121" s="227"/>
      <c r="I121" s="227"/>
      <c r="J121" s="227"/>
      <c r="K121" s="227"/>
      <c r="L121" s="227"/>
      <c r="M121" s="227"/>
      <c r="N121" s="227"/>
      <c r="O121" s="227"/>
      <c r="P121" s="227"/>
      <c r="Q121" s="227"/>
      <c r="R121" s="227"/>
      <c r="S121" s="228"/>
      <c r="T121" s="2"/>
      <c r="U121" s="2"/>
      <c r="V121" s="2"/>
      <c r="W121" s="2"/>
      <c r="X121" s="2"/>
      <c r="Y121" s="2"/>
      <c r="Z121" s="2"/>
      <c r="AA121" s="2"/>
      <c r="AB121" s="2"/>
      <c r="AC121" s="2"/>
    </row>
    <row r="150" spans="2:27" x14ac:dyDescent="0.25">
      <c r="B150" s="201" t="s">
        <v>42</v>
      </c>
      <c r="C150" s="202"/>
      <c r="D150" s="202"/>
      <c r="E150" s="202"/>
      <c r="F150" s="202"/>
      <c r="G150" s="202"/>
      <c r="H150" s="202"/>
      <c r="I150" s="202"/>
      <c r="J150" s="202"/>
      <c r="K150" s="202"/>
      <c r="L150" s="203"/>
    </row>
    <row r="151" spans="2:27" x14ac:dyDescent="0.25">
      <c r="B151" s="201"/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3"/>
      <c r="T151" s="3"/>
      <c r="U151" s="3"/>
      <c r="V151" s="3"/>
      <c r="W151" s="3"/>
      <c r="X151" s="3"/>
      <c r="Y151" s="3"/>
      <c r="Z151" s="2"/>
      <c r="AA151" s="2"/>
    </row>
    <row r="152" spans="2:27" x14ac:dyDescent="0.25">
      <c r="B152" s="223"/>
      <c r="C152" s="224"/>
      <c r="D152" s="224"/>
      <c r="E152" s="224"/>
      <c r="F152" s="224"/>
      <c r="G152" s="224"/>
      <c r="H152" s="224"/>
      <c r="I152" s="224"/>
      <c r="J152" s="224"/>
      <c r="K152" s="224"/>
      <c r="L152" s="224"/>
      <c r="M152" s="224"/>
      <c r="N152" s="224"/>
      <c r="O152" s="224"/>
      <c r="P152" s="224"/>
      <c r="Q152" s="224"/>
      <c r="R152" s="224"/>
      <c r="S152" s="225"/>
      <c r="T152" s="3"/>
      <c r="U152" s="3"/>
      <c r="V152" s="3"/>
      <c r="W152" s="3"/>
      <c r="X152" s="3"/>
      <c r="Y152" s="3"/>
      <c r="Z152" s="2"/>
      <c r="AA152" s="2"/>
    </row>
    <row r="153" spans="2:27" x14ac:dyDescent="0.25">
      <c r="B153" s="223"/>
      <c r="C153" s="224"/>
      <c r="D153" s="224"/>
      <c r="E153" s="224"/>
      <c r="F153" s="224"/>
      <c r="G153" s="224"/>
      <c r="H153" s="224"/>
      <c r="I153" s="224"/>
      <c r="J153" s="224"/>
      <c r="K153" s="224"/>
      <c r="L153" s="224"/>
      <c r="M153" s="224"/>
      <c r="N153" s="224"/>
      <c r="O153" s="224"/>
      <c r="P153" s="224"/>
      <c r="Q153" s="224"/>
      <c r="R153" s="224"/>
      <c r="S153" s="225"/>
      <c r="T153" s="3"/>
      <c r="U153" s="3"/>
      <c r="V153" s="3"/>
      <c r="W153" s="3"/>
      <c r="X153" s="3"/>
      <c r="Y153" s="3"/>
      <c r="Z153" s="2"/>
      <c r="AA153" s="2"/>
    </row>
    <row r="154" spans="2:27" x14ac:dyDescent="0.25">
      <c r="B154" s="226"/>
      <c r="C154" s="227"/>
      <c r="D154" s="227"/>
      <c r="E154" s="227"/>
      <c r="F154" s="227"/>
      <c r="G154" s="227"/>
      <c r="H154" s="227"/>
      <c r="I154" s="227"/>
      <c r="J154" s="227"/>
      <c r="K154" s="227"/>
      <c r="L154" s="227"/>
      <c r="M154" s="227"/>
      <c r="N154" s="227"/>
      <c r="O154" s="227"/>
      <c r="P154" s="227"/>
      <c r="Q154" s="227"/>
      <c r="R154" s="227"/>
      <c r="S154" s="228"/>
      <c r="T154" s="2"/>
      <c r="U154" s="2"/>
      <c r="V154" s="2"/>
      <c r="W154" s="2"/>
      <c r="X154" s="2"/>
      <c r="Y154" s="2"/>
      <c r="Z154" s="2"/>
      <c r="AA154" s="2"/>
    </row>
    <row r="182" spans="2:26" x14ac:dyDescent="0.25">
      <c r="T182" s="2"/>
      <c r="U182" s="2"/>
      <c r="V182" s="2"/>
      <c r="W182" s="2"/>
      <c r="X182" s="2"/>
      <c r="Y182" s="2"/>
      <c r="Z182" s="2"/>
    </row>
    <row r="183" spans="2:26" x14ac:dyDescent="0.25">
      <c r="B183" s="201" t="s">
        <v>43</v>
      </c>
      <c r="C183" s="202"/>
      <c r="D183" s="202"/>
      <c r="E183" s="202"/>
      <c r="F183" s="202"/>
      <c r="G183" s="202"/>
      <c r="H183" s="202"/>
      <c r="I183" s="202"/>
      <c r="J183" s="202"/>
      <c r="K183" s="202"/>
      <c r="L183" s="203"/>
      <c r="T183" s="2"/>
      <c r="U183" s="2"/>
      <c r="V183" s="2"/>
      <c r="W183" s="2"/>
      <c r="X183" s="2"/>
      <c r="Y183" s="2"/>
      <c r="Z183" s="2"/>
    </row>
    <row r="184" spans="2:26" x14ac:dyDescent="0.25">
      <c r="B184" s="201"/>
      <c r="C184" s="202"/>
      <c r="D184" s="202"/>
      <c r="E184" s="202"/>
      <c r="F184" s="202"/>
      <c r="G184" s="202"/>
      <c r="H184" s="202"/>
      <c r="I184" s="202"/>
      <c r="J184" s="202"/>
      <c r="K184" s="202"/>
      <c r="L184" s="202"/>
      <c r="M184" s="202"/>
      <c r="N184" s="202"/>
      <c r="O184" s="202"/>
      <c r="P184" s="202"/>
      <c r="Q184" s="202"/>
      <c r="R184" s="202"/>
      <c r="S184" s="203"/>
      <c r="T184" s="2"/>
      <c r="U184" s="2"/>
      <c r="V184" s="2"/>
      <c r="W184" s="2"/>
      <c r="X184" s="2"/>
      <c r="Y184" s="2"/>
      <c r="Z184" s="2"/>
    </row>
    <row r="185" spans="2:26" x14ac:dyDescent="0.25">
      <c r="B185" s="223"/>
      <c r="C185" s="224"/>
      <c r="D185" s="224"/>
      <c r="E185" s="224"/>
      <c r="F185" s="224"/>
      <c r="G185" s="224"/>
      <c r="H185" s="224"/>
      <c r="I185" s="224"/>
      <c r="J185" s="224"/>
      <c r="K185" s="224"/>
      <c r="L185" s="224"/>
      <c r="M185" s="224"/>
      <c r="N185" s="224"/>
      <c r="O185" s="224"/>
      <c r="P185" s="224"/>
      <c r="Q185" s="224"/>
      <c r="R185" s="224"/>
      <c r="S185" s="225"/>
      <c r="T185" s="2"/>
      <c r="U185" s="2"/>
      <c r="V185" s="2"/>
      <c r="W185" s="2"/>
      <c r="X185" s="2"/>
      <c r="Y185" s="2"/>
      <c r="Z185" s="2"/>
    </row>
    <row r="186" spans="2:26" x14ac:dyDescent="0.25">
      <c r="B186" s="223"/>
      <c r="C186" s="224"/>
      <c r="D186" s="224"/>
      <c r="E186" s="224"/>
      <c r="F186" s="224"/>
      <c r="G186" s="224"/>
      <c r="H186" s="224"/>
      <c r="I186" s="224"/>
      <c r="J186" s="224"/>
      <c r="K186" s="224"/>
      <c r="L186" s="224"/>
      <c r="M186" s="224"/>
      <c r="N186" s="224"/>
      <c r="O186" s="224"/>
      <c r="P186" s="224"/>
      <c r="Q186" s="224"/>
      <c r="R186" s="224"/>
      <c r="S186" s="225"/>
      <c r="T186" s="2"/>
      <c r="U186" s="2"/>
      <c r="V186" s="2"/>
      <c r="W186" s="2"/>
      <c r="X186" s="2"/>
      <c r="Y186" s="2"/>
      <c r="Z186" s="2"/>
    </row>
    <row r="187" spans="2:26" x14ac:dyDescent="0.25">
      <c r="B187" s="226"/>
      <c r="C187" s="227"/>
      <c r="D187" s="227"/>
      <c r="E187" s="227"/>
      <c r="F187" s="227"/>
      <c r="G187" s="227"/>
      <c r="H187" s="227"/>
      <c r="I187" s="227"/>
      <c r="J187" s="227"/>
      <c r="K187" s="227"/>
      <c r="L187" s="227"/>
      <c r="M187" s="227"/>
      <c r="N187" s="227"/>
      <c r="O187" s="227"/>
      <c r="P187" s="227"/>
      <c r="Q187" s="227"/>
      <c r="R187" s="227"/>
      <c r="S187" s="228"/>
      <c r="T187" s="2"/>
      <c r="U187" s="2"/>
      <c r="V187" s="2"/>
      <c r="W187" s="2"/>
      <c r="X187" s="2"/>
      <c r="Y187" s="2"/>
      <c r="Z187" s="2"/>
    </row>
    <row r="215" spans="2:26" x14ac:dyDescent="0.25">
      <c r="T215" s="2"/>
      <c r="U215" s="2"/>
      <c r="V215" s="2"/>
      <c r="W215" s="2"/>
      <c r="X215" s="2"/>
      <c r="Y215" s="2"/>
      <c r="Z215" s="2"/>
    </row>
    <row r="216" spans="2:26" x14ac:dyDescent="0.25">
      <c r="B216" s="201" t="s">
        <v>44</v>
      </c>
      <c r="C216" s="202"/>
      <c r="D216" s="202"/>
      <c r="E216" s="202"/>
      <c r="F216" s="202"/>
      <c r="G216" s="202"/>
      <c r="H216" s="202"/>
      <c r="I216" s="202"/>
      <c r="J216" s="202"/>
      <c r="K216" s="202"/>
      <c r="L216" s="203"/>
      <c r="T216" s="2"/>
      <c r="U216" s="2"/>
      <c r="V216" s="2"/>
      <c r="W216" s="2"/>
      <c r="X216" s="2"/>
      <c r="Y216" s="2"/>
      <c r="Z216" s="2"/>
    </row>
    <row r="217" spans="2:26" x14ac:dyDescent="0.25">
      <c r="B217" s="201"/>
      <c r="C217" s="202"/>
      <c r="D217" s="202"/>
      <c r="E217" s="202"/>
      <c r="F217" s="202"/>
      <c r="G217" s="202"/>
      <c r="H217" s="202"/>
      <c r="I217" s="202"/>
      <c r="J217" s="202"/>
      <c r="K217" s="202"/>
      <c r="L217" s="202"/>
      <c r="M217" s="202"/>
      <c r="N217" s="202"/>
      <c r="O217" s="202"/>
      <c r="P217" s="202"/>
      <c r="Q217" s="202"/>
      <c r="R217" s="202"/>
      <c r="S217" s="203"/>
      <c r="T217" s="2"/>
      <c r="U217" s="2"/>
      <c r="V217" s="2"/>
      <c r="W217" s="2"/>
      <c r="X217" s="2"/>
      <c r="Y217" s="2"/>
      <c r="Z217" s="2"/>
    </row>
    <row r="218" spans="2:26" x14ac:dyDescent="0.25">
      <c r="B218" s="223"/>
      <c r="C218" s="224"/>
      <c r="D218" s="224"/>
      <c r="E218" s="224"/>
      <c r="F218" s="224"/>
      <c r="G218" s="224"/>
      <c r="H218" s="224"/>
      <c r="I218" s="224"/>
      <c r="J218" s="224"/>
      <c r="K218" s="224"/>
      <c r="L218" s="224"/>
      <c r="M218" s="224"/>
      <c r="N218" s="224"/>
      <c r="O218" s="224"/>
      <c r="P218" s="224"/>
      <c r="Q218" s="224"/>
      <c r="R218" s="224"/>
      <c r="S218" s="225"/>
      <c r="T218" s="2"/>
      <c r="U218" s="2"/>
      <c r="V218" s="2"/>
      <c r="W218" s="2"/>
      <c r="X218" s="2"/>
      <c r="Y218" s="2"/>
      <c r="Z218" s="2"/>
    </row>
    <row r="219" spans="2:26" x14ac:dyDescent="0.25">
      <c r="B219" s="223"/>
      <c r="C219" s="224"/>
      <c r="D219" s="224"/>
      <c r="E219" s="224"/>
      <c r="F219" s="224"/>
      <c r="G219" s="224"/>
      <c r="H219" s="224"/>
      <c r="I219" s="224"/>
      <c r="J219" s="224"/>
      <c r="K219" s="224"/>
      <c r="L219" s="224"/>
      <c r="M219" s="224"/>
      <c r="N219" s="224"/>
      <c r="O219" s="224"/>
      <c r="P219" s="224"/>
      <c r="Q219" s="224"/>
      <c r="R219" s="224"/>
      <c r="S219" s="225"/>
      <c r="T219" s="2"/>
      <c r="U219" s="2"/>
      <c r="V219" s="2"/>
      <c r="W219" s="2"/>
      <c r="X219" s="2"/>
      <c r="Y219" s="2"/>
      <c r="Z219" s="2"/>
    </row>
    <row r="220" spans="2:26" x14ac:dyDescent="0.25">
      <c r="B220" s="226"/>
      <c r="C220" s="227"/>
      <c r="D220" s="227"/>
      <c r="E220" s="227"/>
      <c r="F220" s="227"/>
      <c r="G220" s="227"/>
      <c r="H220" s="227"/>
      <c r="I220" s="227"/>
      <c r="J220" s="227"/>
      <c r="K220" s="227"/>
      <c r="L220" s="227"/>
      <c r="M220" s="227"/>
      <c r="N220" s="227"/>
      <c r="O220" s="227"/>
      <c r="P220" s="227"/>
      <c r="Q220" s="227"/>
      <c r="R220" s="227"/>
      <c r="S220" s="228"/>
      <c r="T220" s="2"/>
      <c r="U220" s="2"/>
      <c r="V220" s="2"/>
      <c r="W220" s="2"/>
      <c r="X220" s="2"/>
      <c r="Y220" s="2"/>
      <c r="Z220" s="2"/>
    </row>
    <row r="247" spans="1:25" x14ac:dyDescent="0.25">
      <c r="T247" s="2"/>
      <c r="U247" s="2"/>
      <c r="V247" s="2"/>
      <c r="W247" s="2"/>
      <c r="X247" s="2"/>
      <c r="Y247" s="2"/>
    </row>
    <row r="248" spans="1:25" x14ac:dyDescent="0.25">
      <c r="T248" s="2"/>
      <c r="U248" s="2"/>
      <c r="V248" s="2"/>
      <c r="W248" s="2"/>
      <c r="X248" s="2"/>
      <c r="Y248" s="2"/>
    </row>
    <row r="249" spans="1:25" x14ac:dyDescent="0.25">
      <c r="B249" s="201" t="s">
        <v>45</v>
      </c>
      <c r="C249" s="202"/>
      <c r="D249" s="202"/>
      <c r="E249" s="202"/>
      <c r="F249" s="202"/>
      <c r="G249" s="202"/>
      <c r="H249" s="202"/>
      <c r="I249" s="202"/>
      <c r="J249" s="202"/>
      <c r="K249" s="202"/>
      <c r="L249" s="203"/>
      <c r="T249" s="2"/>
      <c r="U249" s="2"/>
      <c r="V249" s="2"/>
      <c r="W249" s="2"/>
      <c r="X249" s="2"/>
      <c r="Y249" s="2"/>
    </row>
    <row r="250" spans="1:25" x14ac:dyDescent="0.25">
      <c r="B250" s="201"/>
      <c r="C250" s="202"/>
      <c r="D250" s="202"/>
      <c r="E250" s="202"/>
      <c r="F250" s="202"/>
      <c r="G250" s="202"/>
      <c r="H250" s="202"/>
      <c r="I250" s="202"/>
      <c r="J250" s="202"/>
      <c r="K250" s="202"/>
      <c r="L250" s="202"/>
      <c r="M250" s="202"/>
      <c r="N250" s="202"/>
      <c r="O250" s="202"/>
      <c r="P250" s="202"/>
      <c r="Q250" s="202"/>
      <c r="R250" s="202"/>
      <c r="S250" s="203"/>
      <c r="T250" s="2"/>
      <c r="U250" s="2"/>
      <c r="V250" s="2"/>
      <c r="W250" s="2"/>
      <c r="X250" s="2"/>
      <c r="Y250" s="2"/>
    </row>
    <row r="251" spans="1:25" x14ac:dyDescent="0.25">
      <c r="B251" s="223"/>
      <c r="C251" s="224"/>
      <c r="D251" s="224"/>
      <c r="E251" s="224"/>
      <c r="F251" s="224"/>
      <c r="G251" s="224"/>
      <c r="H251" s="224"/>
      <c r="I251" s="224"/>
      <c r="J251" s="224"/>
      <c r="K251" s="224"/>
      <c r="L251" s="224"/>
      <c r="M251" s="224"/>
      <c r="N251" s="224"/>
      <c r="O251" s="224"/>
      <c r="P251" s="224"/>
      <c r="Q251" s="224"/>
      <c r="R251" s="224"/>
      <c r="S251" s="225"/>
      <c r="T251" s="2"/>
      <c r="U251" s="2"/>
      <c r="V251" s="2"/>
      <c r="W251" s="2"/>
      <c r="X251" s="2"/>
      <c r="Y251" s="2"/>
    </row>
    <row r="252" spans="1:25" x14ac:dyDescent="0.25">
      <c r="B252" s="223"/>
      <c r="C252" s="224"/>
      <c r="D252" s="224"/>
      <c r="E252" s="224"/>
      <c r="F252" s="224"/>
      <c r="G252" s="224"/>
      <c r="H252" s="224"/>
      <c r="I252" s="224"/>
      <c r="J252" s="224"/>
      <c r="K252" s="224"/>
      <c r="L252" s="224"/>
      <c r="M252" s="224"/>
      <c r="N252" s="224"/>
      <c r="O252" s="224"/>
      <c r="P252" s="224"/>
      <c r="Q252" s="224"/>
      <c r="R252" s="224"/>
      <c r="S252" s="225"/>
      <c r="T252" s="2"/>
      <c r="U252" s="2"/>
      <c r="V252" s="2"/>
      <c r="W252" s="2"/>
      <c r="X252" s="2"/>
      <c r="Y252" s="2"/>
    </row>
    <row r="253" spans="1:25" x14ac:dyDescent="0.25">
      <c r="B253" s="226"/>
      <c r="C253" s="227"/>
      <c r="D253" s="227"/>
      <c r="E253" s="227"/>
      <c r="F253" s="227"/>
      <c r="G253" s="227"/>
      <c r="H253" s="227"/>
      <c r="I253" s="227"/>
      <c r="J253" s="227"/>
      <c r="K253" s="227"/>
      <c r="L253" s="227"/>
      <c r="M253" s="227"/>
      <c r="N253" s="227"/>
      <c r="O253" s="227"/>
      <c r="P253" s="227"/>
      <c r="Q253" s="227"/>
      <c r="R253" s="227"/>
      <c r="S253" s="228"/>
      <c r="T253" s="2"/>
      <c r="U253" s="2"/>
      <c r="V253" s="2"/>
      <c r="W253" s="2"/>
      <c r="X253" s="2"/>
      <c r="Y253" s="2"/>
    </row>
    <row r="254" spans="1:25" x14ac:dyDescent="0.25">
      <c r="T254" s="2"/>
      <c r="U254" s="2"/>
      <c r="V254" s="2"/>
      <c r="W254" s="2"/>
      <c r="X254" s="2"/>
      <c r="Y254" s="2"/>
    </row>
    <row r="255" spans="1:25" ht="15.75" thickBot="1" x14ac:dyDescent="0.3"/>
    <row r="256" spans="1:25" ht="29.25" customHeight="1" thickBot="1" x14ac:dyDescent="0.3">
      <c r="A256" s="179" t="s">
        <v>49</v>
      </c>
      <c r="B256" s="180"/>
      <c r="C256" s="180"/>
      <c r="D256" s="180"/>
      <c r="E256" s="180"/>
      <c r="F256" s="180"/>
      <c r="G256" s="180"/>
      <c r="H256" s="180"/>
      <c r="I256" s="180"/>
      <c r="J256" s="180"/>
      <c r="K256" s="180"/>
      <c r="L256" s="180"/>
      <c r="M256" s="180"/>
      <c r="N256" s="180"/>
      <c r="O256" s="180"/>
      <c r="P256" s="180"/>
      <c r="Q256" s="180"/>
      <c r="R256" s="180"/>
      <c r="S256" s="180"/>
      <c r="T256" s="180"/>
      <c r="U256" s="181"/>
    </row>
    <row r="257" spans="1:21" ht="29.25" customHeight="1" thickBot="1" x14ac:dyDescent="0.3">
      <c r="A257" s="34"/>
      <c r="B257" s="185" t="s">
        <v>3</v>
      </c>
      <c r="C257" s="186"/>
      <c r="D257" s="187"/>
      <c r="E257" s="185" t="s">
        <v>4</v>
      </c>
      <c r="F257" s="186"/>
      <c r="G257" s="187"/>
      <c r="H257" s="185" t="s">
        <v>31</v>
      </c>
      <c r="I257" s="186"/>
      <c r="J257" s="187"/>
      <c r="K257" s="185" t="s">
        <v>36</v>
      </c>
      <c r="L257" s="186"/>
      <c r="M257" s="187"/>
      <c r="N257" s="185" t="s">
        <v>25</v>
      </c>
      <c r="O257" s="186"/>
      <c r="P257" s="187"/>
      <c r="Q257" s="185" t="s">
        <v>27</v>
      </c>
      <c r="R257" s="186"/>
      <c r="S257" s="187"/>
      <c r="T257" s="188" t="s">
        <v>48</v>
      </c>
      <c r="U257" s="189"/>
    </row>
    <row r="258" spans="1:21" ht="87" customHeight="1" thickBot="1" x14ac:dyDescent="0.3">
      <c r="A258" s="41" t="s">
        <v>5</v>
      </c>
      <c r="B258" s="182"/>
      <c r="C258" s="182"/>
      <c r="D258" s="182"/>
      <c r="E258" s="182"/>
      <c r="F258" s="182"/>
      <c r="G258" s="182"/>
      <c r="H258" s="182"/>
      <c r="I258" s="182"/>
      <c r="J258" s="182"/>
      <c r="K258" s="182"/>
      <c r="L258" s="182"/>
      <c r="M258" s="182"/>
      <c r="N258" s="182"/>
      <c r="O258" s="182"/>
      <c r="P258" s="182"/>
      <c r="Q258" s="182"/>
      <c r="R258" s="182"/>
      <c r="S258" s="182"/>
      <c r="T258" s="183"/>
      <c r="U258" s="184"/>
    </row>
    <row r="259" spans="1:21" ht="87" customHeight="1" thickBot="1" x14ac:dyDescent="0.3">
      <c r="A259" s="42" t="s">
        <v>6</v>
      </c>
      <c r="B259" s="173"/>
      <c r="C259" s="173"/>
      <c r="D259" s="173"/>
      <c r="E259" s="173"/>
      <c r="F259" s="173"/>
      <c r="G259" s="173"/>
      <c r="H259" s="173"/>
      <c r="I259" s="173"/>
      <c r="J259" s="173"/>
      <c r="K259" s="173"/>
      <c r="L259" s="173"/>
      <c r="M259" s="173"/>
      <c r="N259" s="173"/>
      <c r="O259" s="173"/>
      <c r="P259" s="173"/>
      <c r="Q259" s="173"/>
      <c r="R259" s="173"/>
      <c r="S259" s="173"/>
      <c r="T259" s="174"/>
      <c r="U259" s="175"/>
    </row>
    <row r="260" spans="1:21" ht="87" customHeight="1" thickBot="1" x14ac:dyDescent="0.3">
      <c r="A260" s="42" t="s">
        <v>7</v>
      </c>
      <c r="B260" s="173"/>
      <c r="C260" s="173"/>
      <c r="D260" s="173"/>
      <c r="E260" s="173"/>
      <c r="F260" s="173"/>
      <c r="G260" s="173"/>
      <c r="H260" s="173"/>
      <c r="I260" s="173"/>
      <c r="J260" s="173"/>
      <c r="K260" s="173"/>
      <c r="L260" s="173"/>
      <c r="M260" s="173"/>
      <c r="N260" s="173"/>
      <c r="O260" s="173"/>
      <c r="P260" s="173"/>
      <c r="Q260" s="173"/>
      <c r="R260" s="173"/>
      <c r="S260" s="173"/>
      <c r="T260" s="174"/>
      <c r="U260" s="175"/>
    </row>
    <row r="261" spans="1:21" ht="87" customHeight="1" thickBot="1" x14ac:dyDescent="0.3">
      <c r="A261" s="42" t="s">
        <v>8</v>
      </c>
      <c r="B261" s="173"/>
      <c r="C261" s="173"/>
      <c r="D261" s="173"/>
      <c r="E261" s="173"/>
      <c r="F261" s="173"/>
      <c r="G261" s="173"/>
      <c r="H261" s="173"/>
      <c r="I261" s="173"/>
      <c r="J261" s="173"/>
      <c r="K261" s="173"/>
      <c r="L261" s="173"/>
      <c r="M261" s="173"/>
      <c r="N261" s="173"/>
      <c r="O261" s="173"/>
      <c r="P261" s="173"/>
      <c r="Q261" s="173"/>
      <c r="R261" s="173"/>
      <c r="S261" s="173"/>
      <c r="T261" s="174"/>
      <c r="U261" s="175"/>
    </row>
    <row r="262" spans="1:21" ht="87" customHeight="1" thickBot="1" x14ac:dyDescent="0.3">
      <c r="A262" s="43" t="s">
        <v>9</v>
      </c>
      <c r="B262" s="176"/>
      <c r="C262" s="176"/>
      <c r="D262" s="176"/>
      <c r="E262" s="176"/>
      <c r="F262" s="176"/>
      <c r="G262" s="176"/>
      <c r="H262" s="176"/>
      <c r="I262" s="176"/>
      <c r="J262" s="176"/>
      <c r="K262" s="176"/>
      <c r="L262" s="176"/>
      <c r="M262" s="176"/>
      <c r="N262" s="176"/>
      <c r="O262" s="176"/>
      <c r="P262" s="176"/>
      <c r="Q262" s="176"/>
      <c r="R262" s="176"/>
      <c r="S262" s="176"/>
      <c r="T262" s="177"/>
      <c r="U262" s="178"/>
    </row>
    <row r="263" spans="1:21" ht="29.25" customHeight="1" thickBot="1" x14ac:dyDescent="0.3">
      <c r="A263" s="179" t="s">
        <v>49</v>
      </c>
      <c r="B263" s="180"/>
      <c r="C263" s="180"/>
      <c r="D263" s="180"/>
      <c r="E263" s="180"/>
      <c r="F263" s="180"/>
      <c r="G263" s="180"/>
      <c r="H263" s="180"/>
      <c r="I263" s="180"/>
      <c r="J263" s="180"/>
      <c r="K263" s="180"/>
      <c r="L263" s="180"/>
      <c r="M263" s="180"/>
      <c r="N263" s="180"/>
      <c r="O263" s="180"/>
      <c r="P263" s="180"/>
      <c r="Q263" s="180"/>
      <c r="R263" s="180"/>
      <c r="S263" s="180"/>
      <c r="T263" s="180"/>
      <c r="U263" s="181"/>
    </row>
    <row r="264" spans="1:21" ht="29.25" customHeight="1" thickBot="1" x14ac:dyDescent="0.3">
      <c r="A264" s="34"/>
      <c r="B264" s="185" t="s">
        <v>3</v>
      </c>
      <c r="C264" s="186"/>
      <c r="D264" s="187"/>
      <c r="E264" s="185" t="s">
        <v>4</v>
      </c>
      <c r="F264" s="186"/>
      <c r="G264" s="187"/>
      <c r="H264" s="185" t="s">
        <v>31</v>
      </c>
      <c r="I264" s="186"/>
      <c r="J264" s="187"/>
      <c r="K264" s="185" t="s">
        <v>36</v>
      </c>
      <c r="L264" s="186"/>
      <c r="M264" s="187"/>
      <c r="N264" s="185" t="s">
        <v>25</v>
      </c>
      <c r="O264" s="186"/>
      <c r="P264" s="187"/>
      <c r="Q264" s="185" t="s">
        <v>27</v>
      </c>
      <c r="R264" s="186"/>
      <c r="S264" s="187"/>
      <c r="T264" s="188" t="s">
        <v>48</v>
      </c>
      <c r="U264" s="189"/>
    </row>
    <row r="265" spans="1:21" ht="87" customHeight="1" thickBot="1" x14ac:dyDescent="0.3">
      <c r="A265" s="31" t="s">
        <v>10</v>
      </c>
      <c r="B265" s="182"/>
      <c r="C265" s="182"/>
      <c r="D265" s="182"/>
      <c r="E265" s="182"/>
      <c r="F265" s="182"/>
      <c r="G265" s="182"/>
      <c r="H265" s="182"/>
      <c r="I265" s="182"/>
      <c r="J265" s="182"/>
      <c r="K265" s="182"/>
      <c r="L265" s="182"/>
      <c r="M265" s="182"/>
      <c r="N265" s="182"/>
      <c r="O265" s="182"/>
      <c r="P265" s="182"/>
      <c r="Q265" s="182"/>
      <c r="R265" s="182"/>
      <c r="S265" s="182"/>
      <c r="T265" s="183"/>
      <c r="U265" s="184"/>
    </row>
    <row r="266" spans="1:21" ht="87" customHeight="1" thickBot="1" x14ac:dyDescent="0.3">
      <c r="A266" s="32" t="s">
        <v>11</v>
      </c>
      <c r="B266" s="173"/>
      <c r="C266" s="173"/>
      <c r="D266" s="173"/>
      <c r="E266" s="173"/>
      <c r="F266" s="173"/>
      <c r="G266" s="173"/>
      <c r="H266" s="173"/>
      <c r="I266" s="173"/>
      <c r="J266" s="173"/>
      <c r="K266" s="173"/>
      <c r="L266" s="173"/>
      <c r="M266" s="173"/>
      <c r="N266" s="173"/>
      <c r="O266" s="173"/>
      <c r="P266" s="173"/>
      <c r="Q266" s="173"/>
      <c r="R266" s="173"/>
      <c r="S266" s="173"/>
      <c r="T266" s="174"/>
      <c r="U266" s="175"/>
    </row>
    <row r="267" spans="1:21" ht="87" customHeight="1" thickBot="1" x14ac:dyDescent="0.3">
      <c r="A267" s="32" t="s">
        <v>12</v>
      </c>
      <c r="B267" s="173"/>
      <c r="C267" s="173"/>
      <c r="D267" s="173"/>
      <c r="E267" s="173"/>
      <c r="F267" s="173"/>
      <c r="G267" s="173"/>
      <c r="H267" s="173"/>
      <c r="I267" s="173"/>
      <c r="J267" s="173"/>
      <c r="K267" s="173"/>
      <c r="L267" s="173"/>
      <c r="M267" s="173"/>
      <c r="N267" s="173"/>
      <c r="O267" s="173"/>
      <c r="P267" s="173"/>
      <c r="Q267" s="173"/>
      <c r="R267" s="173"/>
      <c r="S267" s="173"/>
      <c r="T267" s="174"/>
      <c r="U267" s="175"/>
    </row>
    <row r="268" spans="1:21" ht="87" customHeight="1" thickBot="1" x14ac:dyDescent="0.3">
      <c r="A268" s="32" t="s">
        <v>13</v>
      </c>
      <c r="B268" s="173"/>
      <c r="C268" s="173"/>
      <c r="D268" s="173"/>
      <c r="E268" s="173"/>
      <c r="F268" s="173"/>
      <c r="G268" s="173"/>
      <c r="H268" s="173"/>
      <c r="I268" s="173"/>
      <c r="J268" s="173"/>
      <c r="K268" s="173"/>
      <c r="L268" s="173"/>
      <c r="M268" s="173"/>
      <c r="N268" s="173"/>
      <c r="O268" s="173"/>
      <c r="P268" s="173"/>
      <c r="Q268" s="173"/>
      <c r="R268" s="173"/>
      <c r="S268" s="173"/>
      <c r="T268" s="174"/>
      <c r="U268" s="175"/>
    </row>
    <row r="269" spans="1:21" ht="87" customHeight="1" thickBot="1" x14ac:dyDescent="0.3">
      <c r="A269" s="33" t="s">
        <v>14</v>
      </c>
      <c r="B269" s="176"/>
      <c r="C269" s="176"/>
      <c r="D269" s="176"/>
      <c r="E269" s="176"/>
      <c r="F269" s="176"/>
      <c r="G269" s="176"/>
      <c r="H269" s="176"/>
      <c r="I269" s="176"/>
      <c r="J269" s="176"/>
      <c r="K269" s="176"/>
      <c r="L269" s="176"/>
      <c r="M269" s="176"/>
      <c r="N269" s="176"/>
      <c r="O269" s="176"/>
      <c r="P269" s="176"/>
      <c r="Q269" s="176"/>
      <c r="R269" s="176"/>
      <c r="S269" s="176"/>
      <c r="T269" s="177"/>
      <c r="U269" s="178"/>
    </row>
    <row r="270" spans="1:21" ht="29.25" customHeight="1" thickBot="1" x14ac:dyDescent="0.3">
      <c r="A270" s="179" t="s">
        <v>49</v>
      </c>
      <c r="B270" s="180"/>
      <c r="C270" s="180"/>
      <c r="D270" s="180"/>
      <c r="E270" s="180"/>
      <c r="F270" s="180"/>
      <c r="G270" s="180"/>
      <c r="H270" s="180"/>
      <c r="I270" s="180"/>
      <c r="J270" s="180"/>
      <c r="K270" s="180"/>
      <c r="L270" s="180"/>
      <c r="M270" s="180"/>
      <c r="N270" s="180"/>
      <c r="O270" s="180"/>
      <c r="P270" s="180"/>
      <c r="Q270" s="180"/>
      <c r="R270" s="180"/>
      <c r="S270" s="180"/>
      <c r="T270" s="180"/>
      <c r="U270" s="181"/>
    </row>
    <row r="271" spans="1:21" ht="29.25" customHeight="1" thickBot="1" x14ac:dyDescent="0.3">
      <c r="A271" s="34"/>
      <c r="B271" s="185" t="s">
        <v>3</v>
      </c>
      <c r="C271" s="186"/>
      <c r="D271" s="187"/>
      <c r="E271" s="185" t="s">
        <v>4</v>
      </c>
      <c r="F271" s="186"/>
      <c r="G271" s="187"/>
      <c r="H271" s="185" t="s">
        <v>31</v>
      </c>
      <c r="I271" s="186"/>
      <c r="J271" s="187"/>
      <c r="K271" s="185" t="s">
        <v>36</v>
      </c>
      <c r="L271" s="186"/>
      <c r="M271" s="187"/>
      <c r="N271" s="185" t="s">
        <v>25</v>
      </c>
      <c r="O271" s="186"/>
      <c r="P271" s="187"/>
      <c r="Q271" s="185" t="s">
        <v>27</v>
      </c>
      <c r="R271" s="186"/>
      <c r="S271" s="187"/>
      <c r="T271" s="188" t="s">
        <v>48</v>
      </c>
      <c r="U271" s="189"/>
    </row>
    <row r="272" spans="1:21" ht="87" customHeight="1" thickBot="1" x14ac:dyDescent="0.3">
      <c r="A272" s="31" t="s">
        <v>15</v>
      </c>
      <c r="B272" s="182"/>
      <c r="C272" s="182"/>
      <c r="D272" s="182"/>
      <c r="E272" s="182"/>
      <c r="F272" s="182"/>
      <c r="G272" s="182"/>
      <c r="H272" s="182"/>
      <c r="I272" s="182"/>
      <c r="J272" s="182"/>
      <c r="K272" s="182"/>
      <c r="L272" s="182"/>
      <c r="M272" s="182"/>
      <c r="N272" s="182"/>
      <c r="O272" s="182"/>
      <c r="P272" s="182"/>
      <c r="Q272" s="182"/>
      <c r="R272" s="182"/>
      <c r="S272" s="182"/>
      <c r="T272" s="183"/>
      <c r="U272" s="184"/>
    </row>
    <row r="273" spans="1:26" ht="87" customHeight="1" thickBot="1" x14ac:dyDescent="0.3">
      <c r="A273" s="32" t="s">
        <v>16</v>
      </c>
      <c r="B273" s="173"/>
      <c r="C273" s="173"/>
      <c r="D273" s="173"/>
      <c r="E273" s="173"/>
      <c r="F273" s="173"/>
      <c r="G273" s="173"/>
      <c r="H273" s="173"/>
      <c r="I273" s="173"/>
      <c r="J273" s="173"/>
      <c r="K273" s="173"/>
      <c r="L273" s="173"/>
      <c r="M273" s="173"/>
      <c r="N273" s="173"/>
      <c r="O273" s="173"/>
      <c r="P273" s="173"/>
      <c r="Q273" s="173"/>
      <c r="R273" s="173"/>
      <c r="S273" s="173"/>
      <c r="T273" s="174"/>
      <c r="U273" s="175"/>
    </row>
    <row r="274" spans="1:26" ht="87" customHeight="1" thickBot="1" x14ac:dyDescent="0.3">
      <c r="A274" s="32" t="s">
        <v>17</v>
      </c>
      <c r="B274" s="173"/>
      <c r="C274" s="173"/>
      <c r="D274" s="173"/>
      <c r="E274" s="173"/>
      <c r="F274" s="173"/>
      <c r="G274" s="173"/>
      <c r="H274" s="173"/>
      <c r="I274" s="173"/>
      <c r="J274" s="173"/>
      <c r="K274" s="173"/>
      <c r="L274" s="173"/>
      <c r="M274" s="173"/>
      <c r="N274" s="173"/>
      <c r="O274" s="173"/>
      <c r="P274" s="173"/>
      <c r="Q274" s="173"/>
      <c r="R274" s="173"/>
      <c r="S274" s="173"/>
      <c r="T274" s="174"/>
      <c r="U274" s="175"/>
    </row>
    <row r="275" spans="1:26" ht="87" customHeight="1" thickBot="1" x14ac:dyDescent="0.3">
      <c r="A275" s="32" t="s">
        <v>18</v>
      </c>
      <c r="B275" s="173"/>
      <c r="C275" s="173"/>
      <c r="D275" s="173"/>
      <c r="E275" s="173"/>
      <c r="F275" s="173"/>
      <c r="G275" s="173"/>
      <c r="H275" s="173"/>
      <c r="I275" s="173"/>
      <c r="J275" s="173"/>
      <c r="K275" s="173"/>
      <c r="L275" s="173"/>
      <c r="M275" s="173"/>
      <c r="N275" s="173"/>
      <c r="O275" s="173"/>
      <c r="P275" s="173"/>
      <c r="Q275" s="173"/>
      <c r="R275" s="173"/>
      <c r="S275" s="173"/>
      <c r="T275" s="174"/>
      <c r="U275" s="175"/>
    </row>
    <row r="276" spans="1:26" ht="87" customHeight="1" thickBot="1" x14ac:dyDescent="0.3">
      <c r="A276" s="33" t="s">
        <v>19</v>
      </c>
      <c r="B276" s="176"/>
      <c r="C276" s="176"/>
      <c r="D276" s="176"/>
      <c r="E276" s="176"/>
      <c r="F276" s="176"/>
      <c r="G276" s="176"/>
      <c r="H276" s="176"/>
      <c r="I276" s="176"/>
      <c r="J276" s="176"/>
      <c r="K276" s="176"/>
      <c r="L276" s="176"/>
      <c r="M276" s="176"/>
      <c r="N276" s="176"/>
      <c r="O276" s="176"/>
      <c r="P276" s="176"/>
      <c r="Q276" s="176"/>
      <c r="R276" s="176"/>
      <c r="S276" s="176"/>
      <c r="T276" s="177"/>
      <c r="U276" s="178"/>
    </row>
    <row r="277" spans="1:26" ht="29.25" customHeight="1" thickBot="1" x14ac:dyDescent="0.3">
      <c r="A277" s="179" t="s">
        <v>49</v>
      </c>
      <c r="B277" s="180"/>
      <c r="C277" s="180"/>
      <c r="D277" s="180"/>
      <c r="E277" s="180"/>
      <c r="F277" s="180"/>
      <c r="G277" s="180"/>
      <c r="H277" s="180"/>
      <c r="I277" s="180"/>
      <c r="J277" s="180"/>
      <c r="K277" s="180"/>
      <c r="L277" s="180"/>
      <c r="M277" s="180"/>
      <c r="N277" s="180"/>
      <c r="O277" s="180"/>
      <c r="P277" s="180"/>
      <c r="Q277" s="180"/>
      <c r="R277" s="180"/>
      <c r="S277" s="180"/>
      <c r="T277" s="180"/>
      <c r="U277" s="181"/>
    </row>
    <row r="278" spans="1:26" ht="29.25" customHeight="1" thickBot="1" x14ac:dyDescent="0.3">
      <c r="A278" s="34"/>
      <c r="B278" s="185" t="s">
        <v>3</v>
      </c>
      <c r="C278" s="186"/>
      <c r="D278" s="187"/>
      <c r="E278" s="185" t="s">
        <v>4</v>
      </c>
      <c r="F278" s="186"/>
      <c r="G278" s="187"/>
      <c r="H278" s="185" t="s">
        <v>31</v>
      </c>
      <c r="I278" s="186"/>
      <c r="J278" s="187"/>
      <c r="K278" s="185" t="s">
        <v>36</v>
      </c>
      <c r="L278" s="186"/>
      <c r="M278" s="187"/>
      <c r="N278" s="185" t="s">
        <v>25</v>
      </c>
      <c r="O278" s="186"/>
      <c r="P278" s="187"/>
      <c r="Q278" s="185" t="s">
        <v>27</v>
      </c>
      <c r="R278" s="186"/>
      <c r="S278" s="187"/>
      <c r="T278" s="188" t="s">
        <v>48</v>
      </c>
      <c r="U278" s="189"/>
    </row>
    <row r="279" spans="1:26" ht="87" customHeight="1" thickBot="1" x14ac:dyDescent="0.3">
      <c r="A279" s="31" t="s">
        <v>20</v>
      </c>
      <c r="B279" s="182"/>
      <c r="C279" s="182"/>
      <c r="D279" s="182"/>
      <c r="E279" s="182"/>
      <c r="F279" s="182"/>
      <c r="G279" s="182"/>
      <c r="H279" s="182"/>
      <c r="I279" s="182"/>
      <c r="J279" s="182"/>
      <c r="K279" s="182"/>
      <c r="L279" s="182"/>
      <c r="M279" s="182"/>
      <c r="N279" s="182"/>
      <c r="O279" s="182"/>
      <c r="P279" s="182"/>
      <c r="Q279" s="182"/>
      <c r="R279" s="182"/>
      <c r="S279" s="182"/>
      <c r="T279" s="183"/>
      <c r="U279" s="184"/>
    </row>
    <row r="280" spans="1:26" ht="87" customHeight="1" thickBot="1" x14ac:dyDescent="0.3">
      <c r="A280" s="32" t="s">
        <v>21</v>
      </c>
      <c r="B280" s="173"/>
      <c r="C280" s="173"/>
      <c r="D280" s="173"/>
      <c r="E280" s="173"/>
      <c r="F280" s="173"/>
      <c r="G280" s="173"/>
      <c r="H280" s="173"/>
      <c r="I280" s="173"/>
      <c r="J280" s="173"/>
      <c r="K280" s="173"/>
      <c r="L280" s="173"/>
      <c r="M280" s="173"/>
      <c r="N280" s="173"/>
      <c r="O280" s="173"/>
      <c r="P280" s="173"/>
      <c r="Q280" s="173"/>
      <c r="R280" s="173"/>
      <c r="S280" s="173"/>
      <c r="T280" s="174"/>
      <c r="U280" s="175"/>
    </row>
    <row r="281" spans="1:26" ht="87" customHeight="1" thickBot="1" x14ac:dyDescent="0.3">
      <c r="A281" s="32" t="s">
        <v>22</v>
      </c>
      <c r="B281" s="173"/>
      <c r="C281" s="173"/>
      <c r="D281" s="173"/>
      <c r="E281" s="173"/>
      <c r="F281" s="173"/>
      <c r="G281" s="173"/>
      <c r="H281" s="173"/>
      <c r="I281" s="173"/>
      <c r="J281" s="173"/>
      <c r="K281" s="173"/>
      <c r="L281" s="173"/>
      <c r="M281" s="173"/>
      <c r="N281" s="173"/>
      <c r="O281" s="173"/>
      <c r="P281" s="173"/>
      <c r="Q281" s="173"/>
      <c r="R281" s="173"/>
      <c r="S281" s="173"/>
      <c r="T281" s="174"/>
      <c r="U281" s="175"/>
    </row>
    <row r="282" spans="1:26" ht="87" customHeight="1" thickBot="1" x14ac:dyDescent="0.3">
      <c r="A282" s="32" t="s">
        <v>23</v>
      </c>
      <c r="B282" s="173"/>
      <c r="C282" s="173"/>
      <c r="D282" s="173"/>
      <c r="E282" s="173"/>
      <c r="F282" s="173"/>
      <c r="G282" s="173"/>
      <c r="H282" s="173"/>
      <c r="I282" s="173"/>
      <c r="J282" s="173"/>
      <c r="K282" s="173"/>
      <c r="L282" s="173"/>
      <c r="M282" s="173"/>
      <c r="N282" s="173"/>
      <c r="O282" s="173"/>
      <c r="P282" s="173"/>
      <c r="Q282" s="173"/>
      <c r="R282" s="173"/>
      <c r="S282" s="173"/>
      <c r="T282" s="174"/>
      <c r="U282" s="175"/>
      <c r="V282" s="2"/>
      <c r="W282" s="2"/>
      <c r="X282" s="2"/>
      <c r="Y282" s="2"/>
      <c r="Z282" s="2"/>
    </row>
    <row r="283" spans="1:26" ht="87" customHeight="1" thickBot="1" x14ac:dyDescent="0.3">
      <c r="A283" s="33" t="s">
        <v>24</v>
      </c>
      <c r="B283" s="176"/>
      <c r="C283" s="176"/>
      <c r="D283" s="176"/>
      <c r="E283" s="176"/>
      <c r="F283" s="176"/>
      <c r="G283" s="176"/>
      <c r="H283" s="176"/>
      <c r="I283" s="176"/>
      <c r="J283" s="176"/>
      <c r="K283" s="176"/>
      <c r="L283" s="176"/>
      <c r="M283" s="176"/>
      <c r="N283" s="176"/>
      <c r="O283" s="176"/>
      <c r="P283" s="176"/>
      <c r="Q283" s="176"/>
      <c r="R283" s="176"/>
      <c r="S283" s="176"/>
      <c r="T283" s="177"/>
      <c r="U283" s="178"/>
      <c r="V283" s="2"/>
      <c r="W283" s="2"/>
      <c r="X283" s="2"/>
      <c r="Y283" s="2"/>
      <c r="Z283" s="2"/>
    </row>
    <row r="284" spans="1:26" x14ac:dyDescent="0.25">
      <c r="U284" s="2"/>
      <c r="V284" s="2"/>
      <c r="W284" s="2"/>
      <c r="X284" s="2"/>
      <c r="Y284" s="2"/>
      <c r="Z284" s="2"/>
    </row>
    <row r="285" spans="1:26" x14ac:dyDescent="0.25">
      <c r="U285" s="2"/>
      <c r="V285" s="2"/>
      <c r="W285" s="2"/>
      <c r="X285" s="2"/>
      <c r="Y285" s="2"/>
      <c r="Z285" s="2"/>
    </row>
    <row r="286" spans="1:26" x14ac:dyDescent="0.25">
      <c r="U286" s="2"/>
      <c r="V286" s="2"/>
      <c r="W286" s="2"/>
      <c r="X286" s="2"/>
      <c r="Y286" s="2"/>
      <c r="Z286" s="2"/>
    </row>
    <row r="287" spans="1:26" x14ac:dyDescent="0.25">
      <c r="U287" s="2"/>
      <c r="V287" s="2"/>
      <c r="W287" s="2"/>
      <c r="X287" s="2"/>
      <c r="Y287" s="2"/>
      <c r="Z287" s="2"/>
    </row>
  </sheetData>
  <mergeCells count="201">
    <mergeCell ref="B85:S88"/>
    <mergeCell ref="N3:P3"/>
    <mergeCell ref="Q3:S3"/>
    <mergeCell ref="B217:S220"/>
    <mergeCell ref="B249:L249"/>
    <mergeCell ref="B250:S253"/>
    <mergeCell ref="B117:L117"/>
    <mergeCell ref="B118:S121"/>
    <mergeCell ref="B150:L150"/>
    <mergeCell ref="B151:S154"/>
    <mergeCell ref="B183:L183"/>
    <mergeCell ref="B184:S187"/>
    <mergeCell ref="A256:U256"/>
    <mergeCell ref="B257:D257"/>
    <mergeCell ref="E257:G257"/>
    <mergeCell ref="H257:J257"/>
    <mergeCell ref="K257:M257"/>
    <mergeCell ref="N257:P257"/>
    <mergeCell ref="Q257:S257"/>
    <mergeCell ref="T257:U257"/>
    <mergeCell ref="Y1:AB1"/>
    <mergeCell ref="Q2:U2"/>
    <mergeCell ref="Y2:AB2"/>
    <mergeCell ref="A1:D2"/>
    <mergeCell ref="E1:N2"/>
    <mergeCell ref="O1:P1"/>
    <mergeCell ref="A3:A4"/>
    <mergeCell ref="B3:D3"/>
    <mergeCell ref="E3:G3"/>
    <mergeCell ref="H3:J3"/>
    <mergeCell ref="K3:M3"/>
    <mergeCell ref="U3:U4"/>
    <mergeCell ref="B51:L51"/>
    <mergeCell ref="B52:S55"/>
    <mergeCell ref="B84:L84"/>
    <mergeCell ref="B216:L216"/>
    <mergeCell ref="Q258:S258"/>
    <mergeCell ref="T258:U258"/>
    <mergeCell ref="B259:D259"/>
    <mergeCell ref="E259:G259"/>
    <mergeCell ref="H259:J259"/>
    <mergeCell ref="K259:M259"/>
    <mergeCell ref="N259:P259"/>
    <mergeCell ref="Q259:S259"/>
    <mergeCell ref="T259:U259"/>
    <mergeCell ref="B258:D258"/>
    <mergeCell ref="E258:G258"/>
    <mergeCell ref="H258:J258"/>
    <mergeCell ref="K258:M258"/>
    <mergeCell ref="N258:P258"/>
    <mergeCell ref="Q260:S260"/>
    <mergeCell ref="T260:U260"/>
    <mergeCell ref="B261:D261"/>
    <mergeCell ref="E261:G261"/>
    <mergeCell ref="H261:J261"/>
    <mergeCell ref="K261:M261"/>
    <mergeCell ref="N261:P261"/>
    <mergeCell ref="Q261:S261"/>
    <mergeCell ref="T261:U261"/>
    <mergeCell ref="B260:D260"/>
    <mergeCell ref="E260:G260"/>
    <mergeCell ref="H260:J260"/>
    <mergeCell ref="K260:M260"/>
    <mergeCell ref="N260:P260"/>
    <mergeCell ref="Q262:S262"/>
    <mergeCell ref="T262:U262"/>
    <mergeCell ref="A263:U263"/>
    <mergeCell ref="B264:D264"/>
    <mergeCell ref="E264:G264"/>
    <mergeCell ref="H264:J264"/>
    <mergeCell ref="K264:M264"/>
    <mergeCell ref="N264:P264"/>
    <mergeCell ref="Q264:S264"/>
    <mergeCell ref="T264:U264"/>
    <mergeCell ref="B262:D262"/>
    <mergeCell ref="E262:G262"/>
    <mergeCell ref="H262:J262"/>
    <mergeCell ref="K262:M262"/>
    <mergeCell ref="N262:P262"/>
    <mergeCell ref="Q265:S265"/>
    <mergeCell ref="T265:U265"/>
    <mergeCell ref="B266:D266"/>
    <mergeCell ref="E266:G266"/>
    <mergeCell ref="H266:J266"/>
    <mergeCell ref="K266:M266"/>
    <mergeCell ref="N266:P266"/>
    <mergeCell ref="Q266:S266"/>
    <mergeCell ref="T266:U266"/>
    <mergeCell ref="B265:D265"/>
    <mergeCell ref="E265:G265"/>
    <mergeCell ref="H265:J265"/>
    <mergeCell ref="K265:M265"/>
    <mergeCell ref="N265:P265"/>
    <mergeCell ref="Q267:S267"/>
    <mergeCell ref="T267:U267"/>
    <mergeCell ref="B268:D268"/>
    <mergeCell ref="E268:G268"/>
    <mergeCell ref="H268:J268"/>
    <mergeCell ref="K268:M268"/>
    <mergeCell ref="N268:P268"/>
    <mergeCell ref="Q268:S268"/>
    <mergeCell ref="T268:U268"/>
    <mergeCell ref="B267:D267"/>
    <mergeCell ref="E267:G267"/>
    <mergeCell ref="H267:J267"/>
    <mergeCell ref="K267:M267"/>
    <mergeCell ref="N267:P267"/>
    <mergeCell ref="Q269:S269"/>
    <mergeCell ref="T269:U269"/>
    <mergeCell ref="A270:U270"/>
    <mergeCell ref="B271:D271"/>
    <mergeCell ref="E271:G271"/>
    <mergeCell ref="H271:J271"/>
    <mergeCell ref="K271:M271"/>
    <mergeCell ref="N271:P271"/>
    <mergeCell ref="Q271:S271"/>
    <mergeCell ref="T271:U271"/>
    <mergeCell ref="B269:D269"/>
    <mergeCell ref="E269:G269"/>
    <mergeCell ref="H269:J269"/>
    <mergeCell ref="K269:M269"/>
    <mergeCell ref="N269:P269"/>
    <mergeCell ref="Q272:S272"/>
    <mergeCell ref="T272:U272"/>
    <mergeCell ref="B273:D273"/>
    <mergeCell ref="E273:G273"/>
    <mergeCell ref="H273:J273"/>
    <mergeCell ref="K273:M273"/>
    <mergeCell ref="N273:P273"/>
    <mergeCell ref="Q273:S273"/>
    <mergeCell ref="T273:U273"/>
    <mergeCell ref="B272:D272"/>
    <mergeCell ref="E272:G272"/>
    <mergeCell ref="H272:J272"/>
    <mergeCell ref="K272:M272"/>
    <mergeCell ref="N272:P272"/>
    <mergeCell ref="Q274:S274"/>
    <mergeCell ref="T274:U274"/>
    <mergeCell ref="B275:D275"/>
    <mergeCell ref="E275:G275"/>
    <mergeCell ref="H275:J275"/>
    <mergeCell ref="K275:M275"/>
    <mergeCell ref="N275:P275"/>
    <mergeCell ref="Q275:S275"/>
    <mergeCell ref="T275:U275"/>
    <mergeCell ref="B274:D274"/>
    <mergeCell ref="E274:G274"/>
    <mergeCell ref="H274:J274"/>
    <mergeCell ref="K274:M274"/>
    <mergeCell ref="N274:P274"/>
    <mergeCell ref="Q276:S276"/>
    <mergeCell ref="T276:U276"/>
    <mergeCell ref="A277:U277"/>
    <mergeCell ref="B278:D278"/>
    <mergeCell ref="E278:G278"/>
    <mergeCell ref="H278:J278"/>
    <mergeCell ref="K278:M278"/>
    <mergeCell ref="N278:P278"/>
    <mergeCell ref="Q278:S278"/>
    <mergeCell ref="T278:U278"/>
    <mergeCell ref="B276:D276"/>
    <mergeCell ref="E276:G276"/>
    <mergeCell ref="H276:J276"/>
    <mergeCell ref="K276:M276"/>
    <mergeCell ref="N276:P276"/>
    <mergeCell ref="B280:D280"/>
    <mergeCell ref="E280:G280"/>
    <mergeCell ref="H280:J280"/>
    <mergeCell ref="K280:M280"/>
    <mergeCell ref="N280:P280"/>
    <mergeCell ref="Q280:S280"/>
    <mergeCell ref="T280:U280"/>
    <mergeCell ref="B279:D279"/>
    <mergeCell ref="E279:G279"/>
    <mergeCell ref="H279:J279"/>
    <mergeCell ref="K279:M279"/>
    <mergeCell ref="N279:P279"/>
    <mergeCell ref="Q1:T1"/>
    <mergeCell ref="Q283:S283"/>
    <mergeCell ref="T283:U283"/>
    <mergeCell ref="B283:D283"/>
    <mergeCell ref="E283:G283"/>
    <mergeCell ref="H283:J283"/>
    <mergeCell ref="K283:M283"/>
    <mergeCell ref="N283:P283"/>
    <mergeCell ref="Q281:S281"/>
    <mergeCell ref="T281:U281"/>
    <mergeCell ref="B282:D282"/>
    <mergeCell ref="E282:G282"/>
    <mergeCell ref="H282:J282"/>
    <mergeCell ref="K282:M282"/>
    <mergeCell ref="N282:P282"/>
    <mergeCell ref="Q282:S282"/>
    <mergeCell ref="T282:U282"/>
    <mergeCell ref="B281:D281"/>
    <mergeCell ref="E281:G281"/>
    <mergeCell ref="H281:J281"/>
    <mergeCell ref="K281:M281"/>
    <mergeCell ref="N281:P281"/>
    <mergeCell ref="Q279:S279"/>
    <mergeCell ref="T279:U279"/>
  </mergeCells>
  <conditionalFormatting sqref="U6:U24">
    <cfRule type="containsText" dxfId="19" priority="1" operator="containsText" text="Bu denemede neyi daha iyi yapabilirdin?">
      <formula>NOT(ISERROR(SEARCH("Bu denemede neyi daha iyi yapabilirdin?",U6)))</formula>
    </cfRule>
    <cfRule type="containsText" dxfId="18" priority="2" operator="containsText" text="HARİKA! Netlerini arttırmaya devam et">
      <formula>NOT(ISERROR(SEARCH("HARİKA! Netlerini arttırmaya devam et",U6)))</formula>
    </cfRule>
  </conditionalFormatting>
  <pageMargins left="0.7" right="0.7" top="0.75" bottom="0.75" header="0.3" footer="0.3"/>
  <pageSetup paperSize="9" orientation="landscape" horizontalDpi="1200" verticalDpi="1200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44"/>
  <dimension ref="A1:AD287"/>
  <sheetViews>
    <sheetView zoomScale="75" zoomScaleNormal="75" workbookViewId="0">
      <selection activeCell="C5" sqref="C5"/>
    </sheetView>
  </sheetViews>
  <sheetFormatPr defaultRowHeight="15" x14ac:dyDescent="0.25"/>
  <cols>
    <col min="1" max="1" width="11.42578125" customWidth="1"/>
    <col min="2" max="20" width="5.85546875" customWidth="1"/>
    <col min="21" max="21" width="38.85546875" customWidth="1"/>
    <col min="22" max="23" width="4" customWidth="1"/>
    <col min="24" max="24" width="5" customWidth="1"/>
    <col min="25" max="25" width="4" customWidth="1"/>
    <col min="26" max="26" width="4.5703125" customWidth="1"/>
    <col min="27" max="27" width="5" customWidth="1"/>
    <col min="28" max="28" width="5.28515625" customWidth="1"/>
  </cols>
  <sheetData>
    <row r="1" spans="1:30" ht="19.5" customHeight="1" x14ac:dyDescent="0.25">
      <c r="A1" s="193" t="str">
        <f>'Ön İzleme Ekranı'!A1:E2</f>
        <v>KARACADAĞ ANADOLU LİSESİ</v>
      </c>
      <c r="B1" s="194"/>
      <c r="C1" s="194"/>
      <c r="D1" s="194"/>
      <c r="E1" s="197" t="s">
        <v>28</v>
      </c>
      <c r="F1" s="198"/>
      <c r="G1" s="198"/>
      <c r="H1" s="198"/>
      <c r="I1" s="198"/>
      <c r="J1" s="198"/>
      <c r="K1" s="198"/>
      <c r="L1" s="198"/>
      <c r="M1" s="198"/>
      <c r="N1" s="198"/>
      <c r="O1" s="211" t="s">
        <v>29</v>
      </c>
      <c r="P1" s="212"/>
      <c r="Q1" s="191">
        <f>'Ön İzleme Ekranı'!C46</f>
        <v>0</v>
      </c>
      <c r="R1" s="192"/>
      <c r="S1" s="192"/>
      <c r="T1" s="192"/>
      <c r="U1" s="91">
        <f>'Ön İzleme Ekranı'!E46</f>
        <v>0</v>
      </c>
      <c r="V1" s="5"/>
      <c r="W1" s="2"/>
      <c r="X1" s="2"/>
      <c r="Y1" s="190"/>
      <c r="Z1" s="190"/>
      <c r="AA1" s="190"/>
      <c r="AB1" s="190"/>
      <c r="AC1" s="2"/>
    </row>
    <row r="2" spans="1:30" ht="15.75" customHeight="1" thickBot="1" x14ac:dyDescent="0.3">
      <c r="A2" s="195"/>
      <c r="B2" s="196"/>
      <c r="C2" s="196"/>
      <c r="D2" s="196"/>
      <c r="E2" s="199"/>
      <c r="F2" s="200"/>
      <c r="G2" s="200"/>
      <c r="H2" s="200"/>
      <c r="I2" s="200"/>
      <c r="J2" s="200"/>
      <c r="K2" s="200"/>
      <c r="L2" s="200"/>
      <c r="M2" s="200"/>
      <c r="N2" s="200"/>
      <c r="O2" s="10" t="s">
        <v>30</v>
      </c>
      <c r="P2" s="25">
        <f>'Ön İzleme Ekranı'!B46</f>
        <v>0</v>
      </c>
      <c r="Q2" s="213" t="s">
        <v>51</v>
      </c>
      <c r="R2" s="214"/>
      <c r="S2" s="214"/>
      <c r="T2" s="214"/>
      <c r="U2" s="215"/>
      <c r="V2" s="5"/>
      <c r="W2" s="2"/>
      <c r="X2" s="2"/>
      <c r="Y2" s="190"/>
      <c r="Z2" s="190"/>
      <c r="AA2" s="190"/>
      <c r="AB2" s="190"/>
      <c r="AC2" s="3"/>
      <c r="AD2" s="1"/>
    </row>
    <row r="3" spans="1:30" ht="21.75" customHeight="1" x14ac:dyDescent="0.25">
      <c r="A3" s="229"/>
      <c r="B3" s="231" t="s">
        <v>3</v>
      </c>
      <c r="C3" s="232"/>
      <c r="D3" s="233"/>
      <c r="E3" s="231" t="s">
        <v>4</v>
      </c>
      <c r="F3" s="232"/>
      <c r="G3" s="233"/>
      <c r="H3" s="231" t="s">
        <v>31</v>
      </c>
      <c r="I3" s="232"/>
      <c r="J3" s="233"/>
      <c r="K3" s="231" t="s">
        <v>36</v>
      </c>
      <c r="L3" s="232"/>
      <c r="M3" s="233"/>
      <c r="N3" s="231" t="s">
        <v>25</v>
      </c>
      <c r="O3" s="232"/>
      <c r="P3" s="233"/>
      <c r="Q3" s="231" t="s">
        <v>27</v>
      </c>
      <c r="R3" s="232"/>
      <c r="S3" s="233"/>
      <c r="T3" s="23" t="s">
        <v>26</v>
      </c>
      <c r="U3" s="216" t="s">
        <v>73</v>
      </c>
      <c r="V3" s="4"/>
      <c r="W3" s="4"/>
      <c r="X3" s="4"/>
      <c r="Y3" s="4"/>
      <c r="Z3" s="4"/>
      <c r="AA3" s="4"/>
      <c r="AB3" s="2"/>
      <c r="AC3" s="3"/>
      <c r="AD3" s="1"/>
    </row>
    <row r="4" spans="1:30" ht="18" customHeight="1" thickBot="1" x14ac:dyDescent="0.3">
      <c r="A4" s="230"/>
      <c r="B4" s="17" t="s">
        <v>0</v>
      </c>
      <c r="C4" s="24" t="s">
        <v>1</v>
      </c>
      <c r="D4" s="18" t="s">
        <v>2</v>
      </c>
      <c r="E4" s="17" t="s">
        <v>0</v>
      </c>
      <c r="F4" s="24" t="s">
        <v>1</v>
      </c>
      <c r="G4" s="18" t="s">
        <v>2</v>
      </c>
      <c r="H4" s="17" t="s">
        <v>0</v>
      </c>
      <c r="I4" s="24" t="s">
        <v>1</v>
      </c>
      <c r="J4" s="18" t="s">
        <v>2</v>
      </c>
      <c r="K4" s="17" t="s">
        <v>0</v>
      </c>
      <c r="L4" s="24" t="s">
        <v>1</v>
      </c>
      <c r="M4" s="18" t="s">
        <v>2</v>
      </c>
      <c r="N4" s="17" t="s">
        <v>0</v>
      </c>
      <c r="O4" s="24" t="s">
        <v>1</v>
      </c>
      <c r="P4" s="18" t="s">
        <v>2</v>
      </c>
      <c r="Q4" s="17" t="s">
        <v>0</v>
      </c>
      <c r="R4" s="24" t="s">
        <v>1</v>
      </c>
      <c r="S4" s="18" t="s">
        <v>2</v>
      </c>
      <c r="T4" s="16" t="s">
        <v>2</v>
      </c>
      <c r="U4" s="217"/>
      <c r="V4" s="4"/>
      <c r="W4" s="4"/>
      <c r="X4" s="4"/>
      <c r="Y4" s="4"/>
      <c r="Z4" s="4"/>
      <c r="AA4" s="4"/>
      <c r="AB4" s="2"/>
      <c r="AC4" s="3"/>
      <c r="AD4" s="1"/>
    </row>
    <row r="5" spans="1:30" ht="21" customHeight="1" x14ac:dyDescent="0.25">
      <c r="A5" s="6" t="s">
        <v>5</v>
      </c>
      <c r="B5" s="71">
        <f>'Veri Girişi'!E46</f>
        <v>0</v>
      </c>
      <c r="C5" s="72">
        <f>'Veri Girişi'!F46</f>
        <v>0</v>
      </c>
      <c r="D5" s="73">
        <f>B5-C5/3</f>
        <v>0</v>
      </c>
      <c r="E5" s="74">
        <f>'Veri Girişi'!H46</f>
        <v>0</v>
      </c>
      <c r="F5" s="72">
        <f>'Veri Girişi'!I46</f>
        <v>0</v>
      </c>
      <c r="G5" s="73">
        <f>E5-F5/3</f>
        <v>0</v>
      </c>
      <c r="H5" s="74">
        <f>'Veri Girişi'!K46</f>
        <v>0</v>
      </c>
      <c r="I5" s="72">
        <f>'Veri Girişi'!L46</f>
        <v>0</v>
      </c>
      <c r="J5" s="73">
        <f>H5-I5/3</f>
        <v>0</v>
      </c>
      <c r="K5" s="74">
        <f>'Veri Girişi'!N46</f>
        <v>0</v>
      </c>
      <c r="L5" s="72">
        <f>'Veri Girişi'!O46</f>
        <v>0</v>
      </c>
      <c r="M5" s="73">
        <f>K5-L5/3</f>
        <v>0</v>
      </c>
      <c r="N5" s="74">
        <f>'Veri Girişi'!Q46</f>
        <v>0</v>
      </c>
      <c r="O5" s="72">
        <f>'Veri Girişi'!R46</f>
        <v>0</v>
      </c>
      <c r="P5" s="73">
        <f>N5-O5/3</f>
        <v>0</v>
      </c>
      <c r="Q5" s="74">
        <f>'Veri Girişi'!T46</f>
        <v>0</v>
      </c>
      <c r="R5" s="72">
        <f>'Veri Girişi'!U46</f>
        <v>0</v>
      </c>
      <c r="S5" s="73">
        <f>Q5-R5/3</f>
        <v>0</v>
      </c>
      <c r="T5" s="19">
        <f>SUM(D5,G5,J5,M5,P5,S5)</f>
        <v>0</v>
      </c>
      <c r="U5" s="92" t="s">
        <v>74</v>
      </c>
      <c r="V5" s="4"/>
      <c r="W5" s="4"/>
      <c r="X5" s="4"/>
      <c r="Y5" s="4"/>
      <c r="Z5" s="4"/>
      <c r="AA5" s="4"/>
      <c r="AB5" s="2"/>
      <c r="AC5" s="3"/>
      <c r="AD5" s="1"/>
    </row>
    <row r="6" spans="1:30" ht="21" customHeight="1" x14ac:dyDescent="0.25">
      <c r="A6" s="7" t="s">
        <v>6</v>
      </c>
      <c r="B6" s="13">
        <f>'Veri Girişi'!E101</f>
        <v>0</v>
      </c>
      <c r="C6" s="14">
        <f>'Veri Girişi'!F101</f>
        <v>0</v>
      </c>
      <c r="D6" s="11">
        <f t="shared" ref="D6:D24" si="0">B6-C6/3</f>
        <v>0</v>
      </c>
      <c r="E6" s="15">
        <f>'Veri Girişi'!H101</f>
        <v>0</v>
      </c>
      <c r="F6" s="14">
        <f>'Veri Girişi'!I101</f>
        <v>0</v>
      </c>
      <c r="G6" s="11">
        <f t="shared" ref="G6:G24" si="1">E6-F6/3</f>
        <v>0</v>
      </c>
      <c r="H6" s="15">
        <f>'Veri Girişi'!K101</f>
        <v>0</v>
      </c>
      <c r="I6" s="14">
        <f>'Veri Girişi'!L101</f>
        <v>0</v>
      </c>
      <c r="J6" s="11">
        <f t="shared" ref="J6:J24" si="2">H6-I6/3</f>
        <v>0</v>
      </c>
      <c r="K6" s="15">
        <f>'Veri Girişi'!N101</f>
        <v>0</v>
      </c>
      <c r="L6" s="14">
        <f>'Veri Girişi'!O101</f>
        <v>0</v>
      </c>
      <c r="M6" s="11">
        <f t="shared" ref="M6:M24" si="3">K6-L6/3</f>
        <v>0</v>
      </c>
      <c r="N6" s="15">
        <f>'Veri Girişi'!Q101</f>
        <v>0</v>
      </c>
      <c r="O6" s="14">
        <f>'Veri Girişi'!R101</f>
        <v>0</v>
      </c>
      <c r="P6" s="11">
        <f t="shared" ref="P6:P24" si="4">N6-O6/3</f>
        <v>0</v>
      </c>
      <c r="Q6" s="15">
        <f>'Veri Girişi'!T101</f>
        <v>0</v>
      </c>
      <c r="R6" s="14">
        <f>'Veri Girişi'!U101</f>
        <v>0</v>
      </c>
      <c r="S6" s="11">
        <f t="shared" ref="S6:S24" si="5">Q6-R6/3</f>
        <v>0</v>
      </c>
      <c r="T6" s="19">
        <f t="shared" ref="T6:T24" si="6">SUM(D6,G6,J6,M6,P6,S6)</f>
        <v>0</v>
      </c>
      <c r="U6" s="19" t="str">
        <f>IF(T6&gt;T5,"HARİKA! Netlerini arttırmaya devam et","Bu denemede neyi daha iyi yapabilirdin?")</f>
        <v>Bu denemede neyi daha iyi yapabilirdin?</v>
      </c>
      <c r="V6" s="4"/>
      <c r="W6" s="4"/>
      <c r="X6" s="4"/>
      <c r="Y6" s="4"/>
      <c r="Z6" s="4"/>
      <c r="AA6" s="4"/>
      <c r="AB6" s="2"/>
      <c r="AC6" s="2"/>
    </row>
    <row r="7" spans="1:30" ht="21" customHeight="1" x14ac:dyDescent="0.25">
      <c r="A7" s="7" t="s">
        <v>7</v>
      </c>
      <c r="B7" s="13">
        <f>'Veri Girişi'!E156</f>
        <v>0</v>
      </c>
      <c r="C7" s="14">
        <f>'Veri Girişi'!F156</f>
        <v>0</v>
      </c>
      <c r="D7" s="11">
        <f t="shared" si="0"/>
        <v>0</v>
      </c>
      <c r="E7" s="15">
        <f>'Veri Girişi'!H156</f>
        <v>0</v>
      </c>
      <c r="F7" s="14">
        <f>'Veri Girişi'!I156</f>
        <v>0</v>
      </c>
      <c r="G7" s="11">
        <f t="shared" si="1"/>
        <v>0</v>
      </c>
      <c r="H7" s="15">
        <f>'Veri Girişi'!K156</f>
        <v>0</v>
      </c>
      <c r="I7" s="14">
        <f>'Veri Girişi'!L156</f>
        <v>0</v>
      </c>
      <c r="J7" s="11">
        <f t="shared" si="2"/>
        <v>0</v>
      </c>
      <c r="K7" s="15">
        <f>'Veri Girişi'!N156</f>
        <v>0</v>
      </c>
      <c r="L7" s="14">
        <f>'Veri Girişi'!O156</f>
        <v>0</v>
      </c>
      <c r="M7" s="11">
        <f t="shared" si="3"/>
        <v>0</v>
      </c>
      <c r="N7" s="15">
        <f>'Veri Girişi'!Q156</f>
        <v>0</v>
      </c>
      <c r="O7" s="14">
        <f>'Veri Girişi'!R156</f>
        <v>0</v>
      </c>
      <c r="P7" s="11">
        <f t="shared" si="4"/>
        <v>0</v>
      </c>
      <c r="Q7" s="15">
        <f>'Veri Girişi'!T156</f>
        <v>0</v>
      </c>
      <c r="R7" s="14">
        <f>'Veri Girişi'!U156</f>
        <v>0</v>
      </c>
      <c r="S7" s="11">
        <f t="shared" si="5"/>
        <v>0</v>
      </c>
      <c r="T7" s="19">
        <f t="shared" si="6"/>
        <v>0</v>
      </c>
      <c r="U7" s="19" t="str">
        <f t="shared" ref="U7:U24" si="7">IF(T7&gt;T6,"HARİKA! Netlerini arttırmaya devam et","Bu denemede neyi daha iyi yapabilirdin?")</f>
        <v>Bu denemede neyi daha iyi yapabilirdin?</v>
      </c>
      <c r="V7" s="4"/>
      <c r="W7" s="4"/>
      <c r="X7" s="4"/>
      <c r="Y7" s="4"/>
      <c r="Z7" s="4"/>
      <c r="AA7" s="4"/>
      <c r="AB7" s="2"/>
      <c r="AC7" s="2"/>
    </row>
    <row r="8" spans="1:30" ht="21" customHeight="1" x14ac:dyDescent="0.25">
      <c r="A8" s="7" t="s">
        <v>8</v>
      </c>
      <c r="B8" s="13">
        <f>'Veri Girişi'!E211</f>
        <v>0</v>
      </c>
      <c r="C8" s="14">
        <f>'Veri Girişi'!F211</f>
        <v>0</v>
      </c>
      <c r="D8" s="11">
        <f>B8-C8/3</f>
        <v>0</v>
      </c>
      <c r="E8" s="15">
        <f>'Veri Girişi'!H211</f>
        <v>0</v>
      </c>
      <c r="F8" s="14">
        <f>'Veri Girişi'!I211</f>
        <v>0</v>
      </c>
      <c r="G8" s="11">
        <f t="shared" si="1"/>
        <v>0</v>
      </c>
      <c r="H8" s="15">
        <f>'Veri Girişi'!K211</f>
        <v>0</v>
      </c>
      <c r="I8" s="14">
        <f>'Veri Girişi'!L211</f>
        <v>0</v>
      </c>
      <c r="J8" s="11">
        <f t="shared" si="2"/>
        <v>0</v>
      </c>
      <c r="K8" s="15">
        <f>'Veri Girişi'!N211</f>
        <v>0</v>
      </c>
      <c r="L8" s="14">
        <f>'Veri Girişi'!O211</f>
        <v>0</v>
      </c>
      <c r="M8" s="11">
        <f t="shared" si="3"/>
        <v>0</v>
      </c>
      <c r="N8" s="15">
        <f>'Veri Girişi'!Q211</f>
        <v>0</v>
      </c>
      <c r="O8" s="14">
        <f>'Veri Girişi'!R211</f>
        <v>0</v>
      </c>
      <c r="P8" s="11">
        <f t="shared" si="4"/>
        <v>0</v>
      </c>
      <c r="Q8" s="15">
        <f>'Veri Girişi'!T211</f>
        <v>0</v>
      </c>
      <c r="R8" s="14">
        <f>'Veri Girişi'!U211</f>
        <v>0</v>
      </c>
      <c r="S8" s="11">
        <f t="shared" si="5"/>
        <v>0</v>
      </c>
      <c r="T8" s="19">
        <f t="shared" si="6"/>
        <v>0</v>
      </c>
      <c r="U8" s="19" t="str">
        <f t="shared" si="7"/>
        <v>Bu denemede neyi daha iyi yapabilirdin?</v>
      </c>
      <c r="V8" s="4"/>
      <c r="W8" s="4"/>
      <c r="X8" s="4"/>
      <c r="Y8" s="4"/>
      <c r="Z8" s="4"/>
      <c r="AA8" s="4"/>
      <c r="AB8" s="2"/>
      <c r="AC8" s="2"/>
    </row>
    <row r="9" spans="1:30" ht="21" customHeight="1" x14ac:dyDescent="0.25">
      <c r="A9" s="7" t="s">
        <v>9</v>
      </c>
      <c r="B9" s="13">
        <f>'Veri Girişi'!E266</f>
        <v>0</v>
      </c>
      <c r="C9" s="14">
        <f>'Veri Girişi'!F266</f>
        <v>0</v>
      </c>
      <c r="D9" s="11">
        <f t="shared" si="0"/>
        <v>0</v>
      </c>
      <c r="E9" s="15">
        <f>'Veri Girişi'!H266</f>
        <v>0</v>
      </c>
      <c r="F9" s="14">
        <f>'Veri Girişi'!I266</f>
        <v>0</v>
      </c>
      <c r="G9" s="11">
        <f t="shared" si="1"/>
        <v>0</v>
      </c>
      <c r="H9" s="15">
        <f>'Veri Girişi'!K266</f>
        <v>0</v>
      </c>
      <c r="I9" s="14">
        <f>'Veri Girişi'!L266</f>
        <v>0</v>
      </c>
      <c r="J9" s="11">
        <f t="shared" si="2"/>
        <v>0</v>
      </c>
      <c r="K9" s="15">
        <f>'Veri Girişi'!N266</f>
        <v>0</v>
      </c>
      <c r="L9" s="14">
        <f>'Veri Girişi'!O266</f>
        <v>0</v>
      </c>
      <c r="M9" s="11">
        <f t="shared" si="3"/>
        <v>0</v>
      </c>
      <c r="N9" s="15">
        <f>'Veri Girişi'!Q266</f>
        <v>0</v>
      </c>
      <c r="O9" s="14">
        <f>'Veri Girişi'!R266</f>
        <v>0</v>
      </c>
      <c r="P9" s="11">
        <f t="shared" si="4"/>
        <v>0</v>
      </c>
      <c r="Q9" s="15">
        <f>'Veri Girişi'!T266</f>
        <v>0</v>
      </c>
      <c r="R9" s="14">
        <f>'Veri Girişi'!U266</f>
        <v>0</v>
      </c>
      <c r="S9" s="11">
        <f t="shared" si="5"/>
        <v>0</v>
      </c>
      <c r="T9" s="19">
        <f t="shared" si="6"/>
        <v>0</v>
      </c>
      <c r="U9" s="19" t="str">
        <f t="shared" si="7"/>
        <v>Bu denemede neyi daha iyi yapabilirdin?</v>
      </c>
      <c r="V9" s="4"/>
      <c r="W9" s="4"/>
      <c r="X9" s="4"/>
      <c r="Y9" s="4"/>
      <c r="Z9" s="4"/>
      <c r="AA9" s="4"/>
      <c r="AB9" s="2"/>
      <c r="AC9" s="2"/>
    </row>
    <row r="10" spans="1:30" ht="21" customHeight="1" x14ac:dyDescent="0.25">
      <c r="A10" s="7" t="s">
        <v>10</v>
      </c>
      <c r="B10" s="13">
        <f>'Veri Girişi'!E321</f>
        <v>0</v>
      </c>
      <c r="C10" s="14">
        <f>'Veri Girişi'!F321</f>
        <v>0</v>
      </c>
      <c r="D10" s="11">
        <f t="shared" si="0"/>
        <v>0</v>
      </c>
      <c r="E10" s="15">
        <f>'Veri Girişi'!H321</f>
        <v>0</v>
      </c>
      <c r="F10" s="14">
        <f>'Veri Girişi'!I321</f>
        <v>0</v>
      </c>
      <c r="G10" s="11">
        <f t="shared" si="1"/>
        <v>0</v>
      </c>
      <c r="H10" s="15">
        <f>'Veri Girişi'!K321</f>
        <v>0</v>
      </c>
      <c r="I10" s="14">
        <f>'Veri Girişi'!L321</f>
        <v>0</v>
      </c>
      <c r="J10" s="11">
        <f t="shared" si="2"/>
        <v>0</v>
      </c>
      <c r="K10" s="15">
        <f>'Veri Girişi'!N321</f>
        <v>0</v>
      </c>
      <c r="L10" s="14">
        <f>'Veri Girişi'!O321</f>
        <v>0</v>
      </c>
      <c r="M10" s="11">
        <f t="shared" si="3"/>
        <v>0</v>
      </c>
      <c r="N10" s="15">
        <f>'Veri Girişi'!Q321</f>
        <v>0</v>
      </c>
      <c r="O10" s="14">
        <f>'Veri Girişi'!R321</f>
        <v>0</v>
      </c>
      <c r="P10" s="11">
        <f t="shared" si="4"/>
        <v>0</v>
      </c>
      <c r="Q10" s="15">
        <f>'Veri Girişi'!T321</f>
        <v>0</v>
      </c>
      <c r="R10" s="14">
        <f>'Veri Girişi'!U321</f>
        <v>0</v>
      </c>
      <c r="S10" s="11">
        <f t="shared" si="5"/>
        <v>0</v>
      </c>
      <c r="T10" s="19">
        <f t="shared" si="6"/>
        <v>0</v>
      </c>
      <c r="U10" s="19" t="str">
        <f t="shared" si="7"/>
        <v>Bu denemede neyi daha iyi yapabilirdin?</v>
      </c>
      <c r="V10" s="4"/>
      <c r="W10" s="4"/>
      <c r="X10" s="4"/>
      <c r="Y10" s="4"/>
      <c r="Z10" s="4"/>
      <c r="AA10" s="4"/>
      <c r="AB10" s="2"/>
      <c r="AC10" s="2"/>
    </row>
    <row r="11" spans="1:30" ht="21" customHeight="1" x14ac:dyDescent="0.25">
      <c r="A11" s="7" t="s">
        <v>11</v>
      </c>
      <c r="B11" s="13">
        <f>'Veri Girişi'!E376</f>
        <v>0</v>
      </c>
      <c r="C11" s="14">
        <f>'Veri Girişi'!F376</f>
        <v>0</v>
      </c>
      <c r="D11" s="11">
        <f t="shared" si="0"/>
        <v>0</v>
      </c>
      <c r="E11" s="15">
        <f>'Veri Girişi'!H376</f>
        <v>0</v>
      </c>
      <c r="F11" s="14">
        <f>'Veri Girişi'!I376</f>
        <v>0</v>
      </c>
      <c r="G11" s="11">
        <f t="shared" si="1"/>
        <v>0</v>
      </c>
      <c r="H11" s="15">
        <f>'Veri Girişi'!K376</f>
        <v>0</v>
      </c>
      <c r="I11" s="14">
        <f>'Veri Girişi'!L376</f>
        <v>0</v>
      </c>
      <c r="J11" s="11">
        <f t="shared" si="2"/>
        <v>0</v>
      </c>
      <c r="K11" s="15">
        <f>'Veri Girişi'!N376</f>
        <v>0</v>
      </c>
      <c r="L11" s="14">
        <f>'Veri Girişi'!O376</f>
        <v>0</v>
      </c>
      <c r="M11" s="11">
        <f t="shared" si="3"/>
        <v>0</v>
      </c>
      <c r="N11" s="15">
        <f>'Veri Girişi'!Q376</f>
        <v>0</v>
      </c>
      <c r="O11" s="14">
        <f>'Veri Girişi'!R376</f>
        <v>0</v>
      </c>
      <c r="P11" s="11">
        <f t="shared" si="4"/>
        <v>0</v>
      </c>
      <c r="Q11" s="15">
        <f>'Veri Girişi'!T376</f>
        <v>0</v>
      </c>
      <c r="R11" s="14">
        <f>'Veri Girişi'!U376</f>
        <v>0</v>
      </c>
      <c r="S11" s="11">
        <f t="shared" si="5"/>
        <v>0</v>
      </c>
      <c r="T11" s="19">
        <f t="shared" si="6"/>
        <v>0</v>
      </c>
      <c r="U11" s="19" t="str">
        <f t="shared" si="7"/>
        <v>Bu denemede neyi daha iyi yapabilirdin?</v>
      </c>
      <c r="V11" s="4"/>
      <c r="W11" s="4"/>
      <c r="X11" s="4"/>
      <c r="Y11" s="4"/>
      <c r="Z11" s="4"/>
      <c r="AA11" s="4"/>
      <c r="AB11" s="2"/>
      <c r="AC11" s="2"/>
    </row>
    <row r="12" spans="1:30" ht="21" customHeight="1" x14ac:dyDescent="0.25">
      <c r="A12" s="7" t="s">
        <v>12</v>
      </c>
      <c r="B12" s="13">
        <f>'Veri Girişi'!E431</f>
        <v>0</v>
      </c>
      <c r="C12" s="14">
        <f>'Veri Girişi'!F431</f>
        <v>0</v>
      </c>
      <c r="D12" s="11">
        <f t="shared" si="0"/>
        <v>0</v>
      </c>
      <c r="E12" s="15">
        <f>'Veri Girişi'!H431</f>
        <v>0</v>
      </c>
      <c r="F12" s="14">
        <f>'Veri Girişi'!I431</f>
        <v>0</v>
      </c>
      <c r="G12" s="11">
        <f t="shared" si="1"/>
        <v>0</v>
      </c>
      <c r="H12" s="15">
        <f>'Veri Girişi'!K431</f>
        <v>0</v>
      </c>
      <c r="I12" s="14">
        <f>'Veri Girişi'!L431</f>
        <v>0</v>
      </c>
      <c r="J12" s="11">
        <f t="shared" si="2"/>
        <v>0</v>
      </c>
      <c r="K12" s="15">
        <f>'Veri Girişi'!N431</f>
        <v>0</v>
      </c>
      <c r="L12" s="14">
        <f>'Veri Girişi'!O431</f>
        <v>0</v>
      </c>
      <c r="M12" s="11">
        <f t="shared" si="3"/>
        <v>0</v>
      </c>
      <c r="N12" s="15">
        <f>'Veri Girişi'!Q431</f>
        <v>0</v>
      </c>
      <c r="O12" s="14">
        <f>'Veri Girişi'!R431</f>
        <v>0</v>
      </c>
      <c r="P12" s="11">
        <f t="shared" si="4"/>
        <v>0</v>
      </c>
      <c r="Q12" s="15">
        <f>'Veri Girişi'!T431</f>
        <v>0</v>
      </c>
      <c r="R12" s="14">
        <f>'Veri Girişi'!U431</f>
        <v>0</v>
      </c>
      <c r="S12" s="11">
        <f t="shared" si="5"/>
        <v>0</v>
      </c>
      <c r="T12" s="19">
        <f t="shared" si="6"/>
        <v>0</v>
      </c>
      <c r="U12" s="19" t="str">
        <f t="shared" si="7"/>
        <v>Bu denemede neyi daha iyi yapabilirdin?</v>
      </c>
      <c r="V12" s="4"/>
      <c r="W12" s="4"/>
      <c r="X12" s="4"/>
      <c r="Y12" s="4"/>
      <c r="Z12" s="4"/>
      <c r="AA12" s="4"/>
      <c r="AB12" s="2"/>
      <c r="AC12" s="2"/>
    </row>
    <row r="13" spans="1:30" ht="21" customHeight="1" x14ac:dyDescent="0.25">
      <c r="A13" s="7" t="s">
        <v>13</v>
      </c>
      <c r="B13" s="13">
        <f>'Veri Girişi'!E486</f>
        <v>0</v>
      </c>
      <c r="C13" s="14">
        <f>'Veri Girişi'!F486</f>
        <v>0</v>
      </c>
      <c r="D13" s="11">
        <f t="shared" si="0"/>
        <v>0</v>
      </c>
      <c r="E13" s="15">
        <f>'Veri Girişi'!H486</f>
        <v>0</v>
      </c>
      <c r="F13" s="14">
        <f>'Veri Girişi'!I486</f>
        <v>0</v>
      </c>
      <c r="G13" s="11">
        <f t="shared" si="1"/>
        <v>0</v>
      </c>
      <c r="H13" s="15">
        <f>'Veri Girişi'!K486</f>
        <v>0</v>
      </c>
      <c r="I13" s="14">
        <f>'Veri Girişi'!L486</f>
        <v>0</v>
      </c>
      <c r="J13" s="11">
        <f t="shared" si="2"/>
        <v>0</v>
      </c>
      <c r="K13" s="15">
        <f>'Veri Girişi'!N486</f>
        <v>0</v>
      </c>
      <c r="L13" s="14">
        <f>'Veri Girişi'!O486</f>
        <v>0</v>
      </c>
      <c r="M13" s="11">
        <f t="shared" si="3"/>
        <v>0</v>
      </c>
      <c r="N13" s="15">
        <f>'Veri Girişi'!Q486</f>
        <v>0</v>
      </c>
      <c r="O13" s="14">
        <f>'Veri Girişi'!R486</f>
        <v>0</v>
      </c>
      <c r="P13" s="11">
        <f t="shared" si="4"/>
        <v>0</v>
      </c>
      <c r="Q13" s="15">
        <f>'Veri Girişi'!T486</f>
        <v>0</v>
      </c>
      <c r="R13" s="14">
        <f>'Veri Girişi'!U486</f>
        <v>0</v>
      </c>
      <c r="S13" s="11">
        <f t="shared" si="5"/>
        <v>0</v>
      </c>
      <c r="T13" s="19">
        <f t="shared" si="6"/>
        <v>0</v>
      </c>
      <c r="U13" s="19" t="str">
        <f t="shared" si="7"/>
        <v>Bu denemede neyi daha iyi yapabilirdin?</v>
      </c>
      <c r="V13" s="4"/>
      <c r="W13" s="4"/>
      <c r="X13" s="4"/>
      <c r="Y13" s="4"/>
      <c r="Z13" s="4"/>
      <c r="AA13" s="4"/>
      <c r="AB13" s="2"/>
      <c r="AC13" s="2"/>
    </row>
    <row r="14" spans="1:30" ht="21" customHeight="1" x14ac:dyDescent="0.25">
      <c r="A14" s="7" t="s">
        <v>14</v>
      </c>
      <c r="B14" s="13">
        <f>'Veri Girişi'!E541</f>
        <v>0</v>
      </c>
      <c r="C14" s="14">
        <f>'Veri Girişi'!F541</f>
        <v>0</v>
      </c>
      <c r="D14" s="11">
        <f t="shared" si="0"/>
        <v>0</v>
      </c>
      <c r="E14" s="15">
        <f>'Veri Girişi'!H541</f>
        <v>0</v>
      </c>
      <c r="F14" s="14">
        <f>'Veri Girişi'!I541</f>
        <v>0</v>
      </c>
      <c r="G14" s="11">
        <f t="shared" si="1"/>
        <v>0</v>
      </c>
      <c r="H14" s="15">
        <f>'Veri Girişi'!K541</f>
        <v>0</v>
      </c>
      <c r="I14" s="14">
        <f>'Veri Girişi'!L541</f>
        <v>0</v>
      </c>
      <c r="J14" s="11">
        <f t="shared" si="2"/>
        <v>0</v>
      </c>
      <c r="K14" s="15">
        <f>'Veri Girişi'!N541</f>
        <v>0</v>
      </c>
      <c r="L14" s="14">
        <f>'Veri Girişi'!O541</f>
        <v>0</v>
      </c>
      <c r="M14" s="11">
        <f t="shared" si="3"/>
        <v>0</v>
      </c>
      <c r="N14" s="15">
        <f>'Veri Girişi'!Q541</f>
        <v>0</v>
      </c>
      <c r="O14" s="14">
        <f>'Veri Girişi'!R541</f>
        <v>0</v>
      </c>
      <c r="P14" s="11">
        <f t="shared" si="4"/>
        <v>0</v>
      </c>
      <c r="Q14" s="15">
        <f>'Veri Girişi'!T541</f>
        <v>0</v>
      </c>
      <c r="R14" s="14">
        <f>'Veri Girişi'!U541</f>
        <v>0</v>
      </c>
      <c r="S14" s="11">
        <f t="shared" si="5"/>
        <v>0</v>
      </c>
      <c r="T14" s="19">
        <f t="shared" si="6"/>
        <v>0</v>
      </c>
      <c r="U14" s="19" t="str">
        <f t="shared" si="7"/>
        <v>Bu denemede neyi daha iyi yapabilirdin?</v>
      </c>
      <c r="V14" s="4"/>
      <c r="W14" s="4"/>
      <c r="X14" s="4"/>
      <c r="Y14" s="4"/>
      <c r="Z14" s="4"/>
      <c r="AA14" s="4"/>
      <c r="AB14" s="2"/>
      <c r="AC14" s="2"/>
    </row>
    <row r="15" spans="1:30" ht="21" customHeight="1" x14ac:dyDescent="0.25">
      <c r="A15" s="7" t="s">
        <v>15</v>
      </c>
      <c r="B15" s="13">
        <f>'Veri Girişi'!E596</f>
        <v>0</v>
      </c>
      <c r="C15" s="14">
        <f>'Veri Girişi'!F596</f>
        <v>0</v>
      </c>
      <c r="D15" s="11">
        <f t="shared" si="0"/>
        <v>0</v>
      </c>
      <c r="E15" s="15">
        <f>'Veri Girişi'!H596</f>
        <v>0</v>
      </c>
      <c r="F15" s="14">
        <f>'Veri Girişi'!I596</f>
        <v>0</v>
      </c>
      <c r="G15" s="11">
        <f t="shared" si="1"/>
        <v>0</v>
      </c>
      <c r="H15" s="15">
        <f>'Veri Girişi'!K596</f>
        <v>0</v>
      </c>
      <c r="I15" s="14">
        <f>'Veri Girişi'!L596</f>
        <v>0</v>
      </c>
      <c r="J15" s="11">
        <f t="shared" si="2"/>
        <v>0</v>
      </c>
      <c r="K15" s="15">
        <f>'Veri Girişi'!N596</f>
        <v>0</v>
      </c>
      <c r="L15" s="14">
        <f>'Veri Girişi'!O596</f>
        <v>0</v>
      </c>
      <c r="M15" s="11">
        <f t="shared" si="3"/>
        <v>0</v>
      </c>
      <c r="N15" s="15">
        <f>'Veri Girişi'!Q596</f>
        <v>0</v>
      </c>
      <c r="O15" s="14">
        <f>'Veri Girişi'!R596</f>
        <v>0</v>
      </c>
      <c r="P15" s="11">
        <f t="shared" si="4"/>
        <v>0</v>
      </c>
      <c r="Q15" s="15">
        <f>'Veri Girişi'!T596</f>
        <v>0</v>
      </c>
      <c r="R15" s="14">
        <f>'Veri Girişi'!U596</f>
        <v>0</v>
      </c>
      <c r="S15" s="11">
        <f t="shared" si="5"/>
        <v>0</v>
      </c>
      <c r="T15" s="19">
        <f t="shared" si="6"/>
        <v>0</v>
      </c>
      <c r="U15" s="19" t="str">
        <f t="shared" si="7"/>
        <v>Bu denemede neyi daha iyi yapabilirdin?</v>
      </c>
      <c r="V15" s="4"/>
      <c r="W15" s="4"/>
      <c r="X15" s="4"/>
      <c r="Y15" s="4"/>
      <c r="Z15" s="4"/>
      <c r="AA15" s="4"/>
      <c r="AB15" s="2"/>
      <c r="AC15" s="2"/>
    </row>
    <row r="16" spans="1:30" ht="21" customHeight="1" x14ac:dyDescent="0.25">
      <c r="A16" s="7" t="s">
        <v>16</v>
      </c>
      <c r="B16" s="13">
        <f>'Veri Girişi'!E651</f>
        <v>0</v>
      </c>
      <c r="C16" s="14">
        <f>'Veri Girişi'!F651</f>
        <v>0</v>
      </c>
      <c r="D16" s="11">
        <f t="shared" si="0"/>
        <v>0</v>
      </c>
      <c r="E16" s="15">
        <f>'Veri Girişi'!H651</f>
        <v>0</v>
      </c>
      <c r="F16" s="14">
        <f>'Veri Girişi'!I651</f>
        <v>0</v>
      </c>
      <c r="G16" s="11">
        <f t="shared" si="1"/>
        <v>0</v>
      </c>
      <c r="H16" s="15">
        <f>'Veri Girişi'!K651</f>
        <v>0</v>
      </c>
      <c r="I16" s="14">
        <f>'Veri Girişi'!L651</f>
        <v>0</v>
      </c>
      <c r="J16" s="11">
        <f t="shared" si="2"/>
        <v>0</v>
      </c>
      <c r="K16" s="15">
        <f>'Veri Girişi'!N651</f>
        <v>0</v>
      </c>
      <c r="L16" s="14">
        <f>'Veri Girişi'!O651</f>
        <v>0</v>
      </c>
      <c r="M16" s="11">
        <f t="shared" si="3"/>
        <v>0</v>
      </c>
      <c r="N16" s="15">
        <f>'Veri Girişi'!Q651</f>
        <v>0</v>
      </c>
      <c r="O16" s="14">
        <f>'Veri Girişi'!R651</f>
        <v>0</v>
      </c>
      <c r="P16" s="11">
        <f t="shared" si="4"/>
        <v>0</v>
      </c>
      <c r="Q16" s="15">
        <f>'Veri Girişi'!T651</f>
        <v>0</v>
      </c>
      <c r="R16" s="14">
        <f>'Veri Girişi'!U651</f>
        <v>0</v>
      </c>
      <c r="S16" s="11">
        <f t="shared" si="5"/>
        <v>0</v>
      </c>
      <c r="T16" s="19">
        <f t="shared" si="6"/>
        <v>0</v>
      </c>
      <c r="U16" s="19" t="str">
        <f t="shared" si="7"/>
        <v>Bu denemede neyi daha iyi yapabilirdin?</v>
      </c>
      <c r="V16" s="4"/>
      <c r="W16" s="4"/>
      <c r="X16" s="4"/>
      <c r="Y16" s="4"/>
      <c r="Z16" s="4"/>
      <c r="AA16" s="4"/>
      <c r="AB16" s="2"/>
      <c r="AC16" s="2"/>
    </row>
    <row r="17" spans="1:29" ht="21" customHeight="1" x14ac:dyDescent="0.25">
      <c r="A17" s="7" t="s">
        <v>17</v>
      </c>
      <c r="B17" s="13">
        <f>'Veri Girişi'!E706</f>
        <v>0</v>
      </c>
      <c r="C17" s="14">
        <f>'Veri Girişi'!F706</f>
        <v>0</v>
      </c>
      <c r="D17" s="11">
        <f t="shared" si="0"/>
        <v>0</v>
      </c>
      <c r="E17" s="15">
        <f>'Veri Girişi'!H706</f>
        <v>0</v>
      </c>
      <c r="F17" s="14">
        <f>'Veri Girişi'!I706</f>
        <v>0</v>
      </c>
      <c r="G17" s="11">
        <f t="shared" si="1"/>
        <v>0</v>
      </c>
      <c r="H17" s="15">
        <f>'Veri Girişi'!K706</f>
        <v>0</v>
      </c>
      <c r="I17" s="14">
        <f>'Veri Girişi'!L706</f>
        <v>0</v>
      </c>
      <c r="J17" s="11">
        <f t="shared" si="2"/>
        <v>0</v>
      </c>
      <c r="K17" s="15">
        <f>'Veri Girişi'!N706</f>
        <v>0</v>
      </c>
      <c r="L17" s="14">
        <f>'Veri Girişi'!O706</f>
        <v>0</v>
      </c>
      <c r="M17" s="11">
        <f t="shared" si="3"/>
        <v>0</v>
      </c>
      <c r="N17" s="15">
        <f>'Veri Girişi'!Q706</f>
        <v>0</v>
      </c>
      <c r="O17" s="14">
        <f>'Veri Girişi'!R706</f>
        <v>0</v>
      </c>
      <c r="P17" s="11">
        <f t="shared" si="4"/>
        <v>0</v>
      </c>
      <c r="Q17" s="15">
        <f>'Veri Girişi'!T706</f>
        <v>0</v>
      </c>
      <c r="R17" s="14">
        <f>'Veri Girişi'!U706</f>
        <v>0</v>
      </c>
      <c r="S17" s="11">
        <f t="shared" si="5"/>
        <v>0</v>
      </c>
      <c r="T17" s="19">
        <f t="shared" si="6"/>
        <v>0</v>
      </c>
      <c r="U17" s="19" t="str">
        <f t="shared" si="7"/>
        <v>Bu denemede neyi daha iyi yapabilirdin?</v>
      </c>
      <c r="V17" s="4"/>
      <c r="W17" s="4"/>
      <c r="X17" s="4"/>
      <c r="Y17" s="4"/>
      <c r="Z17" s="4"/>
      <c r="AA17" s="4"/>
      <c r="AB17" s="2"/>
      <c r="AC17" s="2"/>
    </row>
    <row r="18" spans="1:29" ht="21" customHeight="1" x14ac:dyDescent="0.25">
      <c r="A18" s="7" t="s">
        <v>18</v>
      </c>
      <c r="B18" s="13">
        <f>'Veri Girişi'!E761</f>
        <v>0</v>
      </c>
      <c r="C18" s="14">
        <f>'Veri Girişi'!F761</f>
        <v>0</v>
      </c>
      <c r="D18" s="11">
        <f t="shared" si="0"/>
        <v>0</v>
      </c>
      <c r="E18" s="15">
        <f>'Veri Girişi'!H761</f>
        <v>0</v>
      </c>
      <c r="F18" s="14">
        <f>'Veri Girişi'!I761</f>
        <v>0</v>
      </c>
      <c r="G18" s="11">
        <f t="shared" si="1"/>
        <v>0</v>
      </c>
      <c r="H18" s="15">
        <f>'Veri Girişi'!K761</f>
        <v>0</v>
      </c>
      <c r="I18" s="14">
        <f>'Veri Girişi'!L761</f>
        <v>0</v>
      </c>
      <c r="J18" s="11">
        <f t="shared" si="2"/>
        <v>0</v>
      </c>
      <c r="K18" s="15">
        <f>'Veri Girişi'!N761</f>
        <v>0</v>
      </c>
      <c r="L18" s="14">
        <f>'Veri Girişi'!O761</f>
        <v>0</v>
      </c>
      <c r="M18" s="11">
        <f t="shared" si="3"/>
        <v>0</v>
      </c>
      <c r="N18" s="15">
        <f>'Veri Girişi'!Q761</f>
        <v>0</v>
      </c>
      <c r="O18" s="14">
        <f>'Veri Girişi'!R761</f>
        <v>0</v>
      </c>
      <c r="P18" s="11">
        <f t="shared" si="4"/>
        <v>0</v>
      </c>
      <c r="Q18" s="15">
        <f>'Veri Girişi'!T761</f>
        <v>0</v>
      </c>
      <c r="R18" s="14">
        <f>'Veri Girişi'!U761</f>
        <v>0</v>
      </c>
      <c r="S18" s="11">
        <f t="shared" si="5"/>
        <v>0</v>
      </c>
      <c r="T18" s="19">
        <f t="shared" si="6"/>
        <v>0</v>
      </c>
      <c r="U18" s="19" t="str">
        <f t="shared" si="7"/>
        <v>Bu denemede neyi daha iyi yapabilirdin?</v>
      </c>
      <c r="V18" s="4"/>
      <c r="W18" s="4"/>
      <c r="X18" s="4"/>
      <c r="Y18" s="4"/>
      <c r="Z18" s="4"/>
      <c r="AA18" s="4"/>
      <c r="AB18" s="2"/>
      <c r="AC18" s="2"/>
    </row>
    <row r="19" spans="1:29" ht="21" customHeight="1" x14ac:dyDescent="0.25">
      <c r="A19" s="7" t="s">
        <v>19</v>
      </c>
      <c r="B19" s="13">
        <f>'Veri Girişi'!E816</f>
        <v>0</v>
      </c>
      <c r="C19" s="14">
        <f>'Veri Girişi'!F816</f>
        <v>0</v>
      </c>
      <c r="D19" s="11">
        <f t="shared" si="0"/>
        <v>0</v>
      </c>
      <c r="E19" s="15">
        <f>'Veri Girişi'!H816</f>
        <v>0</v>
      </c>
      <c r="F19" s="14">
        <f>'Veri Girişi'!I816</f>
        <v>0</v>
      </c>
      <c r="G19" s="11">
        <f t="shared" si="1"/>
        <v>0</v>
      </c>
      <c r="H19" s="15">
        <f>'Veri Girişi'!K816</f>
        <v>0</v>
      </c>
      <c r="I19" s="14">
        <f>'Veri Girişi'!L816</f>
        <v>0</v>
      </c>
      <c r="J19" s="11">
        <f t="shared" si="2"/>
        <v>0</v>
      </c>
      <c r="K19" s="15">
        <f>'Veri Girişi'!N816</f>
        <v>0</v>
      </c>
      <c r="L19" s="14">
        <f>'Veri Girişi'!O816</f>
        <v>0</v>
      </c>
      <c r="M19" s="11">
        <f t="shared" si="3"/>
        <v>0</v>
      </c>
      <c r="N19" s="15">
        <f>'Veri Girişi'!Q816</f>
        <v>0</v>
      </c>
      <c r="O19" s="14">
        <f>'Veri Girişi'!R816</f>
        <v>0</v>
      </c>
      <c r="P19" s="11">
        <f t="shared" si="4"/>
        <v>0</v>
      </c>
      <c r="Q19" s="15">
        <f>'Veri Girişi'!T816</f>
        <v>0</v>
      </c>
      <c r="R19" s="14">
        <f>'Veri Girişi'!U816</f>
        <v>0</v>
      </c>
      <c r="S19" s="11">
        <f t="shared" si="5"/>
        <v>0</v>
      </c>
      <c r="T19" s="19">
        <f t="shared" si="6"/>
        <v>0</v>
      </c>
      <c r="U19" s="19" t="str">
        <f t="shared" si="7"/>
        <v>Bu denemede neyi daha iyi yapabilirdin?</v>
      </c>
      <c r="V19" s="4"/>
      <c r="W19" s="4"/>
      <c r="X19" s="4"/>
      <c r="Y19" s="4"/>
      <c r="Z19" s="4"/>
      <c r="AA19" s="4"/>
      <c r="AB19" s="2"/>
      <c r="AC19" s="2"/>
    </row>
    <row r="20" spans="1:29" ht="21" customHeight="1" x14ac:dyDescent="0.25">
      <c r="A20" s="7" t="s">
        <v>20</v>
      </c>
      <c r="B20" s="13">
        <f>'Veri Girişi'!E871</f>
        <v>0</v>
      </c>
      <c r="C20" s="14">
        <f>'Veri Girişi'!F871</f>
        <v>0</v>
      </c>
      <c r="D20" s="11">
        <f t="shared" si="0"/>
        <v>0</v>
      </c>
      <c r="E20" s="15">
        <f>'Veri Girişi'!H871</f>
        <v>0</v>
      </c>
      <c r="F20" s="14">
        <f>'Veri Girişi'!I871</f>
        <v>0</v>
      </c>
      <c r="G20" s="11">
        <f t="shared" si="1"/>
        <v>0</v>
      </c>
      <c r="H20" s="15">
        <f>'Veri Girişi'!K871</f>
        <v>0</v>
      </c>
      <c r="I20" s="14">
        <f>'Veri Girişi'!L871</f>
        <v>0</v>
      </c>
      <c r="J20" s="11">
        <f t="shared" si="2"/>
        <v>0</v>
      </c>
      <c r="K20" s="15">
        <f>'Veri Girişi'!N871</f>
        <v>0</v>
      </c>
      <c r="L20" s="14">
        <f>'Veri Girişi'!O871</f>
        <v>0</v>
      </c>
      <c r="M20" s="11">
        <f t="shared" si="3"/>
        <v>0</v>
      </c>
      <c r="N20" s="15">
        <f>'Veri Girişi'!Q871</f>
        <v>0</v>
      </c>
      <c r="O20" s="14">
        <f>'Veri Girişi'!R871</f>
        <v>0</v>
      </c>
      <c r="P20" s="11">
        <f t="shared" si="4"/>
        <v>0</v>
      </c>
      <c r="Q20" s="15">
        <f>'Veri Girişi'!T871</f>
        <v>0</v>
      </c>
      <c r="R20" s="14">
        <f>'Veri Girişi'!U871</f>
        <v>0</v>
      </c>
      <c r="S20" s="11">
        <f t="shared" si="5"/>
        <v>0</v>
      </c>
      <c r="T20" s="19">
        <f t="shared" si="6"/>
        <v>0</v>
      </c>
      <c r="U20" s="19" t="str">
        <f t="shared" si="7"/>
        <v>Bu denemede neyi daha iyi yapabilirdin?</v>
      </c>
      <c r="V20" s="4"/>
      <c r="W20" s="4"/>
      <c r="X20" s="4"/>
      <c r="Y20" s="4"/>
      <c r="Z20" s="4"/>
      <c r="AA20" s="4"/>
      <c r="AB20" s="2"/>
      <c r="AC20" s="2"/>
    </row>
    <row r="21" spans="1:29" ht="21" customHeight="1" x14ac:dyDescent="0.25">
      <c r="A21" s="7" t="s">
        <v>21</v>
      </c>
      <c r="B21" s="13">
        <f>'Veri Girişi'!E926</f>
        <v>0</v>
      </c>
      <c r="C21" s="14">
        <f>'Veri Girişi'!F926</f>
        <v>0</v>
      </c>
      <c r="D21" s="11">
        <f t="shared" si="0"/>
        <v>0</v>
      </c>
      <c r="E21" s="15">
        <f>'Veri Girişi'!H926</f>
        <v>0</v>
      </c>
      <c r="F21" s="14">
        <f>'Veri Girişi'!I926</f>
        <v>0</v>
      </c>
      <c r="G21" s="11">
        <f t="shared" si="1"/>
        <v>0</v>
      </c>
      <c r="H21" s="15">
        <f>'Veri Girişi'!K926</f>
        <v>0</v>
      </c>
      <c r="I21" s="14">
        <f>'Veri Girişi'!L926</f>
        <v>0</v>
      </c>
      <c r="J21" s="11">
        <f t="shared" si="2"/>
        <v>0</v>
      </c>
      <c r="K21" s="15">
        <f>'Veri Girişi'!N926</f>
        <v>0</v>
      </c>
      <c r="L21" s="14">
        <f>'Veri Girişi'!O926</f>
        <v>0</v>
      </c>
      <c r="M21" s="11">
        <f t="shared" si="3"/>
        <v>0</v>
      </c>
      <c r="N21" s="15">
        <f>'Veri Girişi'!Q926</f>
        <v>0</v>
      </c>
      <c r="O21" s="14">
        <f>'Veri Girişi'!R926</f>
        <v>0</v>
      </c>
      <c r="P21" s="11">
        <f t="shared" si="4"/>
        <v>0</v>
      </c>
      <c r="Q21" s="15">
        <f>'Veri Girişi'!T926</f>
        <v>0</v>
      </c>
      <c r="R21" s="14">
        <f>'Veri Girişi'!U926</f>
        <v>0</v>
      </c>
      <c r="S21" s="11">
        <f t="shared" si="5"/>
        <v>0</v>
      </c>
      <c r="T21" s="19">
        <f t="shared" si="6"/>
        <v>0</v>
      </c>
      <c r="U21" s="19" t="str">
        <f t="shared" si="7"/>
        <v>Bu denemede neyi daha iyi yapabilirdin?</v>
      </c>
      <c r="V21" s="4"/>
      <c r="W21" s="4"/>
      <c r="X21" s="4"/>
      <c r="Y21" s="4"/>
      <c r="Z21" s="4"/>
      <c r="AA21" s="4"/>
      <c r="AB21" s="2"/>
      <c r="AC21" s="2"/>
    </row>
    <row r="22" spans="1:29" ht="21" customHeight="1" x14ac:dyDescent="0.25">
      <c r="A22" s="7" t="s">
        <v>22</v>
      </c>
      <c r="B22" s="13">
        <f>'Veri Girişi'!E981</f>
        <v>0</v>
      </c>
      <c r="C22" s="14">
        <f>'Veri Girişi'!F981</f>
        <v>0</v>
      </c>
      <c r="D22" s="11">
        <f t="shared" si="0"/>
        <v>0</v>
      </c>
      <c r="E22" s="15">
        <f>'Veri Girişi'!H981</f>
        <v>0</v>
      </c>
      <c r="F22" s="14">
        <f>'Veri Girişi'!I981</f>
        <v>0</v>
      </c>
      <c r="G22" s="11">
        <f t="shared" si="1"/>
        <v>0</v>
      </c>
      <c r="H22" s="15">
        <f>'Veri Girişi'!K981</f>
        <v>0</v>
      </c>
      <c r="I22" s="14">
        <f>'Veri Girişi'!L981</f>
        <v>0</v>
      </c>
      <c r="J22" s="11">
        <f t="shared" si="2"/>
        <v>0</v>
      </c>
      <c r="K22" s="15">
        <f>'Veri Girişi'!N981</f>
        <v>0</v>
      </c>
      <c r="L22" s="14">
        <f>'Veri Girişi'!O981</f>
        <v>0</v>
      </c>
      <c r="M22" s="11">
        <f t="shared" si="3"/>
        <v>0</v>
      </c>
      <c r="N22" s="15">
        <f>'Veri Girişi'!Q981</f>
        <v>0</v>
      </c>
      <c r="O22" s="14">
        <f>'Veri Girişi'!R981</f>
        <v>0</v>
      </c>
      <c r="P22" s="11">
        <f t="shared" si="4"/>
        <v>0</v>
      </c>
      <c r="Q22" s="15">
        <f>'Veri Girişi'!T981</f>
        <v>0</v>
      </c>
      <c r="R22" s="14">
        <f>'Veri Girişi'!U981</f>
        <v>0</v>
      </c>
      <c r="S22" s="11">
        <f t="shared" si="5"/>
        <v>0</v>
      </c>
      <c r="T22" s="19">
        <f t="shared" si="6"/>
        <v>0</v>
      </c>
      <c r="U22" s="19" t="str">
        <f t="shared" si="7"/>
        <v>Bu denemede neyi daha iyi yapabilirdin?</v>
      </c>
      <c r="V22" s="4"/>
      <c r="W22" s="4"/>
      <c r="X22" s="4"/>
      <c r="Y22" s="4"/>
      <c r="Z22" s="4"/>
      <c r="AA22" s="4"/>
      <c r="AB22" s="2"/>
      <c r="AC22" s="2"/>
    </row>
    <row r="23" spans="1:29" ht="21" customHeight="1" x14ac:dyDescent="0.25">
      <c r="A23" s="7" t="s">
        <v>23</v>
      </c>
      <c r="B23" s="13">
        <f>'Veri Girişi'!E1036</f>
        <v>0</v>
      </c>
      <c r="C23" s="14">
        <f>'Veri Girişi'!F1036</f>
        <v>0</v>
      </c>
      <c r="D23" s="11">
        <f t="shared" si="0"/>
        <v>0</v>
      </c>
      <c r="E23" s="15">
        <f>'Veri Girişi'!H1036</f>
        <v>0</v>
      </c>
      <c r="F23" s="14">
        <f>'Veri Girişi'!I1036</f>
        <v>0</v>
      </c>
      <c r="G23" s="11">
        <f t="shared" si="1"/>
        <v>0</v>
      </c>
      <c r="H23" s="15">
        <f>'Veri Girişi'!K1036</f>
        <v>0</v>
      </c>
      <c r="I23" s="14">
        <f>'Veri Girişi'!L1036</f>
        <v>0</v>
      </c>
      <c r="J23" s="11">
        <f t="shared" si="2"/>
        <v>0</v>
      </c>
      <c r="K23" s="15">
        <f>'Veri Girişi'!N1036</f>
        <v>0</v>
      </c>
      <c r="L23" s="14">
        <f>'Veri Girişi'!O1036</f>
        <v>0</v>
      </c>
      <c r="M23" s="11">
        <f t="shared" si="3"/>
        <v>0</v>
      </c>
      <c r="N23" s="15">
        <f>'Veri Girişi'!Q1036</f>
        <v>0</v>
      </c>
      <c r="O23" s="14">
        <f>'Veri Girişi'!R1036</f>
        <v>0</v>
      </c>
      <c r="P23" s="11">
        <f t="shared" si="4"/>
        <v>0</v>
      </c>
      <c r="Q23" s="15">
        <f>'Veri Girişi'!T1036</f>
        <v>0</v>
      </c>
      <c r="R23" s="14">
        <f>'Veri Girişi'!U1036</f>
        <v>0</v>
      </c>
      <c r="S23" s="11">
        <f t="shared" si="5"/>
        <v>0</v>
      </c>
      <c r="T23" s="19">
        <f t="shared" si="6"/>
        <v>0</v>
      </c>
      <c r="U23" s="19" t="str">
        <f t="shared" si="7"/>
        <v>Bu denemede neyi daha iyi yapabilirdin?</v>
      </c>
      <c r="V23" s="4"/>
      <c r="W23" s="4"/>
      <c r="X23" s="4"/>
      <c r="Y23" s="4"/>
      <c r="Z23" s="4"/>
      <c r="AA23" s="4"/>
      <c r="AB23" s="2"/>
      <c r="AC23" s="2"/>
    </row>
    <row r="24" spans="1:29" ht="21" customHeight="1" thickBot="1" x14ac:dyDescent="0.3">
      <c r="A24" s="8" t="s">
        <v>24</v>
      </c>
      <c r="B24" s="20">
        <f>'Veri Girişi'!E1091</f>
        <v>0</v>
      </c>
      <c r="C24" s="21">
        <f>'Veri Girişi'!F1091</f>
        <v>0</v>
      </c>
      <c r="D24" s="12">
        <f t="shared" si="0"/>
        <v>0</v>
      </c>
      <c r="E24" s="22">
        <f>'Veri Girişi'!H1091</f>
        <v>0</v>
      </c>
      <c r="F24" s="21">
        <f>'Veri Girişi'!I1091</f>
        <v>0</v>
      </c>
      <c r="G24" s="12">
        <f t="shared" si="1"/>
        <v>0</v>
      </c>
      <c r="H24" s="22">
        <f>'Veri Girişi'!K1091</f>
        <v>0</v>
      </c>
      <c r="I24" s="21">
        <f>'Veri Girişi'!L1091</f>
        <v>0</v>
      </c>
      <c r="J24" s="12">
        <f t="shared" si="2"/>
        <v>0</v>
      </c>
      <c r="K24" s="22">
        <f>'Veri Girişi'!N1091</f>
        <v>0</v>
      </c>
      <c r="L24" s="21">
        <f>'Veri Girişi'!O1091</f>
        <v>0</v>
      </c>
      <c r="M24" s="12">
        <f t="shared" si="3"/>
        <v>0</v>
      </c>
      <c r="N24" s="22">
        <f>'Veri Girişi'!Q1091</f>
        <v>0</v>
      </c>
      <c r="O24" s="21">
        <f>'Veri Girişi'!R1091</f>
        <v>0</v>
      </c>
      <c r="P24" s="12">
        <f t="shared" si="4"/>
        <v>0</v>
      </c>
      <c r="Q24" s="22">
        <f>'Veri Girişi'!T1091</f>
        <v>0</v>
      </c>
      <c r="R24" s="21">
        <f>'Veri Girişi'!U1091</f>
        <v>0</v>
      </c>
      <c r="S24" s="12">
        <f t="shared" si="5"/>
        <v>0</v>
      </c>
      <c r="T24" s="19">
        <f t="shared" si="6"/>
        <v>0</v>
      </c>
      <c r="U24" s="16" t="str">
        <f t="shared" si="7"/>
        <v>Bu denemede neyi daha iyi yapabilirdin?</v>
      </c>
      <c r="V24" s="4"/>
      <c r="W24" s="4"/>
      <c r="X24" s="4"/>
      <c r="Y24" s="4"/>
      <c r="Z24" s="4"/>
      <c r="AA24" s="4"/>
      <c r="AB24" s="2"/>
      <c r="AC24" s="2"/>
    </row>
    <row r="25" spans="1:29" x14ac:dyDescent="0.25">
      <c r="U25" s="2"/>
      <c r="V25" s="2"/>
      <c r="W25" s="2"/>
      <c r="X25" s="2"/>
      <c r="Y25" s="2"/>
      <c r="Z25" s="2"/>
      <c r="AA25" s="2"/>
      <c r="AB25" s="2"/>
      <c r="AC25" s="2"/>
    </row>
    <row r="26" spans="1:29" x14ac:dyDescent="0.25">
      <c r="U26" s="2"/>
      <c r="V26" s="2"/>
      <c r="W26" s="2"/>
      <c r="X26" s="2"/>
      <c r="Y26" s="2"/>
      <c r="Z26" s="2"/>
      <c r="AA26" s="2"/>
      <c r="AB26" s="2"/>
      <c r="AC26" s="2"/>
    </row>
    <row r="27" spans="1:29" x14ac:dyDescent="0.25">
      <c r="U27" s="2"/>
      <c r="V27" s="2"/>
      <c r="W27" s="2"/>
      <c r="X27" s="2"/>
      <c r="Y27" s="2"/>
      <c r="Z27" s="2"/>
      <c r="AA27" s="2"/>
      <c r="AB27" s="2"/>
      <c r="AC27" s="2"/>
    </row>
    <row r="28" spans="1:29" x14ac:dyDescent="0.25">
      <c r="U28" s="2"/>
      <c r="V28" s="2"/>
      <c r="W28" s="2"/>
      <c r="X28" s="2"/>
      <c r="Y28" s="2"/>
      <c r="Z28" s="2"/>
      <c r="AA28" s="2"/>
      <c r="AB28" s="2"/>
      <c r="AC28" s="2"/>
    </row>
    <row r="29" spans="1:29" x14ac:dyDescent="0.25">
      <c r="U29" s="2"/>
      <c r="V29" s="2"/>
      <c r="W29" s="2"/>
      <c r="X29" s="2"/>
      <c r="Y29" s="2"/>
      <c r="Z29" s="2"/>
      <c r="AA29" s="2"/>
      <c r="AB29" s="2"/>
      <c r="AC29" s="2"/>
    </row>
    <row r="30" spans="1:29" x14ac:dyDescent="0.25">
      <c r="U30" s="2"/>
      <c r="V30" s="2"/>
      <c r="W30" s="2"/>
      <c r="X30" s="2"/>
      <c r="Y30" s="2"/>
      <c r="Z30" s="2"/>
      <c r="AA30" s="2"/>
      <c r="AB30" s="2"/>
      <c r="AC30" s="2"/>
    </row>
    <row r="31" spans="1:29" x14ac:dyDescent="0.25">
      <c r="U31" s="2"/>
      <c r="V31" s="2"/>
      <c r="W31" s="2"/>
      <c r="X31" s="2"/>
      <c r="Y31" s="2"/>
      <c r="Z31" s="2"/>
      <c r="AA31" s="2"/>
      <c r="AB31" s="2"/>
      <c r="AC31" s="2"/>
    </row>
    <row r="32" spans="1:29" x14ac:dyDescent="0.25">
      <c r="U32" s="2"/>
      <c r="V32" s="2"/>
      <c r="W32" s="2"/>
      <c r="X32" s="2"/>
      <c r="Y32" s="2"/>
      <c r="Z32" s="2"/>
      <c r="AA32" s="2"/>
      <c r="AB32" s="2"/>
      <c r="AC32" s="2"/>
    </row>
    <row r="33" spans="21:29" x14ac:dyDescent="0.25">
      <c r="U33" s="2"/>
      <c r="V33" s="2"/>
      <c r="W33" s="2"/>
      <c r="X33" s="2"/>
      <c r="Y33" s="2"/>
      <c r="Z33" s="2"/>
      <c r="AA33" s="2"/>
      <c r="AB33" s="2"/>
      <c r="AC33" s="2"/>
    </row>
    <row r="34" spans="21:29" x14ac:dyDescent="0.25">
      <c r="U34" s="2"/>
      <c r="V34" s="2"/>
      <c r="W34" s="2"/>
      <c r="X34" s="2"/>
      <c r="Y34" s="2"/>
      <c r="Z34" s="2"/>
      <c r="AA34" s="2"/>
      <c r="AB34" s="2"/>
      <c r="AC34" s="2"/>
    </row>
    <row r="35" spans="21:29" x14ac:dyDescent="0.25">
      <c r="U35" s="2"/>
      <c r="V35" s="2"/>
      <c r="W35" s="2"/>
      <c r="X35" s="2"/>
      <c r="Y35" s="2"/>
      <c r="Z35" s="2"/>
      <c r="AA35" s="2"/>
      <c r="AB35" s="2"/>
      <c r="AC35" s="2"/>
    </row>
    <row r="36" spans="21:29" x14ac:dyDescent="0.25">
      <c r="U36" s="2"/>
      <c r="V36" s="2"/>
      <c r="W36" s="2"/>
      <c r="X36" s="2"/>
      <c r="Y36" s="2"/>
      <c r="Z36" s="2"/>
      <c r="AA36" s="2"/>
      <c r="AB36" s="2"/>
      <c r="AC36" s="2"/>
    </row>
    <row r="37" spans="21:29" x14ac:dyDescent="0.25">
      <c r="U37" s="2"/>
      <c r="V37" s="2"/>
      <c r="W37" s="2"/>
      <c r="X37" s="2"/>
      <c r="Y37" s="2"/>
      <c r="Z37" s="2"/>
      <c r="AA37" s="2"/>
      <c r="AB37" s="2"/>
      <c r="AC37" s="2"/>
    </row>
    <row r="38" spans="21:29" x14ac:dyDescent="0.25">
      <c r="U38" s="2"/>
      <c r="V38" s="2"/>
      <c r="W38" s="2"/>
      <c r="X38" s="2"/>
      <c r="Y38" s="2"/>
      <c r="Z38" s="2"/>
      <c r="AA38" s="2"/>
      <c r="AB38" s="2"/>
      <c r="AC38" s="2"/>
    </row>
    <row r="39" spans="21:29" x14ac:dyDescent="0.25">
      <c r="U39" s="2"/>
      <c r="V39" s="2"/>
      <c r="W39" s="2"/>
      <c r="X39" s="2"/>
      <c r="Y39" s="2"/>
      <c r="Z39" s="2"/>
      <c r="AA39" s="2"/>
      <c r="AB39" s="2"/>
      <c r="AC39" s="2"/>
    </row>
    <row r="40" spans="21:29" x14ac:dyDescent="0.25">
      <c r="U40" s="2"/>
      <c r="V40" s="2"/>
      <c r="W40" s="2"/>
      <c r="X40" s="2"/>
      <c r="Y40" s="2"/>
      <c r="Z40" s="2"/>
      <c r="AA40" s="2"/>
      <c r="AB40" s="2"/>
      <c r="AC40" s="2"/>
    </row>
    <row r="41" spans="21:29" x14ac:dyDescent="0.25">
      <c r="U41" s="2"/>
      <c r="V41" s="2"/>
      <c r="W41" s="2"/>
      <c r="X41" s="2"/>
      <c r="Y41" s="2"/>
      <c r="Z41" s="2"/>
      <c r="AA41" s="2"/>
      <c r="AB41" s="2"/>
      <c r="AC41" s="2"/>
    </row>
    <row r="42" spans="21:29" x14ac:dyDescent="0.25">
      <c r="U42" s="2"/>
      <c r="V42" s="2"/>
      <c r="W42" s="2"/>
      <c r="X42" s="2"/>
      <c r="Y42" s="2"/>
      <c r="Z42" s="2"/>
      <c r="AA42" s="2"/>
      <c r="AB42" s="2"/>
      <c r="AC42" s="2"/>
    </row>
    <row r="43" spans="21:29" x14ac:dyDescent="0.25">
      <c r="U43" s="2"/>
      <c r="V43" s="2"/>
      <c r="W43" s="2"/>
      <c r="X43" s="2"/>
      <c r="Y43" s="2"/>
      <c r="Z43" s="2"/>
      <c r="AA43" s="2"/>
      <c r="AB43" s="2"/>
      <c r="AC43" s="2"/>
    </row>
    <row r="44" spans="21:29" x14ac:dyDescent="0.25">
      <c r="U44" s="2"/>
      <c r="V44" s="2"/>
      <c r="W44" s="2"/>
      <c r="X44" s="2"/>
      <c r="Y44" s="2"/>
      <c r="Z44" s="2"/>
      <c r="AA44" s="2"/>
      <c r="AB44" s="2"/>
      <c r="AC44" s="2"/>
    </row>
    <row r="45" spans="21:29" x14ac:dyDescent="0.25">
      <c r="U45" s="2"/>
      <c r="V45" s="2"/>
      <c r="W45" s="2"/>
      <c r="X45" s="2"/>
      <c r="Y45" s="2"/>
      <c r="Z45" s="2"/>
      <c r="AA45" s="2"/>
      <c r="AB45" s="2"/>
      <c r="AC45" s="2"/>
    </row>
    <row r="46" spans="21:29" x14ac:dyDescent="0.25">
      <c r="U46" s="2"/>
      <c r="V46" s="2"/>
      <c r="W46" s="2"/>
      <c r="X46" s="2"/>
      <c r="Y46" s="2"/>
      <c r="Z46" s="2"/>
      <c r="AA46" s="2"/>
      <c r="AB46" s="2"/>
      <c r="AC46" s="2"/>
    </row>
    <row r="47" spans="21:29" x14ac:dyDescent="0.25">
      <c r="U47" s="2"/>
      <c r="V47" s="2"/>
      <c r="W47" s="2"/>
      <c r="X47" s="2"/>
      <c r="Y47" s="2"/>
      <c r="Z47" s="2"/>
      <c r="AA47" s="2"/>
      <c r="AB47" s="2"/>
      <c r="AC47" s="2"/>
    </row>
    <row r="48" spans="21:29" x14ac:dyDescent="0.25">
      <c r="U48" s="2"/>
      <c r="V48" s="2"/>
      <c r="W48" s="2"/>
      <c r="X48" s="2"/>
      <c r="Y48" s="2"/>
      <c r="Z48" s="2"/>
      <c r="AA48" s="2"/>
      <c r="AB48" s="2"/>
      <c r="AC48" s="2"/>
    </row>
    <row r="49" spans="2:29" x14ac:dyDescent="0.25">
      <c r="U49" s="2"/>
      <c r="V49" s="2"/>
      <c r="W49" s="2"/>
      <c r="X49" s="2"/>
      <c r="Y49" s="2"/>
      <c r="Z49" s="2"/>
      <c r="AA49" s="2"/>
      <c r="AB49" s="2"/>
      <c r="AC49" s="2"/>
    </row>
    <row r="50" spans="2:29" x14ac:dyDescent="0.25">
      <c r="U50" s="2"/>
      <c r="V50" s="2"/>
      <c r="W50" s="2"/>
      <c r="X50" s="2"/>
      <c r="Y50" s="2"/>
      <c r="Z50" s="2"/>
      <c r="AA50" s="2"/>
      <c r="AB50" s="2"/>
      <c r="AC50" s="2"/>
    </row>
    <row r="51" spans="2:29" x14ac:dyDescent="0.25">
      <c r="B51" s="201"/>
      <c r="C51" s="202"/>
      <c r="D51" s="202"/>
      <c r="E51" s="202"/>
      <c r="F51" s="202"/>
      <c r="G51" s="202"/>
      <c r="H51" s="202"/>
      <c r="I51" s="202"/>
      <c r="J51" s="202"/>
      <c r="K51" s="202"/>
      <c r="L51" s="203"/>
      <c r="T51" s="2"/>
      <c r="U51" s="2"/>
      <c r="V51" s="2"/>
      <c r="W51" s="2"/>
      <c r="X51" s="2"/>
      <c r="Y51" s="2"/>
      <c r="Z51" s="2"/>
      <c r="AA51" s="2"/>
      <c r="AB51" s="2"/>
      <c r="AC51" s="2"/>
    </row>
    <row r="52" spans="2:29" x14ac:dyDescent="0.25">
      <c r="B52" s="210"/>
      <c r="C52" s="210"/>
      <c r="D52" s="210"/>
      <c r="E52" s="210"/>
      <c r="F52" s="210"/>
      <c r="G52" s="210"/>
      <c r="H52" s="210"/>
      <c r="I52" s="210"/>
      <c r="J52" s="210"/>
      <c r="K52" s="210"/>
      <c r="L52" s="210"/>
      <c r="M52" s="210"/>
      <c r="N52" s="210"/>
      <c r="O52" s="210"/>
      <c r="P52" s="210"/>
      <c r="Q52" s="210"/>
      <c r="R52" s="210"/>
      <c r="S52" s="210"/>
      <c r="T52" s="2"/>
      <c r="U52" s="2"/>
      <c r="V52" s="2"/>
      <c r="W52" s="2"/>
      <c r="X52" s="2"/>
      <c r="Y52" s="2"/>
      <c r="Z52" s="2"/>
      <c r="AA52" s="2"/>
      <c r="AB52" s="2"/>
      <c r="AC52" s="2"/>
    </row>
    <row r="53" spans="2:29" x14ac:dyDescent="0.25">
      <c r="B53" s="210"/>
      <c r="C53" s="210"/>
      <c r="D53" s="210"/>
      <c r="E53" s="210"/>
      <c r="F53" s="210"/>
      <c r="G53" s="210"/>
      <c r="H53" s="210"/>
      <c r="I53" s="210"/>
      <c r="J53" s="210"/>
      <c r="K53" s="210"/>
      <c r="L53" s="210"/>
      <c r="M53" s="210"/>
      <c r="N53" s="210"/>
      <c r="O53" s="210"/>
      <c r="P53" s="210"/>
      <c r="Q53" s="210"/>
      <c r="R53" s="210"/>
      <c r="S53" s="210"/>
      <c r="T53" s="2"/>
      <c r="U53" s="2"/>
      <c r="V53" s="2"/>
      <c r="W53" s="2"/>
      <c r="X53" s="2"/>
      <c r="Y53" s="2"/>
      <c r="Z53" s="2"/>
      <c r="AA53" s="2"/>
      <c r="AB53" s="2"/>
      <c r="AC53" s="2"/>
    </row>
    <row r="54" spans="2:29" x14ac:dyDescent="0.25">
      <c r="B54" s="210"/>
      <c r="C54" s="210"/>
      <c r="D54" s="210"/>
      <c r="E54" s="210"/>
      <c r="F54" s="210"/>
      <c r="G54" s="210"/>
      <c r="H54" s="210"/>
      <c r="I54" s="210"/>
      <c r="J54" s="210"/>
      <c r="K54" s="210"/>
      <c r="L54" s="210"/>
      <c r="M54" s="210"/>
      <c r="N54" s="210"/>
      <c r="O54" s="210"/>
      <c r="P54" s="210"/>
      <c r="Q54" s="210"/>
      <c r="R54" s="210"/>
      <c r="S54" s="210"/>
      <c r="T54" s="2"/>
      <c r="U54" s="2"/>
      <c r="V54" s="2"/>
      <c r="W54" s="2"/>
      <c r="X54" s="2"/>
      <c r="Y54" s="2"/>
      <c r="Z54" s="2"/>
      <c r="AA54" s="2"/>
      <c r="AB54" s="2"/>
      <c r="AC54" s="2"/>
    </row>
    <row r="55" spans="2:29" x14ac:dyDescent="0.25">
      <c r="B55" s="210"/>
      <c r="C55" s="210"/>
      <c r="D55" s="210"/>
      <c r="E55" s="210"/>
      <c r="F55" s="210"/>
      <c r="G55" s="210"/>
      <c r="H55" s="210"/>
      <c r="I55" s="210"/>
      <c r="J55" s="210"/>
      <c r="K55" s="210"/>
      <c r="L55" s="210"/>
      <c r="M55" s="210"/>
      <c r="N55" s="210"/>
      <c r="O55" s="210"/>
      <c r="P55" s="210"/>
      <c r="Q55" s="210"/>
      <c r="R55" s="210"/>
      <c r="S55" s="210"/>
      <c r="T55" s="2"/>
      <c r="U55" s="2"/>
      <c r="V55" s="2"/>
      <c r="W55" s="2"/>
      <c r="X55" s="2"/>
      <c r="Y55" s="2"/>
      <c r="Z55" s="2"/>
      <c r="AA55" s="2"/>
      <c r="AB55" s="2"/>
      <c r="AC55" s="2"/>
    </row>
    <row r="56" spans="2:29" x14ac:dyDescent="0.25">
      <c r="T56" s="2"/>
      <c r="U56" s="2"/>
      <c r="V56" s="2"/>
      <c r="W56" s="2"/>
      <c r="X56" s="2"/>
      <c r="Y56" s="2"/>
      <c r="Z56" s="2"/>
      <c r="AA56" s="2"/>
      <c r="AB56" s="2"/>
      <c r="AC56" s="2"/>
    </row>
    <row r="57" spans="2:29" x14ac:dyDescent="0.25">
      <c r="U57" s="2"/>
      <c r="V57" s="2"/>
      <c r="W57" s="2"/>
      <c r="X57" s="2"/>
      <c r="Y57" s="2"/>
      <c r="Z57" s="2"/>
      <c r="AA57" s="2"/>
      <c r="AB57" s="2"/>
      <c r="AC57" s="2"/>
    </row>
    <row r="58" spans="2:29" x14ac:dyDescent="0.25">
      <c r="U58" s="2"/>
      <c r="V58" s="2"/>
      <c r="W58" s="2"/>
      <c r="X58" s="2"/>
      <c r="Y58" s="2"/>
      <c r="Z58" s="2"/>
      <c r="AA58" s="2"/>
      <c r="AB58" s="2"/>
      <c r="AC58" s="2"/>
    </row>
    <row r="61" spans="2:29" x14ac:dyDescent="0.25"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</row>
    <row r="62" spans="2:29" x14ac:dyDescent="0.25"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</row>
    <row r="63" spans="2:29" x14ac:dyDescent="0.25"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</row>
    <row r="64" spans="2:29" x14ac:dyDescent="0.25"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</row>
    <row r="65" spans="7:18" x14ac:dyDescent="0.25"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</row>
    <row r="66" spans="7:18" x14ac:dyDescent="0.25"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</row>
    <row r="67" spans="7:18" x14ac:dyDescent="0.25"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</row>
    <row r="68" spans="7:18" x14ac:dyDescent="0.25"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</row>
    <row r="84" spans="2:27" x14ac:dyDescent="0.25">
      <c r="B84" s="204" t="s">
        <v>40</v>
      </c>
      <c r="C84" s="205"/>
      <c r="D84" s="205"/>
      <c r="E84" s="205"/>
      <c r="F84" s="205"/>
      <c r="G84" s="205"/>
      <c r="H84" s="205"/>
      <c r="I84" s="205"/>
      <c r="J84" s="205"/>
      <c r="K84" s="205"/>
      <c r="L84" s="206"/>
      <c r="T84" s="2"/>
      <c r="U84" s="2"/>
      <c r="V84" s="2"/>
      <c r="W84" s="2"/>
      <c r="X84" s="2"/>
      <c r="Y84" s="2"/>
      <c r="Z84" s="2"/>
      <c r="AA84" s="2"/>
    </row>
    <row r="85" spans="2:27" x14ac:dyDescent="0.25">
      <c r="B85" s="210"/>
      <c r="C85" s="210"/>
      <c r="D85" s="210"/>
      <c r="E85" s="210"/>
      <c r="F85" s="210"/>
      <c r="G85" s="210"/>
      <c r="H85" s="210"/>
      <c r="I85" s="210"/>
      <c r="J85" s="210"/>
      <c r="K85" s="210"/>
      <c r="L85" s="210"/>
      <c r="M85" s="210"/>
      <c r="N85" s="210"/>
      <c r="O85" s="210"/>
      <c r="P85" s="210"/>
      <c r="Q85" s="210"/>
      <c r="R85" s="210"/>
      <c r="S85" s="210"/>
      <c r="T85" s="2"/>
      <c r="U85" s="3"/>
      <c r="V85" s="3"/>
      <c r="W85" s="3"/>
      <c r="X85" s="3"/>
      <c r="Y85" s="3"/>
      <c r="Z85" s="3"/>
      <c r="AA85" s="2"/>
    </row>
    <row r="86" spans="2:27" x14ac:dyDescent="0.25">
      <c r="B86" s="210"/>
      <c r="C86" s="210"/>
      <c r="D86" s="210"/>
      <c r="E86" s="210"/>
      <c r="F86" s="210"/>
      <c r="G86" s="210"/>
      <c r="H86" s="210"/>
      <c r="I86" s="210"/>
      <c r="J86" s="210"/>
      <c r="K86" s="210"/>
      <c r="L86" s="210"/>
      <c r="M86" s="210"/>
      <c r="N86" s="210"/>
      <c r="O86" s="210"/>
      <c r="P86" s="210"/>
      <c r="Q86" s="210"/>
      <c r="R86" s="210"/>
      <c r="S86" s="210"/>
      <c r="T86" s="2"/>
      <c r="U86" s="3"/>
      <c r="V86" s="3"/>
      <c r="W86" s="3"/>
      <c r="X86" s="3"/>
      <c r="Y86" s="3"/>
      <c r="Z86" s="3"/>
      <c r="AA86" s="2"/>
    </row>
    <row r="87" spans="2:27" x14ac:dyDescent="0.25">
      <c r="B87" s="210"/>
      <c r="C87" s="210"/>
      <c r="D87" s="210"/>
      <c r="E87" s="210"/>
      <c r="F87" s="210"/>
      <c r="G87" s="210"/>
      <c r="H87" s="210"/>
      <c r="I87" s="210"/>
      <c r="J87" s="210"/>
      <c r="K87" s="210"/>
      <c r="L87" s="210"/>
      <c r="M87" s="210"/>
      <c r="N87" s="210"/>
      <c r="O87" s="210"/>
      <c r="P87" s="210"/>
      <c r="Q87" s="210"/>
      <c r="R87" s="210"/>
      <c r="S87" s="210"/>
      <c r="T87" s="2"/>
      <c r="U87" s="3"/>
      <c r="V87" s="3"/>
      <c r="W87" s="3"/>
      <c r="X87" s="3"/>
      <c r="Y87" s="3"/>
      <c r="Z87" s="3"/>
      <c r="AA87" s="2"/>
    </row>
    <row r="88" spans="2:27" x14ac:dyDescent="0.25">
      <c r="B88" s="210"/>
      <c r="C88" s="210"/>
      <c r="D88" s="210"/>
      <c r="E88" s="210"/>
      <c r="F88" s="210"/>
      <c r="G88" s="210"/>
      <c r="H88" s="210"/>
      <c r="I88" s="210"/>
      <c r="J88" s="210"/>
      <c r="K88" s="210"/>
      <c r="L88" s="210"/>
      <c r="M88" s="210"/>
      <c r="N88" s="210"/>
      <c r="O88" s="210"/>
      <c r="P88" s="210"/>
      <c r="Q88" s="210"/>
      <c r="R88" s="210"/>
      <c r="S88" s="210"/>
    </row>
    <row r="116" spans="2:29" x14ac:dyDescent="0.25">
      <c r="Y116" s="2"/>
      <c r="Z116" s="2"/>
      <c r="AA116" s="2"/>
      <c r="AB116" s="2"/>
      <c r="AC116" s="2"/>
    </row>
    <row r="117" spans="2:29" x14ac:dyDescent="0.25">
      <c r="B117" s="204" t="s">
        <v>41</v>
      </c>
      <c r="C117" s="205"/>
      <c r="D117" s="205"/>
      <c r="E117" s="205"/>
      <c r="F117" s="205"/>
      <c r="G117" s="205"/>
      <c r="H117" s="205"/>
      <c r="I117" s="205"/>
      <c r="J117" s="205"/>
      <c r="K117" s="205"/>
      <c r="L117" s="206"/>
      <c r="Y117" s="2"/>
      <c r="Z117" s="2"/>
      <c r="AA117" s="2"/>
      <c r="AB117" s="2"/>
      <c r="AC117" s="2"/>
    </row>
    <row r="118" spans="2:29" x14ac:dyDescent="0.25">
      <c r="B118" s="201"/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3"/>
      <c r="T118" s="3"/>
      <c r="U118" s="3"/>
      <c r="V118" s="3"/>
      <c r="W118" s="3"/>
      <c r="X118" s="3"/>
      <c r="Y118" s="3"/>
      <c r="Z118" s="3"/>
      <c r="AA118" s="2"/>
      <c r="AB118" s="2"/>
      <c r="AC118" s="2"/>
    </row>
    <row r="119" spans="2:29" x14ac:dyDescent="0.25">
      <c r="B119" s="223"/>
      <c r="C119" s="224"/>
      <c r="D119" s="224"/>
      <c r="E119" s="224"/>
      <c r="F119" s="224"/>
      <c r="G119" s="224"/>
      <c r="H119" s="224"/>
      <c r="I119" s="224"/>
      <c r="J119" s="224"/>
      <c r="K119" s="224"/>
      <c r="L119" s="224"/>
      <c r="M119" s="224"/>
      <c r="N119" s="224"/>
      <c r="O119" s="224"/>
      <c r="P119" s="224"/>
      <c r="Q119" s="224"/>
      <c r="R119" s="224"/>
      <c r="S119" s="225"/>
      <c r="T119" s="3"/>
      <c r="U119" s="3"/>
      <c r="V119" s="3"/>
      <c r="W119" s="3"/>
      <c r="X119" s="3"/>
      <c r="Y119" s="3"/>
      <c r="Z119" s="3"/>
      <c r="AA119" s="2"/>
      <c r="AB119" s="2"/>
      <c r="AC119" s="2"/>
    </row>
    <row r="120" spans="2:29" x14ac:dyDescent="0.25">
      <c r="B120" s="223"/>
      <c r="C120" s="224"/>
      <c r="D120" s="224"/>
      <c r="E120" s="224"/>
      <c r="F120" s="224"/>
      <c r="G120" s="224"/>
      <c r="H120" s="224"/>
      <c r="I120" s="224"/>
      <c r="J120" s="224"/>
      <c r="K120" s="224"/>
      <c r="L120" s="224"/>
      <c r="M120" s="224"/>
      <c r="N120" s="224"/>
      <c r="O120" s="224"/>
      <c r="P120" s="224"/>
      <c r="Q120" s="224"/>
      <c r="R120" s="224"/>
      <c r="S120" s="225"/>
      <c r="T120" s="3"/>
      <c r="U120" s="3"/>
      <c r="V120" s="3"/>
      <c r="W120" s="3"/>
      <c r="X120" s="3"/>
      <c r="Y120" s="3"/>
      <c r="Z120" s="3"/>
      <c r="AA120" s="2"/>
      <c r="AB120" s="2"/>
      <c r="AC120" s="2"/>
    </row>
    <row r="121" spans="2:29" x14ac:dyDescent="0.25">
      <c r="B121" s="226"/>
      <c r="C121" s="227"/>
      <c r="D121" s="227"/>
      <c r="E121" s="227"/>
      <c r="F121" s="227"/>
      <c r="G121" s="227"/>
      <c r="H121" s="227"/>
      <c r="I121" s="227"/>
      <c r="J121" s="227"/>
      <c r="K121" s="227"/>
      <c r="L121" s="227"/>
      <c r="M121" s="227"/>
      <c r="N121" s="227"/>
      <c r="O121" s="227"/>
      <c r="P121" s="227"/>
      <c r="Q121" s="227"/>
      <c r="R121" s="227"/>
      <c r="S121" s="228"/>
      <c r="T121" s="2"/>
      <c r="U121" s="2"/>
      <c r="V121" s="2"/>
      <c r="W121" s="2"/>
      <c r="X121" s="2"/>
      <c r="Y121" s="2"/>
      <c r="Z121" s="2"/>
      <c r="AA121" s="2"/>
      <c r="AB121" s="2"/>
      <c r="AC121" s="2"/>
    </row>
    <row r="150" spans="2:27" x14ac:dyDescent="0.25">
      <c r="B150" s="201" t="s">
        <v>42</v>
      </c>
      <c r="C150" s="202"/>
      <c r="D150" s="202"/>
      <c r="E150" s="202"/>
      <c r="F150" s="202"/>
      <c r="G150" s="202"/>
      <c r="H150" s="202"/>
      <c r="I150" s="202"/>
      <c r="J150" s="202"/>
      <c r="K150" s="202"/>
      <c r="L150" s="203"/>
    </row>
    <row r="151" spans="2:27" x14ac:dyDescent="0.25">
      <c r="B151" s="201"/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3"/>
      <c r="T151" s="3"/>
      <c r="U151" s="3"/>
      <c r="V151" s="3"/>
      <c r="W151" s="3"/>
      <c r="X151" s="3"/>
      <c r="Y151" s="3"/>
      <c r="Z151" s="2"/>
      <c r="AA151" s="2"/>
    </row>
    <row r="152" spans="2:27" x14ac:dyDescent="0.25">
      <c r="B152" s="223"/>
      <c r="C152" s="224"/>
      <c r="D152" s="224"/>
      <c r="E152" s="224"/>
      <c r="F152" s="224"/>
      <c r="G152" s="224"/>
      <c r="H152" s="224"/>
      <c r="I152" s="224"/>
      <c r="J152" s="224"/>
      <c r="K152" s="224"/>
      <c r="L152" s="224"/>
      <c r="M152" s="224"/>
      <c r="N152" s="224"/>
      <c r="O152" s="224"/>
      <c r="P152" s="224"/>
      <c r="Q152" s="224"/>
      <c r="R152" s="224"/>
      <c r="S152" s="225"/>
      <c r="T152" s="3"/>
      <c r="U152" s="3"/>
      <c r="V152" s="3"/>
      <c r="W152" s="3"/>
      <c r="X152" s="3"/>
      <c r="Y152" s="3"/>
      <c r="Z152" s="2"/>
      <c r="AA152" s="2"/>
    </row>
    <row r="153" spans="2:27" x14ac:dyDescent="0.25">
      <c r="B153" s="223"/>
      <c r="C153" s="224"/>
      <c r="D153" s="224"/>
      <c r="E153" s="224"/>
      <c r="F153" s="224"/>
      <c r="G153" s="224"/>
      <c r="H153" s="224"/>
      <c r="I153" s="224"/>
      <c r="J153" s="224"/>
      <c r="K153" s="224"/>
      <c r="L153" s="224"/>
      <c r="M153" s="224"/>
      <c r="N153" s="224"/>
      <c r="O153" s="224"/>
      <c r="P153" s="224"/>
      <c r="Q153" s="224"/>
      <c r="R153" s="224"/>
      <c r="S153" s="225"/>
      <c r="T153" s="3"/>
      <c r="U153" s="3"/>
      <c r="V153" s="3"/>
      <c r="W153" s="3"/>
      <c r="X153" s="3"/>
      <c r="Y153" s="3"/>
      <c r="Z153" s="2"/>
      <c r="AA153" s="2"/>
    </row>
    <row r="154" spans="2:27" x14ac:dyDescent="0.25">
      <c r="B154" s="226"/>
      <c r="C154" s="227"/>
      <c r="D154" s="227"/>
      <c r="E154" s="227"/>
      <c r="F154" s="227"/>
      <c r="G154" s="227"/>
      <c r="H154" s="227"/>
      <c r="I154" s="227"/>
      <c r="J154" s="227"/>
      <c r="K154" s="227"/>
      <c r="L154" s="227"/>
      <c r="M154" s="227"/>
      <c r="N154" s="227"/>
      <c r="O154" s="227"/>
      <c r="P154" s="227"/>
      <c r="Q154" s="227"/>
      <c r="R154" s="227"/>
      <c r="S154" s="228"/>
      <c r="T154" s="2"/>
      <c r="U154" s="2"/>
      <c r="V154" s="2"/>
      <c r="W154" s="2"/>
      <c r="X154" s="2"/>
      <c r="Y154" s="2"/>
      <c r="Z154" s="2"/>
      <c r="AA154" s="2"/>
    </row>
    <row r="182" spans="2:26" x14ac:dyDescent="0.25">
      <c r="T182" s="2"/>
      <c r="U182" s="2"/>
      <c r="V182" s="2"/>
      <c r="W182" s="2"/>
      <c r="X182" s="2"/>
      <c r="Y182" s="2"/>
      <c r="Z182" s="2"/>
    </row>
    <row r="183" spans="2:26" x14ac:dyDescent="0.25">
      <c r="B183" s="201" t="s">
        <v>43</v>
      </c>
      <c r="C183" s="202"/>
      <c r="D183" s="202"/>
      <c r="E183" s="202"/>
      <c r="F183" s="202"/>
      <c r="G183" s="202"/>
      <c r="H183" s="202"/>
      <c r="I183" s="202"/>
      <c r="J183" s="202"/>
      <c r="K183" s="202"/>
      <c r="L183" s="203"/>
      <c r="T183" s="2"/>
      <c r="U183" s="2"/>
      <c r="V183" s="2"/>
      <c r="W183" s="2"/>
      <c r="X183" s="2"/>
      <c r="Y183" s="2"/>
      <c r="Z183" s="2"/>
    </row>
    <row r="184" spans="2:26" x14ac:dyDescent="0.25">
      <c r="B184" s="201"/>
      <c r="C184" s="202"/>
      <c r="D184" s="202"/>
      <c r="E184" s="202"/>
      <c r="F184" s="202"/>
      <c r="G184" s="202"/>
      <c r="H184" s="202"/>
      <c r="I184" s="202"/>
      <c r="J184" s="202"/>
      <c r="K184" s="202"/>
      <c r="L184" s="202"/>
      <c r="M184" s="202"/>
      <c r="N184" s="202"/>
      <c r="O184" s="202"/>
      <c r="P184" s="202"/>
      <c r="Q184" s="202"/>
      <c r="R184" s="202"/>
      <c r="S184" s="203"/>
      <c r="T184" s="2"/>
      <c r="U184" s="2"/>
      <c r="V184" s="2"/>
      <c r="W184" s="2"/>
      <c r="X184" s="2"/>
      <c r="Y184" s="2"/>
      <c r="Z184" s="2"/>
    </row>
    <row r="185" spans="2:26" x14ac:dyDescent="0.25">
      <c r="B185" s="223"/>
      <c r="C185" s="224"/>
      <c r="D185" s="224"/>
      <c r="E185" s="224"/>
      <c r="F185" s="224"/>
      <c r="G185" s="224"/>
      <c r="H185" s="224"/>
      <c r="I185" s="224"/>
      <c r="J185" s="224"/>
      <c r="K185" s="224"/>
      <c r="L185" s="224"/>
      <c r="M185" s="224"/>
      <c r="N185" s="224"/>
      <c r="O185" s="224"/>
      <c r="P185" s="224"/>
      <c r="Q185" s="224"/>
      <c r="R185" s="224"/>
      <c r="S185" s="225"/>
      <c r="T185" s="2"/>
      <c r="U185" s="2"/>
      <c r="V185" s="2"/>
      <c r="W185" s="2"/>
      <c r="X185" s="2"/>
      <c r="Y185" s="2"/>
      <c r="Z185" s="2"/>
    </row>
    <row r="186" spans="2:26" x14ac:dyDescent="0.25">
      <c r="B186" s="223"/>
      <c r="C186" s="224"/>
      <c r="D186" s="224"/>
      <c r="E186" s="224"/>
      <c r="F186" s="224"/>
      <c r="G186" s="224"/>
      <c r="H186" s="224"/>
      <c r="I186" s="224"/>
      <c r="J186" s="224"/>
      <c r="K186" s="224"/>
      <c r="L186" s="224"/>
      <c r="M186" s="224"/>
      <c r="N186" s="224"/>
      <c r="O186" s="224"/>
      <c r="P186" s="224"/>
      <c r="Q186" s="224"/>
      <c r="R186" s="224"/>
      <c r="S186" s="225"/>
      <c r="T186" s="2"/>
      <c r="U186" s="2"/>
      <c r="V186" s="2"/>
      <c r="W186" s="2"/>
      <c r="X186" s="2"/>
      <c r="Y186" s="2"/>
      <c r="Z186" s="2"/>
    </row>
    <row r="187" spans="2:26" x14ac:dyDescent="0.25">
      <c r="B187" s="226"/>
      <c r="C187" s="227"/>
      <c r="D187" s="227"/>
      <c r="E187" s="227"/>
      <c r="F187" s="227"/>
      <c r="G187" s="227"/>
      <c r="H187" s="227"/>
      <c r="I187" s="227"/>
      <c r="J187" s="227"/>
      <c r="K187" s="227"/>
      <c r="L187" s="227"/>
      <c r="M187" s="227"/>
      <c r="N187" s="227"/>
      <c r="O187" s="227"/>
      <c r="P187" s="227"/>
      <c r="Q187" s="227"/>
      <c r="R187" s="227"/>
      <c r="S187" s="228"/>
      <c r="T187" s="2"/>
      <c r="U187" s="2"/>
      <c r="V187" s="2"/>
      <c r="W187" s="2"/>
      <c r="X187" s="2"/>
      <c r="Y187" s="2"/>
      <c r="Z187" s="2"/>
    </row>
    <row r="215" spans="2:26" x14ac:dyDescent="0.25">
      <c r="T215" s="2"/>
      <c r="U215" s="2"/>
      <c r="V215" s="2"/>
      <c r="W215" s="2"/>
      <c r="X215" s="2"/>
      <c r="Y215" s="2"/>
      <c r="Z215" s="2"/>
    </row>
    <row r="216" spans="2:26" x14ac:dyDescent="0.25">
      <c r="B216" s="201" t="s">
        <v>44</v>
      </c>
      <c r="C216" s="202"/>
      <c r="D216" s="202"/>
      <c r="E216" s="202"/>
      <c r="F216" s="202"/>
      <c r="G216" s="202"/>
      <c r="H216" s="202"/>
      <c r="I216" s="202"/>
      <c r="J216" s="202"/>
      <c r="K216" s="202"/>
      <c r="L216" s="203"/>
      <c r="T216" s="2"/>
      <c r="U216" s="2"/>
      <c r="V216" s="2"/>
      <c r="W216" s="2"/>
      <c r="X216" s="2"/>
      <c r="Y216" s="2"/>
      <c r="Z216" s="2"/>
    </row>
    <row r="217" spans="2:26" x14ac:dyDescent="0.25">
      <c r="B217" s="201"/>
      <c r="C217" s="202"/>
      <c r="D217" s="202"/>
      <c r="E217" s="202"/>
      <c r="F217" s="202"/>
      <c r="G217" s="202"/>
      <c r="H217" s="202"/>
      <c r="I217" s="202"/>
      <c r="J217" s="202"/>
      <c r="K217" s="202"/>
      <c r="L217" s="202"/>
      <c r="M217" s="202"/>
      <c r="N217" s="202"/>
      <c r="O217" s="202"/>
      <c r="P217" s="202"/>
      <c r="Q217" s="202"/>
      <c r="R217" s="202"/>
      <c r="S217" s="203"/>
      <c r="T217" s="2"/>
      <c r="U217" s="2"/>
      <c r="V217" s="2"/>
      <c r="W217" s="2"/>
      <c r="X217" s="2"/>
      <c r="Y217" s="2"/>
      <c r="Z217" s="2"/>
    </row>
    <row r="218" spans="2:26" x14ac:dyDescent="0.25">
      <c r="B218" s="223"/>
      <c r="C218" s="224"/>
      <c r="D218" s="224"/>
      <c r="E218" s="224"/>
      <c r="F218" s="224"/>
      <c r="G218" s="224"/>
      <c r="H218" s="224"/>
      <c r="I218" s="224"/>
      <c r="J218" s="224"/>
      <c r="K218" s="224"/>
      <c r="L218" s="224"/>
      <c r="M218" s="224"/>
      <c r="N218" s="224"/>
      <c r="O218" s="224"/>
      <c r="P218" s="224"/>
      <c r="Q218" s="224"/>
      <c r="R218" s="224"/>
      <c r="S218" s="225"/>
      <c r="T218" s="2"/>
      <c r="U218" s="2"/>
      <c r="V218" s="2"/>
      <c r="W218" s="2"/>
      <c r="X218" s="2"/>
      <c r="Y218" s="2"/>
      <c r="Z218" s="2"/>
    </row>
    <row r="219" spans="2:26" x14ac:dyDescent="0.25">
      <c r="B219" s="223"/>
      <c r="C219" s="224"/>
      <c r="D219" s="224"/>
      <c r="E219" s="224"/>
      <c r="F219" s="224"/>
      <c r="G219" s="224"/>
      <c r="H219" s="224"/>
      <c r="I219" s="224"/>
      <c r="J219" s="224"/>
      <c r="K219" s="224"/>
      <c r="L219" s="224"/>
      <c r="M219" s="224"/>
      <c r="N219" s="224"/>
      <c r="O219" s="224"/>
      <c r="P219" s="224"/>
      <c r="Q219" s="224"/>
      <c r="R219" s="224"/>
      <c r="S219" s="225"/>
      <c r="T219" s="2"/>
      <c r="U219" s="2"/>
      <c r="V219" s="2"/>
      <c r="W219" s="2"/>
      <c r="X219" s="2"/>
      <c r="Y219" s="2"/>
      <c r="Z219" s="2"/>
    </row>
    <row r="220" spans="2:26" x14ac:dyDescent="0.25">
      <c r="B220" s="226"/>
      <c r="C220" s="227"/>
      <c r="D220" s="227"/>
      <c r="E220" s="227"/>
      <c r="F220" s="227"/>
      <c r="G220" s="227"/>
      <c r="H220" s="227"/>
      <c r="I220" s="227"/>
      <c r="J220" s="227"/>
      <c r="K220" s="227"/>
      <c r="L220" s="227"/>
      <c r="M220" s="227"/>
      <c r="N220" s="227"/>
      <c r="O220" s="227"/>
      <c r="P220" s="227"/>
      <c r="Q220" s="227"/>
      <c r="R220" s="227"/>
      <c r="S220" s="228"/>
      <c r="T220" s="2"/>
      <c r="U220" s="2"/>
      <c r="V220" s="2"/>
      <c r="W220" s="2"/>
      <c r="X220" s="2"/>
      <c r="Y220" s="2"/>
      <c r="Z220" s="2"/>
    </row>
    <row r="247" spans="1:25" x14ac:dyDescent="0.25">
      <c r="T247" s="2"/>
      <c r="U247" s="2"/>
      <c r="V247" s="2"/>
      <c r="W247" s="2"/>
      <c r="X247" s="2"/>
      <c r="Y247" s="2"/>
    </row>
    <row r="248" spans="1:25" x14ac:dyDescent="0.25">
      <c r="T248" s="2"/>
      <c r="U248" s="2"/>
      <c r="V248" s="2"/>
      <c r="W248" s="2"/>
      <c r="X248" s="2"/>
      <c r="Y248" s="2"/>
    </row>
    <row r="249" spans="1:25" x14ac:dyDescent="0.25">
      <c r="B249" s="201" t="s">
        <v>45</v>
      </c>
      <c r="C249" s="202"/>
      <c r="D249" s="202"/>
      <c r="E249" s="202"/>
      <c r="F249" s="202"/>
      <c r="G249" s="202"/>
      <c r="H249" s="202"/>
      <c r="I249" s="202"/>
      <c r="J249" s="202"/>
      <c r="K249" s="202"/>
      <c r="L249" s="203"/>
      <c r="T249" s="2"/>
      <c r="U249" s="2"/>
      <c r="V249" s="2"/>
      <c r="W249" s="2"/>
      <c r="X249" s="2"/>
      <c r="Y249" s="2"/>
    </row>
    <row r="250" spans="1:25" x14ac:dyDescent="0.25">
      <c r="B250" s="201"/>
      <c r="C250" s="202"/>
      <c r="D250" s="202"/>
      <c r="E250" s="202"/>
      <c r="F250" s="202"/>
      <c r="G250" s="202"/>
      <c r="H250" s="202"/>
      <c r="I250" s="202"/>
      <c r="J250" s="202"/>
      <c r="K250" s="202"/>
      <c r="L250" s="202"/>
      <c r="M250" s="202"/>
      <c r="N250" s="202"/>
      <c r="O250" s="202"/>
      <c r="P250" s="202"/>
      <c r="Q250" s="202"/>
      <c r="R250" s="202"/>
      <c r="S250" s="203"/>
      <c r="T250" s="2"/>
      <c r="U250" s="2"/>
      <c r="V250" s="2"/>
      <c r="W250" s="2"/>
      <c r="X250" s="2"/>
      <c r="Y250" s="2"/>
    </row>
    <row r="251" spans="1:25" x14ac:dyDescent="0.25">
      <c r="B251" s="223"/>
      <c r="C251" s="224"/>
      <c r="D251" s="224"/>
      <c r="E251" s="224"/>
      <c r="F251" s="224"/>
      <c r="G251" s="224"/>
      <c r="H251" s="224"/>
      <c r="I251" s="224"/>
      <c r="J251" s="224"/>
      <c r="K251" s="224"/>
      <c r="L251" s="224"/>
      <c r="M251" s="224"/>
      <c r="N251" s="224"/>
      <c r="O251" s="224"/>
      <c r="P251" s="224"/>
      <c r="Q251" s="224"/>
      <c r="R251" s="224"/>
      <c r="S251" s="225"/>
      <c r="T251" s="2"/>
      <c r="U251" s="2"/>
      <c r="V251" s="2"/>
      <c r="W251" s="2"/>
      <c r="X251" s="2"/>
      <c r="Y251" s="2"/>
    </row>
    <row r="252" spans="1:25" x14ac:dyDescent="0.25">
      <c r="B252" s="223"/>
      <c r="C252" s="224"/>
      <c r="D252" s="224"/>
      <c r="E252" s="224"/>
      <c r="F252" s="224"/>
      <c r="G252" s="224"/>
      <c r="H252" s="224"/>
      <c r="I252" s="224"/>
      <c r="J252" s="224"/>
      <c r="K252" s="224"/>
      <c r="L252" s="224"/>
      <c r="M252" s="224"/>
      <c r="N252" s="224"/>
      <c r="O252" s="224"/>
      <c r="P252" s="224"/>
      <c r="Q252" s="224"/>
      <c r="R252" s="224"/>
      <c r="S252" s="225"/>
      <c r="T252" s="2"/>
      <c r="U252" s="2"/>
      <c r="V252" s="2"/>
      <c r="W252" s="2"/>
      <c r="X252" s="2"/>
      <c r="Y252" s="2"/>
    </row>
    <row r="253" spans="1:25" x14ac:dyDescent="0.25">
      <c r="B253" s="226"/>
      <c r="C253" s="227"/>
      <c r="D253" s="227"/>
      <c r="E253" s="227"/>
      <c r="F253" s="227"/>
      <c r="G253" s="227"/>
      <c r="H253" s="227"/>
      <c r="I253" s="227"/>
      <c r="J253" s="227"/>
      <c r="K253" s="227"/>
      <c r="L253" s="227"/>
      <c r="M253" s="227"/>
      <c r="N253" s="227"/>
      <c r="O253" s="227"/>
      <c r="P253" s="227"/>
      <c r="Q253" s="227"/>
      <c r="R253" s="227"/>
      <c r="S253" s="228"/>
      <c r="T253" s="2"/>
      <c r="U253" s="2"/>
      <c r="V253" s="2"/>
      <c r="W253" s="2"/>
      <c r="X253" s="2"/>
      <c r="Y253" s="2"/>
    </row>
    <row r="254" spans="1:25" x14ac:dyDescent="0.25">
      <c r="T254" s="2"/>
      <c r="U254" s="2"/>
      <c r="V254" s="2"/>
      <c r="W254" s="2"/>
      <c r="X254" s="2"/>
      <c r="Y254" s="2"/>
    </row>
    <row r="255" spans="1:25" ht="15.75" thickBot="1" x14ac:dyDescent="0.3"/>
    <row r="256" spans="1:25" ht="29.25" customHeight="1" thickBot="1" x14ac:dyDescent="0.3">
      <c r="A256" s="179" t="s">
        <v>49</v>
      </c>
      <c r="B256" s="180"/>
      <c r="C256" s="180"/>
      <c r="D256" s="180"/>
      <c r="E256" s="180"/>
      <c r="F256" s="180"/>
      <c r="G256" s="180"/>
      <c r="H256" s="180"/>
      <c r="I256" s="180"/>
      <c r="J256" s="180"/>
      <c r="K256" s="180"/>
      <c r="L256" s="180"/>
      <c r="M256" s="180"/>
      <c r="N256" s="180"/>
      <c r="O256" s="180"/>
      <c r="P256" s="180"/>
      <c r="Q256" s="180"/>
      <c r="R256" s="180"/>
      <c r="S256" s="180"/>
      <c r="T256" s="180"/>
      <c r="U256" s="181"/>
    </row>
    <row r="257" spans="1:21" ht="29.25" customHeight="1" thickBot="1" x14ac:dyDescent="0.3">
      <c r="A257" s="34"/>
      <c r="B257" s="185" t="s">
        <v>3</v>
      </c>
      <c r="C257" s="186"/>
      <c r="D257" s="187"/>
      <c r="E257" s="185" t="s">
        <v>4</v>
      </c>
      <c r="F257" s="186"/>
      <c r="G257" s="187"/>
      <c r="H257" s="185" t="s">
        <v>31</v>
      </c>
      <c r="I257" s="186"/>
      <c r="J257" s="187"/>
      <c r="K257" s="185" t="s">
        <v>36</v>
      </c>
      <c r="L257" s="186"/>
      <c r="M257" s="187"/>
      <c r="N257" s="185" t="s">
        <v>25</v>
      </c>
      <c r="O257" s="186"/>
      <c r="P257" s="187"/>
      <c r="Q257" s="185" t="s">
        <v>27</v>
      </c>
      <c r="R257" s="186"/>
      <c r="S257" s="187"/>
      <c r="T257" s="188" t="s">
        <v>48</v>
      </c>
      <c r="U257" s="189"/>
    </row>
    <row r="258" spans="1:21" ht="87" customHeight="1" thickBot="1" x14ac:dyDescent="0.3">
      <c r="A258" s="41" t="s">
        <v>5</v>
      </c>
      <c r="B258" s="182"/>
      <c r="C258" s="182"/>
      <c r="D258" s="182"/>
      <c r="E258" s="182"/>
      <c r="F258" s="182"/>
      <c r="G258" s="182"/>
      <c r="H258" s="182"/>
      <c r="I258" s="182"/>
      <c r="J258" s="182"/>
      <c r="K258" s="182"/>
      <c r="L258" s="182"/>
      <c r="M258" s="182"/>
      <c r="N258" s="182"/>
      <c r="O258" s="182"/>
      <c r="P258" s="182"/>
      <c r="Q258" s="182"/>
      <c r="R258" s="182"/>
      <c r="S258" s="182"/>
      <c r="T258" s="183"/>
      <c r="U258" s="184"/>
    </row>
    <row r="259" spans="1:21" ht="87" customHeight="1" thickBot="1" x14ac:dyDescent="0.3">
      <c r="A259" s="42" t="s">
        <v>6</v>
      </c>
      <c r="B259" s="173"/>
      <c r="C259" s="173"/>
      <c r="D259" s="173"/>
      <c r="E259" s="173"/>
      <c r="F259" s="173"/>
      <c r="G259" s="173"/>
      <c r="H259" s="173"/>
      <c r="I259" s="173"/>
      <c r="J259" s="173"/>
      <c r="K259" s="173"/>
      <c r="L259" s="173"/>
      <c r="M259" s="173"/>
      <c r="N259" s="173"/>
      <c r="O259" s="173"/>
      <c r="P259" s="173"/>
      <c r="Q259" s="173"/>
      <c r="R259" s="173"/>
      <c r="S259" s="173"/>
      <c r="T259" s="174"/>
      <c r="U259" s="175"/>
    </row>
    <row r="260" spans="1:21" ht="87" customHeight="1" thickBot="1" x14ac:dyDescent="0.3">
      <c r="A260" s="42" t="s">
        <v>7</v>
      </c>
      <c r="B260" s="173"/>
      <c r="C260" s="173"/>
      <c r="D260" s="173"/>
      <c r="E260" s="173"/>
      <c r="F260" s="173"/>
      <c r="G260" s="173"/>
      <c r="H260" s="173"/>
      <c r="I260" s="173"/>
      <c r="J260" s="173"/>
      <c r="K260" s="173"/>
      <c r="L260" s="173"/>
      <c r="M260" s="173"/>
      <c r="N260" s="173"/>
      <c r="O260" s="173"/>
      <c r="P260" s="173"/>
      <c r="Q260" s="173"/>
      <c r="R260" s="173"/>
      <c r="S260" s="173"/>
      <c r="T260" s="174"/>
      <c r="U260" s="175"/>
    </row>
    <row r="261" spans="1:21" ht="87" customHeight="1" thickBot="1" x14ac:dyDescent="0.3">
      <c r="A261" s="42" t="s">
        <v>8</v>
      </c>
      <c r="B261" s="173"/>
      <c r="C261" s="173"/>
      <c r="D261" s="173"/>
      <c r="E261" s="173"/>
      <c r="F261" s="173"/>
      <c r="G261" s="173"/>
      <c r="H261" s="173"/>
      <c r="I261" s="173"/>
      <c r="J261" s="173"/>
      <c r="K261" s="173"/>
      <c r="L261" s="173"/>
      <c r="M261" s="173"/>
      <c r="N261" s="173"/>
      <c r="O261" s="173"/>
      <c r="P261" s="173"/>
      <c r="Q261" s="173"/>
      <c r="R261" s="173"/>
      <c r="S261" s="173"/>
      <c r="T261" s="174"/>
      <c r="U261" s="175"/>
    </row>
    <row r="262" spans="1:21" ht="87" customHeight="1" thickBot="1" x14ac:dyDescent="0.3">
      <c r="A262" s="43" t="s">
        <v>9</v>
      </c>
      <c r="B262" s="176"/>
      <c r="C262" s="176"/>
      <c r="D262" s="176"/>
      <c r="E262" s="176"/>
      <c r="F262" s="176"/>
      <c r="G262" s="176"/>
      <c r="H262" s="176"/>
      <c r="I262" s="176"/>
      <c r="J262" s="176"/>
      <c r="K262" s="176"/>
      <c r="L262" s="176"/>
      <c r="M262" s="176"/>
      <c r="N262" s="176"/>
      <c r="O262" s="176"/>
      <c r="P262" s="176"/>
      <c r="Q262" s="176"/>
      <c r="R262" s="176"/>
      <c r="S262" s="176"/>
      <c r="T262" s="177"/>
      <c r="U262" s="178"/>
    </row>
    <row r="263" spans="1:21" ht="29.25" customHeight="1" thickBot="1" x14ac:dyDescent="0.3">
      <c r="A263" s="179" t="s">
        <v>49</v>
      </c>
      <c r="B263" s="180"/>
      <c r="C263" s="180"/>
      <c r="D263" s="180"/>
      <c r="E263" s="180"/>
      <c r="F263" s="180"/>
      <c r="G263" s="180"/>
      <c r="H263" s="180"/>
      <c r="I263" s="180"/>
      <c r="J263" s="180"/>
      <c r="K263" s="180"/>
      <c r="L263" s="180"/>
      <c r="M263" s="180"/>
      <c r="N263" s="180"/>
      <c r="O263" s="180"/>
      <c r="P263" s="180"/>
      <c r="Q263" s="180"/>
      <c r="R263" s="180"/>
      <c r="S263" s="180"/>
      <c r="T263" s="180"/>
      <c r="U263" s="181"/>
    </row>
    <row r="264" spans="1:21" ht="29.25" customHeight="1" thickBot="1" x14ac:dyDescent="0.3">
      <c r="A264" s="34"/>
      <c r="B264" s="185" t="s">
        <v>3</v>
      </c>
      <c r="C264" s="186"/>
      <c r="D264" s="187"/>
      <c r="E264" s="185" t="s">
        <v>4</v>
      </c>
      <c r="F264" s="186"/>
      <c r="G264" s="187"/>
      <c r="H264" s="185" t="s">
        <v>31</v>
      </c>
      <c r="I264" s="186"/>
      <c r="J264" s="187"/>
      <c r="K264" s="185" t="s">
        <v>36</v>
      </c>
      <c r="L264" s="186"/>
      <c r="M264" s="187"/>
      <c r="N264" s="185" t="s">
        <v>25</v>
      </c>
      <c r="O264" s="186"/>
      <c r="P264" s="187"/>
      <c r="Q264" s="185" t="s">
        <v>27</v>
      </c>
      <c r="R264" s="186"/>
      <c r="S264" s="187"/>
      <c r="T264" s="188" t="s">
        <v>48</v>
      </c>
      <c r="U264" s="189"/>
    </row>
    <row r="265" spans="1:21" ht="87" customHeight="1" thickBot="1" x14ac:dyDescent="0.3">
      <c r="A265" s="31" t="s">
        <v>10</v>
      </c>
      <c r="B265" s="182"/>
      <c r="C265" s="182"/>
      <c r="D265" s="182"/>
      <c r="E265" s="182"/>
      <c r="F265" s="182"/>
      <c r="G265" s="182"/>
      <c r="H265" s="182"/>
      <c r="I265" s="182"/>
      <c r="J265" s="182"/>
      <c r="K265" s="182"/>
      <c r="L265" s="182"/>
      <c r="M265" s="182"/>
      <c r="N265" s="182"/>
      <c r="O265" s="182"/>
      <c r="P265" s="182"/>
      <c r="Q265" s="182"/>
      <c r="R265" s="182"/>
      <c r="S265" s="182"/>
      <c r="T265" s="183"/>
      <c r="U265" s="184"/>
    </row>
    <row r="266" spans="1:21" ht="87" customHeight="1" thickBot="1" x14ac:dyDescent="0.3">
      <c r="A266" s="32" t="s">
        <v>11</v>
      </c>
      <c r="B266" s="173"/>
      <c r="C266" s="173"/>
      <c r="D266" s="173"/>
      <c r="E266" s="173"/>
      <c r="F266" s="173"/>
      <c r="G266" s="173"/>
      <c r="H266" s="173"/>
      <c r="I266" s="173"/>
      <c r="J266" s="173"/>
      <c r="K266" s="173"/>
      <c r="L266" s="173"/>
      <c r="M266" s="173"/>
      <c r="N266" s="173"/>
      <c r="O266" s="173"/>
      <c r="P266" s="173"/>
      <c r="Q266" s="173"/>
      <c r="R266" s="173"/>
      <c r="S266" s="173"/>
      <c r="T266" s="174"/>
      <c r="U266" s="175"/>
    </row>
    <row r="267" spans="1:21" ht="87" customHeight="1" thickBot="1" x14ac:dyDescent="0.3">
      <c r="A267" s="32" t="s">
        <v>12</v>
      </c>
      <c r="B267" s="173"/>
      <c r="C267" s="173"/>
      <c r="D267" s="173"/>
      <c r="E267" s="173"/>
      <c r="F267" s="173"/>
      <c r="G267" s="173"/>
      <c r="H267" s="173"/>
      <c r="I267" s="173"/>
      <c r="J267" s="173"/>
      <c r="K267" s="173"/>
      <c r="L267" s="173"/>
      <c r="M267" s="173"/>
      <c r="N267" s="173"/>
      <c r="O267" s="173"/>
      <c r="P267" s="173"/>
      <c r="Q267" s="173"/>
      <c r="R267" s="173"/>
      <c r="S267" s="173"/>
      <c r="T267" s="174"/>
      <c r="U267" s="175"/>
    </row>
    <row r="268" spans="1:21" ht="87" customHeight="1" thickBot="1" x14ac:dyDescent="0.3">
      <c r="A268" s="32" t="s">
        <v>13</v>
      </c>
      <c r="B268" s="173"/>
      <c r="C268" s="173"/>
      <c r="D268" s="173"/>
      <c r="E268" s="173"/>
      <c r="F268" s="173"/>
      <c r="G268" s="173"/>
      <c r="H268" s="173"/>
      <c r="I268" s="173"/>
      <c r="J268" s="173"/>
      <c r="K268" s="173"/>
      <c r="L268" s="173"/>
      <c r="M268" s="173"/>
      <c r="N268" s="173"/>
      <c r="O268" s="173"/>
      <c r="P268" s="173"/>
      <c r="Q268" s="173"/>
      <c r="R268" s="173"/>
      <c r="S268" s="173"/>
      <c r="T268" s="174"/>
      <c r="U268" s="175"/>
    </row>
    <row r="269" spans="1:21" ht="87" customHeight="1" thickBot="1" x14ac:dyDescent="0.3">
      <c r="A269" s="33" t="s">
        <v>14</v>
      </c>
      <c r="B269" s="176"/>
      <c r="C269" s="176"/>
      <c r="D269" s="176"/>
      <c r="E269" s="176"/>
      <c r="F269" s="176"/>
      <c r="G269" s="176"/>
      <c r="H269" s="176"/>
      <c r="I269" s="176"/>
      <c r="J269" s="176"/>
      <c r="K269" s="176"/>
      <c r="L269" s="176"/>
      <c r="M269" s="176"/>
      <c r="N269" s="176"/>
      <c r="O269" s="176"/>
      <c r="P269" s="176"/>
      <c r="Q269" s="176"/>
      <c r="R269" s="176"/>
      <c r="S269" s="176"/>
      <c r="T269" s="177"/>
      <c r="U269" s="178"/>
    </row>
    <row r="270" spans="1:21" ht="29.25" customHeight="1" thickBot="1" x14ac:dyDescent="0.3">
      <c r="A270" s="179" t="s">
        <v>49</v>
      </c>
      <c r="B270" s="180"/>
      <c r="C270" s="180"/>
      <c r="D270" s="180"/>
      <c r="E270" s="180"/>
      <c r="F270" s="180"/>
      <c r="G270" s="180"/>
      <c r="H270" s="180"/>
      <c r="I270" s="180"/>
      <c r="J270" s="180"/>
      <c r="K270" s="180"/>
      <c r="L270" s="180"/>
      <c r="M270" s="180"/>
      <c r="N270" s="180"/>
      <c r="O270" s="180"/>
      <c r="P270" s="180"/>
      <c r="Q270" s="180"/>
      <c r="R270" s="180"/>
      <c r="S270" s="180"/>
      <c r="T270" s="180"/>
      <c r="U270" s="181"/>
    </row>
    <row r="271" spans="1:21" ht="29.25" customHeight="1" thickBot="1" x14ac:dyDescent="0.3">
      <c r="A271" s="34"/>
      <c r="B271" s="185" t="s">
        <v>3</v>
      </c>
      <c r="C271" s="186"/>
      <c r="D271" s="187"/>
      <c r="E271" s="185" t="s">
        <v>4</v>
      </c>
      <c r="F271" s="186"/>
      <c r="G271" s="187"/>
      <c r="H271" s="185" t="s">
        <v>31</v>
      </c>
      <c r="I271" s="186"/>
      <c r="J271" s="187"/>
      <c r="K271" s="185" t="s">
        <v>36</v>
      </c>
      <c r="L271" s="186"/>
      <c r="M271" s="187"/>
      <c r="N271" s="185" t="s">
        <v>25</v>
      </c>
      <c r="O271" s="186"/>
      <c r="P271" s="187"/>
      <c r="Q271" s="185" t="s">
        <v>27</v>
      </c>
      <c r="R271" s="186"/>
      <c r="S271" s="187"/>
      <c r="T271" s="188" t="s">
        <v>48</v>
      </c>
      <c r="U271" s="189"/>
    </row>
    <row r="272" spans="1:21" ht="87" customHeight="1" thickBot="1" x14ac:dyDescent="0.3">
      <c r="A272" s="31" t="s">
        <v>15</v>
      </c>
      <c r="B272" s="182"/>
      <c r="C272" s="182"/>
      <c r="D272" s="182"/>
      <c r="E272" s="182"/>
      <c r="F272" s="182"/>
      <c r="G272" s="182"/>
      <c r="H272" s="182"/>
      <c r="I272" s="182"/>
      <c r="J272" s="182"/>
      <c r="K272" s="182"/>
      <c r="L272" s="182"/>
      <c r="M272" s="182"/>
      <c r="N272" s="182"/>
      <c r="O272" s="182"/>
      <c r="P272" s="182"/>
      <c r="Q272" s="182"/>
      <c r="R272" s="182"/>
      <c r="S272" s="182"/>
      <c r="T272" s="183"/>
      <c r="U272" s="184"/>
    </row>
    <row r="273" spans="1:26" ht="87" customHeight="1" thickBot="1" x14ac:dyDescent="0.3">
      <c r="A273" s="32" t="s">
        <v>16</v>
      </c>
      <c r="B273" s="173"/>
      <c r="C273" s="173"/>
      <c r="D273" s="173"/>
      <c r="E273" s="173"/>
      <c r="F273" s="173"/>
      <c r="G273" s="173"/>
      <c r="H273" s="173"/>
      <c r="I273" s="173"/>
      <c r="J273" s="173"/>
      <c r="K273" s="173"/>
      <c r="L273" s="173"/>
      <c r="M273" s="173"/>
      <c r="N273" s="173"/>
      <c r="O273" s="173"/>
      <c r="P273" s="173"/>
      <c r="Q273" s="173"/>
      <c r="R273" s="173"/>
      <c r="S273" s="173"/>
      <c r="T273" s="174"/>
      <c r="U273" s="175"/>
    </row>
    <row r="274" spans="1:26" ht="87" customHeight="1" thickBot="1" x14ac:dyDescent="0.3">
      <c r="A274" s="32" t="s">
        <v>17</v>
      </c>
      <c r="B274" s="173"/>
      <c r="C274" s="173"/>
      <c r="D274" s="173"/>
      <c r="E274" s="173"/>
      <c r="F274" s="173"/>
      <c r="G274" s="173"/>
      <c r="H274" s="173"/>
      <c r="I274" s="173"/>
      <c r="J274" s="173"/>
      <c r="K274" s="173"/>
      <c r="L274" s="173"/>
      <c r="M274" s="173"/>
      <c r="N274" s="173"/>
      <c r="O274" s="173"/>
      <c r="P274" s="173"/>
      <c r="Q274" s="173"/>
      <c r="R274" s="173"/>
      <c r="S274" s="173"/>
      <c r="T274" s="174"/>
      <c r="U274" s="175"/>
    </row>
    <row r="275" spans="1:26" ht="87" customHeight="1" thickBot="1" x14ac:dyDescent="0.3">
      <c r="A275" s="32" t="s">
        <v>18</v>
      </c>
      <c r="B275" s="173"/>
      <c r="C275" s="173"/>
      <c r="D275" s="173"/>
      <c r="E275" s="173"/>
      <c r="F275" s="173"/>
      <c r="G275" s="173"/>
      <c r="H275" s="173"/>
      <c r="I275" s="173"/>
      <c r="J275" s="173"/>
      <c r="K275" s="173"/>
      <c r="L275" s="173"/>
      <c r="M275" s="173"/>
      <c r="N275" s="173"/>
      <c r="O275" s="173"/>
      <c r="P275" s="173"/>
      <c r="Q275" s="173"/>
      <c r="R275" s="173"/>
      <c r="S275" s="173"/>
      <c r="T275" s="174"/>
      <c r="U275" s="175"/>
    </row>
    <row r="276" spans="1:26" ht="87" customHeight="1" thickBot="1" x14ac:dyDescent="0.3">
      <c r="A276" s="33" t="s">
        <v>19</v>
      </c>
      <c r="B276" s="176"/>
      <c r="C276" s="176"/>
      <c r="D276" s="176"/>
      <c r="E276" s="176"/>
      <c r="F276" s="176"/>
      <c r="G276" s="176"/>
      <c r="H276" s="176"/>
      <c r="I276" s="176"/>
      <c r="J276" s="176"/>
      <c r="K276" s="176"/>
      <c r="L276" s="176"/>
      <c r="M276" s="176"/>
      <c r="N276" s="176"/>
      <c r="O276" s="176"/>
      <c r="P276" s="176"/>
      <c r="Q276" s="176"/>
      <c r="R276" s="176"/>
      <c r="S276" s="176"/>
      <c r="T276" s="177"/>
      <c r="U276" s="178"/>
    </row>
    <row r="277" spans="1:26" ht="29.25" customHeight="1" thickBot="1" x14ac:dyDescent="0.3">
      <c r="A277" s="179" t="s">
        <v>49</v>
      </c>
      <c r="B277" s="180"/>
      <c r="C277" s="180"/>
      <c r="D277" s="180"/>
      <c r="E277" s="180"/>
      <c r="F277" s="180"/>
      <c r="G277" s="180"/>
      <c r="H277" s="180"/>
      <c r="I277" s="180"/>
      <c r="J277" s="180"/>
      <c r="K277" s="180"/>
      <c r="L277" s="180"/>
      <c r="M277" s="180"/>
      <c r="N277" s="180"/>
      <c r="O277" s="180"/>
      <c r="P277" s="180"/>
      <c r="Q277" s="180"/>
      <c r="R277" s="180"/>
      <c r="S277" s="180"/>
      <c r="T277" s="180"/>
      <c r="U277" s="181"/>
    </row>
    <row r="278" spans="1:26" ht="29.25" customHeight="1" thickBot="1" x14ac:dyDescent="0.3">
      <c r="A278" s="34"/>
      <c r="B278" s="185" t="s">
        <v>3</v>
      </c>
      <c r="C278" s="186"/>
      <c r="D278" s="187"/>
      <c r="E278" s="185" t="s">
        <v>4</v>
      </c>
      <c r="F278" s="186"/>
      <c r="G278" s="187"/>
      <c r="H278" s="185" t="s">
        <v>31</v>
      </c>
      <c r="I278" s="186"/>
      <c r="J278" s="187"/>
      <c r="K278" s="185" t="s">
        <v>36</v>
      </c>
      <c r="L278" s="186"/>
      <c r="M278" s="187"/>
      <c r="N278" s="185" t="s">
        <v>25</v>
      </c>
      <c r="O278" s="186"/>
      <c r="P278" s="187"/>
      <c r="Q278" s="185" t="s">
        <v>27</v>
      </c>
      <c r="R278" s="186"/>
      <c r="S278" s="187"/>
      <c r="T278" s="188" t="s">
        <v>48</v>
      </c>
      <c r="U278" s="189"/>
    </row>
    <row r="279" spans="1:26" ht="87" customHeight="1" thickBot="1" x14ac:dyDescent="0.3">
      <c r="A279" s="31" t="s">
        <v>20</v>
      </c>
      <c r="B279" s="182"/>
      <c r="C279" s="182"/>
      <c r="D279" s="182"/>
      <c r="E279" s="182"/>
      <c r="F279" s="182"/>
      <c r="G279" s="182"/>
      <c r="H279" s="182"/>
      <c r="I279" s="182"/>
      <c r="J279" s="182"/>
      <c r="K279" s="182"/>
      <c r="L279" s="182"/>
      <c r="M279" s="182"/>
      <c r="N279" s="182"/>
      <c r="O279" s="182"/>
      <c r="P279" s="182"/>
      <c r="Q279" s="182"/>
      <c r="R279" s="182"/>
      <c r="S279" s="182"/>
      <c r="T279" s="183"/>
      <c r="U279" s="184"/>
    </row>
    <row r="280" spans="1:26" ht="87" customHeight="1" thickBot="1" x14ac:dyDescent="0.3">
      <c r="A280" s="32" t="s">
        <v>21</v>
      </c>
      <c r="B280" s="173"/>
      <c r="C280" s="173"/>
      <c r="D280" s="173"/>
      <c r="E280" s="173"/>
      <c r="F280" s="173"/>
      <c r="G280" s="173"/>
      <c r="H280" s="173"/>
      <c r="I280" s="173"/>
      <c r="J280" s="173"/>
      <c r="K280" s="173"/>
      <c r="L280" s="173"/>
      <c r="M280" s="173"/>
      <c r="N280" s="173"/>
      <c r="O280" s="173"/>
      <c r="P280" s="173"/>
      <c r="Q280" s="173"/>
      <c r="R280" s="173"/>
      <c r="S280" s="173"/>
      <c r="T280" s="174"/>
      <c r="U280" s="175"/>
    </row>
    <row r="281" spans="1:26" ht="87" customHeight="1" thickBot="1" x14ac:dyDescent="0.3">
      <c r="A281" s="32" t="s">
        <v>22</v>
      </c>
      <c r="B281" s="173"/>
      <c r="C281" s="173"/>
      <c r="D281" s="173"/>
      <c r="E281" s="173"/>
      <c r="F281" s="173"/>
      <c r="G281" s="173"/>
      <c r="H281" s="173"/>
      <c r="I281" s="173"/>
      <c r="J281" s="173"/>
      <c r="K281" s="173"/>
      <c r="L281" s="173"/>
      <c r="M281" s="173"/>
      <c r="N281" s="173"/>
      <c r="O281" s="173"/>
      <c r="P281" s="173"/>
      <c r="Q281" s="173"/>
      <c r="R281" s="173"/>
      <c r="S281" s="173"/>
      <c r="T281" s="174"/>
      <c r="U281" s="175"/>
    </row>
    <row r="282" spans="1:26" ht="87" customHeight="1" thickBot="1" x14ac:dyDescent="0.3">
      <c r="A282" s="32" t="s">
        <v>23</v>
      </c>
      <c r="B282" s="173"/>
      <c r="C282" s="173"/>
      <c r="D282" s="173"/>
      <c r="E282" s="173"/>
      <c r="F282" s="173"/>
      <c r="G282" s="173"/>
      <c r="H282" s="173"/>
      <c r="I282" s="173"/>
      <c r="J282" s="173"/>
      <c r="K282" s="173"/>
      <c r="L282" s="173"/>
      <c r="M282" s="173"/>
      <c r="N282" s="173"/>
      <c r="O282" s="173"/>
      <c r="P282" s="173"/>
      <c r="Q282" s="173"/>
      <c r="R282" s="173"/>
      <c r="S282" s="173"/>
      <c r="T282" s="174"/>
      <c r="U282" s="175"/>
      <c r="V282" s="2"/>
      <c r="W282" s="2"/>
      <c r="X282" s="2"/>
      <c r="Y282" s="2"/>
      <c r="Z282" s="2"/>
    </row>
    <row r="283" spans="1:26" ht="87" customHeight="1" thickBot="1" x14ac:dyDescent="0.3">
      <c r="A283" s="33" t="s">
        <v>24</v>
      </c>
      <c r="B283" s="176"/>
      <c r="C283" s="176"/>
      <c r="D283" s="176"/>
      <c r="E283" s="176"/>
      <c r="F283" s="176"/>
      <c r="G283" s="176"/>
      <c r="H283" s="176"/>
      <c r="I283" s="176"/>
      <c r="J283" s="176"/>
      <c r="K283" s="176"/>
      <c r="L283" s="176"/>
      <c r="M283" s="176"/>
      <c r="N283" s="176"/>
      <c r="O283" s="176"/>
      <c r="P283" s="176"/>
      <c r="Q283" s="176"/>
      <c r="R283" s="176"/>
      <c r="S283" s="176"/>
      <c r="T283" s="177"/>
      <c r="U283" s="178"/>
      <c r="V283" s="2"/>
      <c r="W283" s="2"/>
      <c r="X283" s="2"/>
      <c r="Y283" s="2"/>
      <c r="Z283" s="2"/>
    </row>
    <row r="284" spans="1:26" x14ac:dyDescent="0.25">
      <c r="U284" s="2"/>
      <c r="V284" s="2"/>
      <c r="W284" s="2"/>
      <c r="X284" s="2"/>
      <c r="Y284" s="2"/>
      <c r="Z284" s="2"/>
    </row>
    <row r="285" spans="1:26" x14ac:dyDescent="0.25">
      <c r="U285" s="2"/>
      <c r="V285" s="2"/>
      <c r="W285" s="2"/>
      <c r="X285" s="2"/>
      <c r="Y285" s="2"/>
      <c r="Z285" s="2"/>
    </row>
    <row r="286" spans="1:26" x14ac:dyDescent="0.25">
      <c r="U286" s="2"/>
      <c r="V286" s="2"/>
      <c r="W286" s="2"/>
      <c r="X286" s="2"/>
      <c r="Y286" s="2"/>
      <c r="Z286" s="2"/>
    </row>
    <row r="287" spans="1:26" x14ac:dyDescent="0.25">
      <c r="U287" s="2"/>
      <c r="V287" s="2"/>
      <c r="W287" s="2"/>
      <c r="X287" s="2"/>
      <c r="Y287" s="2"/>
      <c r="Z287" s="2"/>
    </row>
  </sheetData>
  <mergeCells count="201">
    <mergeCell ref="B85:S88"/>
    <mergeCell ref="N3:P3"/>
    <mergeCell ref="Q3:S3"/>
    <mergeCell ref="B217:S220"/>
    <mergeCell ref="B249:L249"/>
    <mergeCell ref="B250:S253"/>
    <mergeCell ref="B117:L117"/>
    <mergeCell ref="B118:S121"/>
    <mergeCell ref="B150:L150"/>
    <mergeCell ref="B151:S154"/>
    <mergeCell ref="B183:L183"/>
    <mergeCell ref="B184:S187"/>
    <mergeCell ref="A256:U256"/>
    <mergeCell ref="B257:D257"/>
    <mergeCell ref="E257:G257"/>
    <mergeCell ref="H257:J257"/>
    <mergeCell ref="K257:M257"/>
    <mergeCell ref="N257:P257"/>
    <mergeCell ref="Q257:S257"/>
    <mergeCell ref="T257:U257"/>
    <mergeCell ref="Y1:AB1"/>
    <mergeCell ref="Q2:U2"/>
    <mergeCell ref="Y2:AB2"/>
    <mergeCell ref="A1:D2"/>
    <mergeCell ref="E1:N2"/>
    <mergeCell ref="O1:P1"/>
    <mergeCell ref="A3:A4"/>
    <mergeCell ref="B3:D3"/>
    <mergeCell ref="E3:G3"/>
    <mergeCell ref="H3:J3"/>
    <mergeCell ref="K3:M3"/>
    <mergeCell ref="U3:U4"/>
    <mergeCell ref="B51:L51"/>
    <mergeCell ref="B52:S55"/>
    <mergeCell ref="B84:L84"/>
    <mergeCell ref="B216:L216"/>
    <mergeCell ref="Q258:S258"/>
    <mergeCell ref="T258:U258"/>
    <mergeCell ref="B259:D259"/>
    <mergeCell ref="E259:G259"/>
    <mergeCell ref="H259:J259"/>
    <mergeCell ref="K259:M259"/>
    <mergeCell ref="N259:P259"/>
    <mergeCell ref="Q259:S259"/>
    <mergeCell ref="T259:U259"/>
    <mergeCell ref="B258:D258"/>
    <mergeCell ref="E258:G258"/>
    <mergeCell ref="H258:J258"/>
    <mergeCell ref="K258:M258"/>
    <mergeCell ref="N258:P258"/>
    <mergeCell ref="Q260:S260"/>
    <mergeCell ref="T260:U260"/>
    <mergeCell ref="B261:D261"/>
    <mergeCell ref="E261:G261"/>
    <mergeCell ref="H261:J261"/>
    <mergeCell ref="K261:M261"/>
    <mergeCell ref="N261:P261"/>
    <mergeCell ref="Q261:S261"/>
    <mergeCell ref="T261:U261"/>
    <mergeCell ref="B260:D260"/>
    <mergeCell ref="E260:G260"/>
    <mergeCell ref="H260:J260"/>
    <mergeCell ref="K260:M260"/>
    <mergeCell ref="N260:P260"/>
    <mergeCell ref="Q262:S262"/>
    <mergeCell ref="T262:U262"/>
    <mergeCell ref="A263:U263"/>
    <mergeCell ref="B264:D264"/>
    <mergeCell ref="E264:G264"/>
    <mergeCell ref="H264:J264"/>
    <mergeCell ref="K264:M264"/>
    <mergeCell ref="N264:P264"/>
    <mergeCell ref="Q264:S264"/>
    <mergeCell ref="T264:U264"/>
    <mergeCell ref="B262:D262"/>
    <mergeCell ref="E262:G262"/>
    <mergeCell ref="H262:J262"/>
    <mergeCell ref="K262:M262"/>
    <mergeCell ref="N262:P262"/>
    <mergeCell ref="Q265:S265"/>
    <mergeCell ref="T265:U265"/>
    <mergeCell ref="B266:D266"/>
    <mergeCell ref="E266:G266"/>
    <mergeCell ref="H266:J266"/>
    <mergeCell ref="K266:M266"/>
    <mergeCell ref="N266:P266"/>
    <mergeCell ref="Q266:S266"/>
    <mergeCell ref="T266:U266"/>
    <mergeCell ref="B265:D265"/>
    <mergeCell ref="E265:G265"/>
    <mergeCell ref="H265:J265"/>
    <mergeCell ref="K265:M265"/>
    <mergeCell ref="N265:P265"/>
    <mergeCell ref="Q267:S267"/>
    <mergeCell ref="T267:U267"/>
    <mergeCell ref="B268:D268"/>
    <mergeCell ref="E268:G268"/>
    <mergeCell ref="H268:J268"/>
    <mergeCell ref="K268:M268"/>
    <mergeCell ref="N268:P268"/>
    <mergeCell ref="Q268:S268"/>
    <mergeCell ref="T268:U268"/>
    <mergeCell ref="B267:D267"/>
    <mergeCell ref="E267:G267"/>
    <mergeCell ref="H267:J267"/>
    <mergeCell ref="K267:M267"/>
    <mergeCell ref="N267:P267"/>
    <mergeCell ref="Q269:S269"/>
    <mergeCell ref="T269:U269"/>
    <mergeCell ref="A270:U270"/>
    <mergeCell ref="B271:D271"/>
    <mergeCell ref="E271:G271"/>
    <mergeCell ref="H271:J271"/>
    <mergeCell ref="K271:M271"/>
    <mergeCell ref="N271:P271"/>
    <mergeCell ref="Q271:S271"/>
    <mergeCell ref="T271:U271"/>
    <mergeCell ref="B269:D269"/>
    <mergeCell ref="E269:G269"/>
    <mergeCell ref="H269:J269"/>
    <mergeCell ref="K269:M269"/>
    <mergeCell ref="N269:P269"/>
    <mergeCell ref="Q272:S272"/>
    <mergeCell ref="T272:U272"/>
    <mergeCell ref="B273:D273"/>
    <mergeCell ref="E273:G273"/>
    <mergeCell ref="H273:J273"/>
    <mergeCell ref="K273:M273"/>
    <mergeCell ref="N273:P273"/>
    <mergeCell ref="Q273:S273"/>
    <mergeCell ref="T273:U273"/>
    <mergeCell ref="B272:D272"/>
    <mergeCell ref="E272:G272"/>
    <mergeCell ref="H272:J272"/>
    <mergeCell ref="K272:M272"/>
    <mergeCell ref="N272:P272"/>
    <mergeCell ref="Q274:S274"/>
    <mergeCell ref="T274:U274"/>
    <mergeCell ref="B275:D275"/>
    <mergeCell ref="E275:G275"/>
    <mergeCell ref="H275:J275"/>
    <mergeCell ref="K275:M275"/>
    <mergeCell ref="N275:P275"/>
    <mergeCell ref="Q275:S275"/>
    <mergeCell ref="T275:U275"/>
    <mergeCell ref="B274:D274"/>
    <mergeCell ref="E274:G274"/>
    <mergeCell ref="H274:J274"/>
    <mergeCell ref="K274:M274"/>
    <mergeCell ref="N274:P274"/>
    <mergeCell ref="Q276:S276"/>
    <mergeCell ref="T276:U276"/>
    <mergeCell ref="A277:U277"/>
    <mergeCell ref="B278:D278"/>
    <mergeCell ref="E278:G278"/>
    <mergeCell ref="H278:J278"/>
    <mergeCell ref="K278:M278"/>
    <mergeCell ref="N278:P278"/>
    <mergeCell ref="Q278:S278"/>
    <mergeCell ref="T278:U278"/>
    <mergeCell ref="B276:D276"/>
    <mergeCell ref="E276:G276"/>
    <mergeCell ref="H276:J276"/>
    <mergeCell ref="K276:M276"/>
    <mergeCell ref="N276:P276"/>
    <mergeCell ref="B280:D280"/>
    <mergeCell ref="E280:G280"/>
    <mergeCell ref="H280:J280"/>
    <mergeCell ref="K280:M280"/>
    <mergeCell ref="N280:P280"/>
    <mergeCell ref="Q280:S280"/>
    <mergeCell ref="T280:U280"/>
    <mergeCell ref="B279:D279"/>
    <mergeCell ref="E279:G279"/>
    <mergeCell ref="H279:J279"/>
    <mergeCell ref="K279:M279"/>
    <mergeCell ref="N279:P279"/>
    <mergeCell ref="Q1:T1"/>
    <mergeCell ref="Q283:S283"/>
    <mergeCell ref="T283:U283"/>
    <mergeCell ref="B283:D283"/>
    <mergeCell ref="E283:G283"/>
    <mergeCell ref="H283:J283"/>
    <mergeCell ref="K283:M283"/>
    <mergeCell ref="N283:P283"/>
    <mergeCell ref="Q281:S281"/>
    <mergeCell ref="T281:U281"/>
    <mergeCell ref="B282:D282"/>
    <mergeCell ref="E282:G282"/>
    <mergeCell ref="H282:J282"/>
    <mergeCell ref="K282:M282"/>
    <mergeCell ref="N282:P282"/>
    <mergeCell ref="Q282:S282"/>
    <mergeCell ref="T282:U282"/>
    <mergeCell ref="B281:D281"/>
    <mergeCell ref="E281:G281"/>
    <mergeCell ref="H281:J281"/>
    <mergeCell ref="K281:M281"/>
    <mergeCell ref="N281:P281"/>
    <mergeCell ref="Q279:S279"/>
    <mergeCell ref="T279:U279"/>
  </mergeCells>
  <conditionalFormatting sqref="U6:U24">
    <cfRule type="containsText" dxfId="17" priority="1" operator="containsText" text="Bu denemede neyi daha iyi yapabilirdin?">
      <formula>NOT(ISERROR(SEARCH("Bu denemede neyi daha iyi yapabilirdin?",U6)))</formula>
    </cfRule>
    <cfRule type="containsText" dxfId="16" priority="2" operator="containsText" text="HARİKA! Netlerini arttırmaya devam et">
      <formula>NOT(ISERROR(SEARCH("HARİKA! Netlerini arttırmaya devam et",U6)))</formula>
    </cfRule>
  </conditionalFormatting>
  <pageMargins left="0.7" right="0.7" top="0.75" bottom="0.75" header="0.3" footer="0.3"/>
  <pageSetup paperSize="9" orientation="landscape" horizontalDpi="1200" verticalDpi="1200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45"/>
  <dimension ref="A1:AD287"/>
  <sheetViews>
    <sheetView zoomScale="75" zoomScaleNormal="75" workbookViewId="0">
      <selection activeCell="C5" sqref="C5"/>
    </sheetView>
  </sheetViews>
  <sheetFormatPr defaultRowHeight="15" x14ac:dyDescent="0.25"/>
  <cols>
    <col min="1" max="1" width="11.42578125" customWidth="1"/>
    <col min="2" max="20" width="5.85546875" customWidth="1"/>
    <col min="21" max="21" width="38.85546875" customWidth="1"/>
    <col min="22" max="23" width="4" customWidth="1"/>
    <col min="24" max="24" width="5" customWidth="1"/>
    <col min="25" max="25" width="4" customWidth="1"/>
    <col min="26" max="26" width="4.5703125" customWidth="1"/>
    <col min="27" max="27" width="5" customWidth="1"/>
    <col min="28" max="28" width="5.28515625" customWidth="1"/>
  </cols>
  <sheetData>
    <row r="1" spans="1:30" ht="19.5" customHeight="1" x14ac:dyDescent="0.25">
      <c r="A1" s="193" t="str">
        <f>'Ön İzleme Ekranı'!A1:E2</f>
        <v>KARACADAĞ ANADOLU LİSESİ</v>
      </c>
      <c r="B1" s="194"/>
      <c r="C1" s="194"/>
      <c r="D1" s="194"/>
      <c r="E1" s="197" t="s">
        <v>28</v>
      </c>
      <c r="F1" s="198"/>
      <c r="G1" s="198"/>
      <c r="H1" s="198"/>
      <c r="I1" s="198"/>
      <c r="J1" s="198"/>
      <c r="K1" s="198"/>
      <c r="L1" s="198"/>
      <c r="M1" s="198"/>
      <c r="N1" s="198"/>
      <c r="O1" s="211" t="s">
        <v>29</v>
      </c>
      <c r="P1" s="212"/>
      <c r="Q1" s="191">
        <f>'Ön İzleme Ekranı'!C47</f>
        <v>0</v>
      </c>
      <c r="R1" s="192"/>
      <c r="S1" s="192"/>
      <c r="T1" s="192"/>
      <c r="U1" s="91">
        <f>'Ön İzleme Ekranı'!E47</f>
        <v>0</v>
      </c>
      <c r="V1" s="5"/>
      <c r="W1" s="2"/>
      <c r="X1" s="2"/>
      <c r="Y1" s="190"/>
      <c r="Z1" s="190"/>
      <c r="AA1" s="190"/>
      <c r="AB1" s="190"/>
      <c r="AC1" s="2"/>
    </row>
    <row r="2" spans="1:30" ht="15.75" customHeight="1" thickBot="1" x14ac:dyDescent="0.3">
      <c r="A2" s="195"/>
      <c r="B2" s="196"/>
      <c r="C2" s="196"/>
      <c r="D2" s="196"/>
      <c r="E2" s="199"/>
      <c r="F2" s="200"/>
      <c r="G2" s="200"/>
      <c r="H2" s="200"/>
      <c r="I2" s="200"/>
      <c r="J2" s="200"/>
      <c r="K2" s="200"/>
      <c r="L2" s="200"/>
      <c r="M2" s="200"/>
      <c r="N2" s="200"/>
      <c r="O2" s="10" t="s">
        <v>30</v>
      </c>
      <c r="P2" s="25">
        <f>'Ön İzleme Ekranı'!B47</f>
        <v>0</v>
      </c>
      <c r="Q2" s="213" t="s">
        <v>51</v>
      </c>
      <c r="R2" s="214"/>
      <c r="S2" s="214"/>
      <c r="T2" s="214"/>
      <c r="U2" s="215"/>
      <c r="V2" s="5"/>
      <c r="W2" s="2"/>
      <c r="X2" s="2"/>
      <c r="Y2" s="190"/>
      <c r="Z2" s="190"/>
      <c r="AA2" s="190"/>
      <c r="AB2" s="190"/>
      <c r="AC2" s="3"/>
      <c r="AD2" s="1"/>
    </row>
    <row r="3" spans="1:30" ht="21.75" customHeight="1" x14ac:dyDescent="0.25">
      <c r="A3" s="229"/>
      <c r="B3" s="231" t="s">
        <v>3</v>
      </c>
      <c r="C3" s="232"/>
      <c r="D3" s="233"/>
      <c r="E3" s="231" t="s">
        <v>4</v>
      </c>
      <c r="F3" s="232"/>
      <c r="G3" s="233"/>
      <c r="H3" s="231" t="s">
        <v>31</v>
      </c>
      <c r="I3" s="232"/>
      <c r="J3" s="233"/>
      <c r="K3" s="231" t="s">
        <v>36</v>
      </c>
      <c r="L3" s="232"/>
      <c r="M3" s="233"/>
      <c r="N3" s="231" t="s">
        <v>25</v>
      </c>
      <c r="O3" s="232"/>
      <c r="P3" s="233"/>
      <c r="Q3" s="231" t="s">
        <v>27</v>
      </c>
      <c r="R3" s="232"/>
      <c r="S3" s="233"/>
      <c r="T3" s="23" t="s">
        <v>26</v>
      </c>
      <c r="U3" s="216" t="s">
        <v>73</v>
      </c>
      <c r="V3" s="4"/>
      <c r="W3" s="4"/>
      <c r="X3" s="4"/>
      <c r="Y3" s="4"/>
      <c r="Z3" s="4"/>
      <c r="AA3" s="4"/>
      <c r="AB3" s="2"/>
      <c r="AC3" s="3"/>
      <c r="AD3" s="1"/>
    </row>
    <row r="4" spans="1:30" ht="18" customHeight="1" thickBot="1" x14ac:dyDescent="0.3">
      <c r="A4" s="230"/>
      <c r="B4" s="17" t="s">
        <v>0</v>
      </c>
      <c r="C4" s="24" t="s">
        <v>1</v>
      </c>
      <c r="D4" s="18" t="s">
        <v>2</v>
      </c>
      <c r="E4" s="17" t="s">
        <v>0</v>
      </c>
      <c r="F4" s="24" t="s">
        <v>1</v>
      </c>
      <c r="G4" s="18" t="s">
        <v>2</v>
      </c>
      <c r="H4" s="17" t="s">
        <v>0</v>
      </c>
      <c r="I4" s="24" t="s">
        <v>1</v>
      </c>
      <c r="J4" s="18" t="s">
        <v>2</v>
      </c>
      <c r="K4" s="17" t="s">
        <v>0</v>
      </c>
      <c r="L4" s="24" t="s">
        <v>1</v>
      </c>
      <c r="M4" s="18" t="s">
        <v>2</v>
      </c>
      <c r="N4" s="17" t="s">
        <v>0</v>
      </c>
      <c r="O4" s="24" t="s">
        <v>1</v>
      </c>
      <c r="P4" s="18" t="s">
        <v>2</v>
      </c>
      <c r="Q4" s="17" t="s">
        <v>0</v>
      </c>
      <c r="R4" s="24" t="s">
        <v>1</v>
      </c>
      <c r="S4" s="18" t="s">
        <v>2</v>
      </c>
      <c r="T4" s="16" t="s">
        <v>2</v>
      </c>
      <c r="U4" s="217"/>
      <c r="V4" s="4"/>
      <c r="W4" s="4"/>
      <c r="X4" s="4"/>
      <c r="Y4" s="4"/>
      <c r="Z4" s="4"/>
      <c r="AA4" s="4"/>
      <c r="AB4" s="2"/>
      <c r="AC4" s="3"/>
      <c r="AD4" s="1"/>
    </row>
    <row r="5" spans="1:30" ht="21" customHeight="1" x14ac:dyDescent="0.25">
      <c r="A5" s="6" t="s">
        <v>5</v>
      </c>
      <c r="B5" s="71">
        <f>'Veri Girişi'!E47</f>
        <v>0</v>
      </c>
      <c r="C5" s="72">
        <f>'Veri Girişi'!F47</f>
        <v>0</v>
      </c>
      <c r="D5" s="73">
        <f>B5-C5/3</f>
        <v>0</v>
      </c>
      <c r="E5" s="74">
        <f>'Veri Girişi'!H47</f>
        <v>0</v>
      </c>
      <c r="F5" s="72">
        <f>'Veri Girişi'!I47</f>
        <v>0</v>
      </c>
      <c r="G5" s="73">
        <f>E5-F5/3</f>
        <v>0</v>
      </c>
      <c r="H5" s="74">
        <f>'Veri Girişi'!K47</f>
        <v>0</v>
      </c>
      <c r="I5" s="72">
        <f>'Veri Girişi'!L47</f>
        <v>0</v>
      </c>
      <c r="J5" s="73">
        <f>H5-I5/3</f>
        <v>0</v>
      </c>
      <c r="K5" s="74">
        <f>'Veri Girişi'!N47</f>
        <v>0</v>
      </c>
      <c r="L5" s="72">
        <f>'Veri Girişi'!O47</f>
        <v>0</v>
      </c>
      <c r="M5" s="73">
        <f>K5-L5/3</f>
        <v>0</v>
      </c>
      <c r="N5" s="74">
        <f>'Veri Girişi'!Q47</f>
        <v>0</v>
      </c>
      <c r="O5" s="72">
        <f>'Veri Girişi'!R47</f>
        <v>0</v>
      </c>
      <c r="P5" s="73">
        <f>N5-O5/3</f>
        <v>0</v>
      </c>
      <c r="Q5" s="74">
        <f>'Veri Girişi'!T47</f>
        <v>0</v>
      </c>
      <c r="R5" s="72">
        <f>'Veri Girişi'!U47</f>
        <v>0</v>
      </c>
      <c r="S5" s="73">
        <f>Q5-R5/3</f>
        <v>0</v>
      </c>
      <c r="T5" s="19">
        <f>SUM(D5,G5,J5,M5,P5,S5)</f>
        <v>0</v>
      </c>
      <c r="U5" s="92" t="s">
        <v>74</v>
      </c>
      <c r="V5" s="4"/>
      <c r="W5" s="4"/>
      <c r="X5" s="4"/>
      <c r="Y5" s="4"/>
      <c r="Z5" s="4"/>
      <c r="AA5" s="4"/>
      <c r="AB5" s="2"/>
      <c r="AC5" s="3"/>
      <c r="AD5" s="1"/>
    </row>
    <row r="6" spans="1:30" ht="21" customHeight="1" x14ac:dyDescent="0.25">
      <c r="A6" s="7" t="s">
        <v>6</v>
      </c>
      <c r="B6" s="13">
        <f>'Veri Girişi'!E102</f>
        <v>0</v>
      </c>
      <c r="C6" s="14">
        <f>'Veri Girişi'!F102</f>
        <v>0</v>
      </c>
      <c r="D6" s="11">
        <f t="shared" ref="D6:D24" si="0">B6-C6/3</f>
        <v>0</v>
      </c>
      <c r="E6" s="15">
        <f>'Veri Girişi'!H102</f>
        <v>0</v>
      </c>
      <c r="F6" s="14">
        <f>'Veri Girişi'!I102</f>
        <v>0</v>
      </c>
      <c r="G6" s="11">
        <f t="shared" ref="G6:G24" si="1">E6-F6/3</f>
        <v>0</v>
      </c>
      <c r="H6" s="15">
        <f>'Veri Girişi'!K102</f>
        <v>0</v>
      </c>
      <c r="I6" s="14">
        <f>'Veri Girişi'!L102</f>
        <v>0</v>
      </c>
      <c r="J6" s="11">
        <f t="shared" ref="J6:J24" si="2">H6-I6/3</f>
        <v>0</v>
      </c>
      <c r="K6" s="15">
        <f>'Veri Girişi'!N102</f>
        <v>0</v>
      </c>
      <c r="L6" s="14">
        <f>'Veri Girişi'!O102</f>
        <v>0</v>
      </c>
      <c r="M6" s="11">
        <f t="shared" ref="M6:M24" si="3">K6-L6/3</f>
        <v>0</v>
      </c>
      <c r="N6" s="15">
        <f>'Veri Girişi'!Q102</f>
        <v>0</v>
      </c>
      <c r="O6" s="14">
        <f>'Veri Girişi'!R102</f>
        <v>0</v>
      </c>
      <c r="P6" s="11">
        <f t="shared" ref="P6:P24" si="4">N6-O6/3</f>
        <v>0</v>
      </c>
      <c r="Q6" s="15">
        <f>'Veri Girişi'!T102</f>
        <v>0</v>
      </c>
      <c r="R6" s="14">
        <f>'Veri Girişi'!U102</f>
        <v>0</v>
      </c>
      <c r="S6" s="11">
        <f t="shared" ref="S6:S24" si="5">Q6-R6/3</f>
        <v>0</v>
      </c>
      <c r="T6" s="19">
        <f t="shared" ref="T6:T24" si="6">SUM(D6,G6,J6,M6,P6,S6)</f>
        <v>0</v>
      </c>
      <c r="U6" s="19" t="str">
        <f>IF(T6&gt;T5,"HARİKA! Netlerini arttırmaya devam et","Bu denemede neyi daha iyi yapabilirdin?")</f>
        <v>Bu denemede neyi daha iyi yapabilirdin?</v>
      </c>
      <c r="V6" s="4"/>
      <c r="W6" s="4"/>
      <c r="X6" s="4"/>
      <c r="Y6" s="4"/>
      <c r="Z6" s="4"/>
      <c r="AA6" s="4"/>
      <c r="AB6" s="2"/>
      <c r="AC6" s="2"/>
    </row>
    <row r="7" spans="1:30" ht="21" customHeight="1" x14ac:dyDescent="0.25">
      <c r="A7" s="7" t="s">
        <v>7</v>
      </c>
      <c r="B7" s="13">
        <f>'Veri Girişi'!E157</f>
        <v>0</v>
      </c>
      <c r="C7" s="14">
        <f>'Veri Girişi'!F157</f>
        <v>0</v>
      </c>
      <c r="D7" s="11">
        <f t="shared" si="0"/>
        <v>0</v>
      </c>
      <c r="E7" s="15">
        <f>'Veri Girişi'!H157</f>
        <v>0</v>
      </c>
      <c r="F7" s="14">
        <f>'Veri Girişi'!I157</f>
        <v>0</v>
      </c>
      <c r="G7" s="11">
        <f t="shared" si="1"/>
        <v>0</v>
      </c>
      <c r="H7" s="15">
        <f>'Veri Girişi'!K157</f>
        <v>0</v>
      </c>
      <c r="I7" s="14">
        <f>'Veri Girişi'!L157</f>
        <v>0</v>
      </c>
      <c r="J7" s="11">
        <f t="shared" si="2"/>
        <v>0</v>
      </c>
      <c r="K7" s="15">
        <f>'Veri Girişi'!N157</f>
        <v>0</v>
      </c>
      <c r="L7" s="14">
        <f>'Veri Girişi'!O157</f>
        <v>0</v>
      </c>
      <c r="M7" s="11">
        <f t="shared" si="3"/>
        <v>0</v>
      </c>
      <c r="N7" s="15">
        <f>'Veri Girişi'!Q157</f>
        <v>0</v>
      </c>
      <c r="O7" s="14">
        <f>'Veri Girişi'!R157</f>
        <v>0</v>
      </c>
      <c r="P7" s="11">
        <f t="shared" si="4"/>
        <v>0</v>
      </c>
      <c r="Q7" s="15">
        <f>'Veri Girişi'!T157</f>
        <v>0</v>
      </c>
      <c r="R7" s="14">
        <f>'Veri Girişi'!U157</f>
        <v>0</v>
      </c>
      <c r="S7" s="11">
        <f t="shared" si="5"/>
        <v>0</v>
      </c>
      <c r="T7" s="19">
        <f t="shared" si="6"/>
        <v>0</v>
      </c>
      <c r="U7" s="19" t="str">
        <f t="shared" ref="U7:U24" si="7">IF(T7&gt;T6,"HARİKA! Netlerini arttırmaya devam et","Bu denemede neyi daha iyi yapabilirdin?")</f>
        <v>Bu denemede neyi daha iyi yapabilirdin?</v>
      </c>
      <c r="V7" s="4"/>
      <c r="W7" s="4"/>
      <c r="X7" s="4"/>
      <c r="Y7" s="4"/>
      <c r="Z7" s="4"/>
      <c r="AA7" s="4"/>
      <c r="AB7" s="2"/>
      <c r="AC7" s="2"/>
    </row>
    <row r="8" spans="1:30" ht="21" customHeight="1" x14ac:dyDescent="0.25">
      <c r="A8" s="7" t="s">
        <v>8</v>
      </c>
      <c r="B8" s="13">
        <f>'Veri Girişi'!E212</f>
        <v>0</v>
      </c>
      <c r="C8" s="14">
        <f>'Veri Girişi'!F212</f>
        <v>0</v>
      </c>
      <c r="D8" s="11">
        <f>B8-C8/3</f>
        <v>0</v>
      </c>
      <c r="E8" s="15">
        <f>'Veri Girişi'!H212</f>
        <v>0</v>
      </c>
      <c r="F8" s="14">
        <f>'Veri Girişi'!I212</f>
        <v>0</v>
      </c>
      <c r="G8" s="11">
        <f t="shared" si="1"/>
        <v>0</v>
      </c>
      <c r="H8" s="15">
        <f>'Veri Girişi'!K212</f>
        <v>0</v>
      </c>
      <c r="I8" s="14">
        <f>'Veri Girişi'!L212</f>
        <v>0</v>
      </c>
      <c r="J8" s="11">
        <f t="shared" si="2"/>
        <v>0</v>
      </c>
      <c r="K8" s="15">
        <f>'Veri Girişi'!N212</f>
        <v>0</v>
      </c>
      <c r="L8" s="14">
        <f>'Veri Girişi'!O212</f>
        <v>0</v>
      </c>
      <c r="M8" s="11">
        <f t="shared" si="3"/>
        <v>0</v>
      </c>
      <c r="N8" s="15">
        <f>'Veri Girişi'!Q212</f>
        <v>0</v>
      </c>
      <c r="O8" s="14">
        <f>'Veri Girişi'!R212</f>
        <v>0</v>
      </c>
      <c r="P8" s="11">
        <f t="shared" si="4"/>
        <v>0</v>
      </c>
      <c r="Q8" s="15">
        <f>'Veri Girişi'!T212</f>
        <v>0</v>
      </c>
      <c r="R8" s="14">
        <f>'Veri Girişi'!U212</f>
        <v>0</v>
      </c>
      <c r="S8" s="11">
        <f t="shared" si="5"/>
        <v>0</v>
      </c>
      <c r="T8" s="19">
        <f t="shared" si="6"/>
        <v>0</v>
      </c>
      <c r="U8" s="19" t="str">
        <f t="shared" si="7"/>
        <v>Bu denemede neyi daha iyi yapabilirdin?</v>
      </c>
      <c r="V8" s="4"/>
      <c r="W8" s="4"/>
      <c r="X8" s="4"/>
      <c r="Y8" s="4"/>
      <c r="Z8" s="4"/>
      <c r="AA8" s="4"/>
      <c r="AB8" s="2"/>
      <c r="AC8" s="2"/>
    </row>
    <row r="9" spans="1:30" ht="21" customHeight="1" x14ac:dyDescent="0.25">
      <c r="A9" s="7" t="s">
        <v>9</v>
      </c>
      <c r="B9" s="13">
        <f>'Veri Girişi'!E267</f>
        <v>0</v>
      </c>
      <c r="C9" s="14">
        <f>'Veri Girişi'!F267</f>
        <v>0</v>
      </c>
      <c r="D9" s="11">
        <f t="shared" si="0"/>
        <v>0</v>
      </c>
      <c r="E9" s="15">
        <f>'Veri Girişi'!H267</f>
        <v>0</v>
      </c>
      <c r="F9" s="14">
        <f>'Veri Girişi'!I267</f>
        <v>0</v>
      </c>
      <c r="G9" s="11">
        <f t="shared" si="1"/>
        <v>0</v>
      </c>
      <c r="H9" s="15">
        <f>'Veri Girişi'!K267</f>
        <v>0</v>
      </c>
      <c r="I9" s="14">
        <f>'Veri Girişi'!L267</f>
        <v>0</v>
      </c>
      <c r="J9" s="11">
        <f t="shared" si="2"/>
        <v>0</v>
      </c>
      <c r="K9" s="15">
        <f>'Veri Girişi'!N267</f>
        <v>0</v>
      </c>
      <c r="L9" s="14">
        <f>'Veri Girişi'!O267</f>
        <v>0</v>
      </c>
      <c r="M9" s="11">
        <f t="shared" si="3"/>
        <v>0</v>
      </c>
      <c r="N9" s="15">
        <f>'Veri Girişi'!Q267</f>
        <v>0</v>
      </c>
      <c r="O9" s="14">
        <f>'Veri Girişi'!R267</f>
        <v>0</v>
      </c>
      <c r="P9" s="11">
        <f t="shared" si="4"/>
        <v>0</v>
      </c>
      <c r="Q9" s="15">
        <f>'Veri Girişi'!T267</f>
        <v>0</v>
      </c>
      <c r="R9" s="14">
        <f>'Veri Girişi'!U267</f>
        <v>0</v>
      </c>
      <c r="S9" s="11">
        <f t="shared" si="5"/>
        <v>0</v>
      </c>
      <c r="T9" s="19">
        <f t="shared" si="6"/>
        <v>0</v>
      </c>
      <c r="U9" s="19" t="str">
        <f t="shared" si="7"/>
        <v>Bu denemede neyi daha iyi yapabilirdin?</v>
      </c>
      <c r="V9" s="4"/>
      <c r="W9" s="4"/>
      <c r="X9" s="4"/>
      <c r="Y9" s="4"/>
      <c r="Z9" s="4"/>
      <c r="AA9" s="4"/>
      <c r="AB9" s="2"/>
      <c r="AC9" s="2"/>
    </row>
    <row r="10" spans="1:30" ht="21" customHeight="1" x14ac:dyDescent="0.25">
      <c r="A10" s="7" t="s">
        <v>10</v>
      </c>
      <c r="B10" s="13">
        <f>'Veri Girişi'!E322</f>
        <v>0</v>
      </c>
      <c r="C10" s="14">
        <f>'Veri Girişi'!F322</f>
        <v>0</v>
      </c>
      <c r="D10" s="11">
        <f t="shared" si="0"/>
        <v>0</v>
      </c>
      <c r="E10" s="15">
        <f>'Veri Girişi'!H322</f>
        <v>0</v>
      </c>
      <c r="F10" s="14">
        <f>'Veri Girişi'!I322</f>
        <v>0</v>
      </c>
      <c r="G10" s="11">
        <f t="shared" si="1"/>
        <v>0</v>
      </c>
      <c r="H10" s="15">
        <f>'Veri Girişi'!K322</f>
        <v>0</v>
      </c>
      <c r="I10" s="14">
        <f>'Veri Girişi'!L322</f>
        <v>0</v>
      </c>
      <c r="J10" s="11">
        <f t="shared" si="2"/>
        <v>0</v>
      </c>
      <c r="K10" s="15">
        <f>'Veri Girişi'!N322</f>
        <v>0</v>
      </c>
      <c r="L10" s="14">
        <f>'Veri Girişi'!O322</f>
        <v>0</v>
      </c>
      <c r="M10" s="11">
        <f t="shared" si="3"/>
        <v>0</v>
      </c>
      <c r="N10" s="15">
        <f>'Veri Girişi'!Q322</f>
        <v>0</v>
      </c>
      <c r="O10" s="14">
        <f>'Veri Girişi'!R322</f>
        <v>0</v>
      </c>
      <c r="P10" s="11">
        <f t="shared" si="4"/>
        <v>0</v>
      </c>
      <c r="Q10" s="15">
        <f>'Veri Girişi'!T322</f>
        <v>0</v>
      </c>
      <c r="R10" s="14">
        <f>'Veri Girişi'!U322</f>
        <v>0</v>
      </c>
      <c r="S10" s="11">
        <f t="shared" si="5"/>
        <v>0</v>
      </c>
      <c r="T10" s="19">
        <f t="shared" si="6"/>
        <v>0</v>
      </c>
      <c r="U10" s="19" t="str">
        <f t="shared" si="7"/>
        <v>Bu denemede neyi daha iyi yapabilirdin?</v>
      </c>
      <c r="V10" s="4"/>
      <c r="W10" s="4"/>
      <c r="X10" s="4"/>
      <c r="Y10" s="4"/>
      <c r="Z10" s="4"/>
      <c r="AA10" s="4"/>
      <c r="AB10" s="2"/>
      <c r="AC10" s="2"/>
    </row>
    <row r="11" spans="1:30" ht="21" customHeight="1" x14ac:dyDescent="0.25">
      <c r="A11" s="7" t="s">
        <v>11</v>
      </c>
      <c r="B11" s="13">
        <f>'Veri Girişi'!E377</f>
        <v>0</v>
      </c>
      <c r="C11" s="14">
        <f>'Veri Girişi'!F377</f>
        <v>0</v>
      </c>
      <c r="D11" s="11">
        <f t="shared" si="0"/>
        <v>0</v>
      </c>
      <c r="E11" s="15">
        <f>'Veri Girişi'!H377</f>
        <v>0</v>
      </c>
      <c r="F11" s="14">
        <f>'Veri Girişi'!I377</f>
        <v>0</v>
      </c>
      <c r="G11" s="11">
        <f t="shared" si="1"/>
        <v>0</v>
      </c>
      <c r="H11" s="15">
        <f>'Veri Girişi'!K377</f>
        <v>0</v>
      </c>
      <c r="I11" s="14">
        <f>'Veri Girişi'!L377</f>
        <v>0</v>
      </c>
      <c r="J11" s="11">
        <f t="shared" si="2"/>
        <v>0</v>
      </c>
      <c r="K11" s="15">
        <f>'Veri Girişi'!N377</f>
        <v>0</v>
      </c>
      <c r="L11" s="14">
        <f>'Veri Girişi'!O377</f>
        <v>0</v>
      </c>
      <c r="M11" s="11">
        <f t="shared" si="3"/>
        <v>0</v>
      </c>
      <c r="N11" s="15">
        <f>'Veri Girişi'!Q377</f>
        <v>0</v>
      </c>
      <c r="O11" s="14">
        <f>'Veri Girişi'!R377</f>
        <v>0</v>
      </c>
      <c r="P11" s="11">
        <f t="shared" si="4"/>
        <v>0</v>
      </c>
      <c r="Q11" s="15">
        <f>'Veri Girişi'!T377</f>
        <v>0</v>
      </c>
      <c r="R11" s="14">
        <f>'Veri Girişi'!U377</f>
        <v>0</v>
      </c>
      <c r="S11" s="11">
        <f t="shared" si="5"/>
        <v>0</v>
      </c>
      <c r="T11" s="19">
        <f t="shared" si="6"/>
        <v>0</v>
      </c>
      <c r="U11" s="19" t="str">
        <f t="shared" si="7"/>
        <v>Bu denemede neyi daha iyi yapabilirdin?</v>
      </c>
      <c r="V11" s="4"/>
      <c r="W11" s="4"/>
      <c r="X11" s="4"/>
      <c r="Y11" s="4"/>
      <c r="Z11" s="4"/>
      <c r="AA11" s="4"/>
      <c r="AB11" s="2"/>
      <c r="AC11" s="2"/>
    </row>
    <row r="12" spans="1:30" ht="21" customHeight="1" x14ac:dyDescent="0.25">
      <c r="A12" s="7" t="s">
        <v>12</v>
      </c>
      <c r="B12" s="13">
        <f>'Veri Girişi'!E432</f>
        <v>0</v>
      </c>
      <c r="C12" s="14">
        <f>'Veri Girişi'!F432</f>
        <v>0</v>
      </c>
      <c r="D12" s="11">
        <f t="shared" si="0"/>
        <v>0</v>
      </c>
      <c r="E12" s="15">
        <f>'Veri Girişi'!H432</f>
        <v>0</v>
      </c>
      <c r="F12" s="14">
        <f>'Veri Girişi'!I432</f>
        <v>0</v>
      </c>
      <c r="G12" s="11">
        <f t="shared" si="1"/>
        <v>0</v>
      </c>
      <c r="H12" s="15">
        <f>'Veri Girişi'!K432</f>
        <v>0</v>
      </c>
      <c r="I12" s="14">
        <f>'Veri Girişi'!L432</f>
        <v>0</v>
      </c>
      <c r="J12" s="11">
        <f t="shared" si="2"/>
        <v>0</v>
      </c>
      <c r="K12" s="15">
        <f>'Veri Girişi'!N432</f>
        <v>0</v>
      </c>
      <c r="L12" s="14">
        <f>'Veri Girişi'!O432</f>
        <v>0</v>
      </c>
      <c r="M12" s="11">
        <f t="shared" si="3"/>
        <v>0</v>
      </c>
      <c r="N12" s="15">
        <f>'Veri Girişi'!Q432</f>
        <v>0</v>
      </c>
      <c r="O12" s="14">
        <f>'Veri Girişi'!R432</f>
        <v>0</v>
      </c>
      <c r="P12" s="11">
        <f t="shared" si="4"/>
        <v>0</v>
      </c>
      <c r="Q12" s="15">
        <f>'Veri Girişi'!T432</f>
        <v>0</v>
      </c>
      <c r="R12" s="14">
        <f>'Veri Girişi'!U432</f>
        <v>0</v>
      </c>
      <c r="S12" s="11">
        <f t="shared" si="5"/>
        <v>0</v>
      </c>
      <c r="T12" s="19">
        <f t="shared" si="6"/>
        <v>0</v>
      </c>
      <c r="U12" s="19" t="str">
        <f t="shared" si="7"/>
        <v>Bu denemede neyi daha iyi yapabilirdin?</v>
      </c>
      <c r="V12" s="4"/>
      <c r="W12" s="4"/>
      <c r="X12" s="4"/>
      <c r="Y12" s="4"/>
      <c r="Z12" s="4"/>
      <c r="AA12" s="4"/>
      <c r="AB12" s="2"/>
      <c r="AC12" s="2"/>
    </row>
    <row r="13" spans="1:30" ht="21" customHeight="1" x14ac:dyDescent="0.25">
      <c r="A13" s="7" t="s">
        <v>13</v>
      </c>
      <c r="B13" s="13">
        <f>'Veri Girişi'!E487</f>
        <v>0</v>
      </c>
      <c r="C13" s="14">
        <f>'Veri Girişi'!F487</f>
        <v>0</v>
      </c>
      <c r="D13" s="11">
        <f t="shared" si="0"/>
        <v>0</v>
      </c>
      <c r="E13" s="15">
        <f>'Veri Girişi'!H487</f>
        <v>0</v>
      </c>
      <c r="F13" s="14">
        <f>'Veri Girişi'!I487</f>
        <v>0</v>
      </c>
      <c r="G13" s="11">
        <f t="shared" si="1"/>
        <v>0</v>
      </c>
      <c r="H13" s="15">
        <f>'Veri Girişi'!K487</f>
        <v>0</v>
      </c>
      <c r="I13" s="14">
        <f>'Veri Girişi'!L487</f>
        <v>0</v>
      </c>
      <c r="J13" s="11">
        <f t="shared" si="2"/>
        <v>0</v>
      </c>
      <c r="K13" s="15">
        <f>'Veri Girişi'!N487</f>
        <v>0</v>
      </c>
      <c r="L13" s="14">
        <f>'Veri Girişi'!O487</f>
        <v>0</v>
      </c>
      <c r="M13" s="11">
        <f t="shared" si="3"/>
        <v>0</v>
      </c>
      <c r="N13" s="15">
        <f>'Veri Girişi'!Q487</f>
        <v>0</v>
      </c>
      <c r="O13" s="14">
        <f>'Veri Girişi'!R487</f>
        <v>0</v>
      </c>
      <c r="P13" s="11">
        <f t="shared" si="4"/>
        <v>0</v>
      </c>
      <c r="Q13" s="15">
        <f>'Veri Girişi'!T487</f>
        <v>0</v>
      </c>
      <c r="R13" s="14">
        <f>'Veri Girişi'!U487</f>
        <v>0</v>
      </c>
      <c r="S13" s="11">
        <f t="shared" si="5"/>
        <v>0</v>
      </c>
      <c r="T13" s="19">
        <f t="shared" si="6"/>
        <v>0</v>
      </c>
      <c r="U13" s="19" t="str">
        <f t="shared" si="7"/>
        <v>Bu denemede neyi daha iyi yapabilirdin?</v>
      </c>
      <c r="V13" s="4"/>
      <c r="W13" s="4"/>
      <c r="X13" s="4"/>
      <c r="Y13" s="4"/>
      <c r="Z13" s="4"/>
      <c r="AA13" s="4"/>
      <c r="AB13" s="2"/>
      <c r="AC13" s="2"/>
    </row>
    <row r="14" spans="1:30" ht="21" customHeight="1" x14ac:dyDescent="0.25">
      <c r="A14" s="7" t="s">
        <v>14</v>
      </c>
      <c r="B14" s="13">
        <f>'Veri Girişi'!E542</f>
        <v>0</v>
      </c>
      <c r="C14" s="14">
        <f>'Veri Girişi'!F542</f>
        <v>0</v>
      </c>
      <c r="D14" s="11">
        <f t="shared" si="0"/>
        <v>0</v>
      </c>
      <c r="E14" s="15">
        <f>'Veri Girişi'!H542</f>
        <v>0</v>
      </c>
      <c r="F14" s="14">
        <f>'Veri Girişi'!I542</f>
        <v>0</v>
      </c>
      <c r="G14" s="11">
        <f t="shared" si="1"/>
        <v>0</v>
      </c>
      <c r="H14" s="15">
        <f>'Veri Girişi'!K542</f>
        <v>0</v>
      </c>
      <c r="I14" s="14">
        <f>'Veri Girişi'!L542</f>
        <v>0</v>
      </c>
      <c r="J14" s="11">
        <f t="shared" si="2"/>
        <v>0</v>
      </c>
      <c r="K14" s="15">
        <f>'Veri Girişi'!N542</f>
        <v>0</v>
      </c>
      <c r="L14" s="14">
        <f>'Veri Girişi'!O542</f>
        <v>0</v>
      </c>
      <c r="M14" s="11">
        <f t="shared" si="3"/>
        <v>0</v>
      </c>
      <c r="N14" s="15">
        <f>'Veri Girişi'!Q542</f>
        <v>0</v>
      </c>
      <c r="O14" s="14">
        <f>'Veri Girişi'!R542</f>
        <v>0</v>
      </c>
      <c r="P14" s="11">
        <f t="shared" si="4"/>
        <v>0</v>
      </c>
      <c r="Q14" s="15">
        <f>'Veri Girişi'!T542</f>
        <v>0</v>
      </c>
      <c r="R14" s="14">
        <f>'Veri Girişi'!U542</f>
        <v>0</v>
      </c>
      <c r="S14" s="11">
        <f t="shared" si="5"/>
        <v>0</v>
      </c>
      <c r="T14" s="19">
        <f t="shared" si="6"/>
        <v>0</v>
      </c>
      <c r="U14" s="19" t="str">
        <f t="shared" si="7"/>
        <v>Bu denemede neyi daha iyi yapabilirdin?</v>
      </c>
      <c r="V14" s="4"/>
      <c r="W14" s="4"/>
      <c r="X14" s="4"/>
      <c r="Y14" s="4"/>
      <c r="Z14" s="4"/>
      <c r="AA14" s="4"/>
      <c r="AB14" s="2"/>
      <c r="AC14" s="2"/>
    </row>
    <row r="15" spans="1:30" ht="21" customHeight="1" x14ac:dyDescent="0.25">
      <c r="A15" s="7" t="s">
        <v>15</v>
      </c>
      <c r="B15" s="13">
        <f>'Veri Girişi'!E597</f>
        <v>0</v>
      </c>
      <c r="C15" s="14">
        <f>'Veri Girişi'!F597</f>
        <v>0</v>
      </c>
      <c r="D15" s="11">
        <f t="shared" si="0"/>
        <v>0</v>
      </c>
      <c r="E15" s="15">
        <f>'Veri Girişi'!H597</f>
        <v>0</v>
      </c>
      <c r="F15" s="14">
        <f>'Veri Girişi'!I597</f>
        <v>0</v>
      </c>
      <c r="G15" s="11">
        <f t="shared" si="1"/>
        <v>0</v>
      </c>
      <c r="H15" s="15">
        <f>'Veri Girişi'!K597</f>
        <v>0</v>
      </c>
      <c r="I15" s="14">
        <f>'Veri Girişi'!L597</f>
        <v>0</v>
      </c>
      <c r="J15" s="11">
        <f t="shared" si="2"/>
        <v>0</v>
      </c>
      <c r="K15" s="15">
        <f>'Veri Girişi'!N597</f>
        <v>0</v>
      </c>
      <c r="L15" s="14">
        <f>'Veri Girişi'!O597</f>
        <v>0</v>
      </c>
      <c r="M15" s="11">
        <f t="shared" si="3"/>
        <v>0</v>
      </c>
      <c r="N15" s="15">
        <f>'Veri Girişi'!Q597</f>
        <v>0</v>
      </c>
      <c r="O15" s="14">
        <f>'Veri Girişi'!R597</f>
        <v>0</v>
      </c>
      <c r="P15" s="11">
        <f t="shared" si="4"/>
        <v>0</v>
      </c>
      <c r="Q15" s="15">
        <f>'Veri Girişi'!T597</f>
        <v>0</v>
      </c>
      <c r="R15" s="14">
        <f>'Veri Girişi'!U597</f>
        <v>0</v>
      </c>
      <c r="S15" s="11">
        <f t="shared" si="5"/>
        <v>0</v>
      </c>
      <c r="T15" s="19">
        <f t="shared" si="6"/>
        <v>0</v>
      </c>
      <c r="U15" s="19" t="str">
        <f t="shared" si="7"/>
        <v>Bu denemede neyi daha iyi yapabilirdin?</v>
      </c>
      <c r="V15" s="4"/>
      <c r="W15" s="4"/>
      <c r="X15" s="4"/>
      <c r="Y15" s="4"/>
      <c r="Z15" s="4"/>
      <c r="AA15" s="4"/>
      <c r="AB15" s="2"/>
      <c r="AC15" s="2"/>
    </row>
    <row r="16" spans="1:30" ht="21" customHeight="1" x14ac:dyDescent="0.25">
      <c r="A16" s="7" t="s">
        <v>16</v>
      </c>
      <c r="B16" s="13">
        <f>'Veri Girişi'!E652</f>
        <v>0</v>
      </c>
      <c r="C16" s="14">
        <f>'Veri Girişi'!F652</f>
        <v>0</v>
      </c>
      <c r="D16" s="11">
        <f t="shared" si="0"/>
        <v>0</v>
      </c>
      <c r="E16" s="15">
        <f>'Veri Girişi'!H652</f>
        <v>0</v>
      </c>
      <c r="F16" s="14">
        <f>'Veri Girişi'!I652</f>
        <v>0</v>
      </c>
      <c r="G16" s="11">
        <f t="shared" si="1"/>
        <v>0</v>
      </c>
      <c r="H16" s="15">
        <f>'Veri Girişi'!K652</f>
        <v>0</v>
      </c>
      <c r="I16" s="14">
        <f>'Veri Girişi'!L652</f>
        <v>0</v>
      </c>
      <c r="J16" s="11">
        <f t="shared" si="2"/>
        <v>0</v>
      </c>
      <c r="K16" s="15">
        <f>'Veri Girişi'!N652</f>
        <v>0</v>
      </c>
      <c r="L16" s="14">
        <f>'Veri Girişi'!O652</f>
        <v>0</v>
      </c>
      <c r="M16" s="11">
        <f t="shared" si="3"/>
        <v>0</v>
      </c>
      <c r="N16" s="15">
        <f>'Veri Girişi'!Q652</f>
        <v>0</v>
      </c>
      <c r="O16" s="14">
        <f>'Veri Girişi'!R652</f>
        <v>0</v>
      </c>
      <c r="P16" s="11">
        <f t="shared" si="4"/>
        <v>0</v>
      </c>
      <c r="Q16" s="15">
        <f>'Veri Girişi'!T652</f>
        <v>0</v>
      </c>
      <c r="R16" s="14">
        <f>'Veri Girişi'!U652</f>
        <v>0</v>
      </c>
      <c r="S16" s="11">
        <f t="shared" si="5"/>
        <v>0</v>
      </c>
      <c r="T16" s="19">
        <f t="shared" si="6"/>
        <v>0</v>
      </c>
      <c r="U16" s="19" t="str">
        <f t="shared" si="7"/>
        <v>Bu denemede neyi daha iyi yapabilirdin?</v>
      </c>
      <c r="V16" s="4"/>
      <c r="W16" s="4"/>
      <c r="X16" s="4"/>
      <c r="Y16" s="4"/>
      <c r="Z16" s="4"/>
      <c r="AA16" s="4"/>
      <c r="AB16" s="2"/>
      <c r="AC16" s="2"/>
    </row>
    <row r="17" spans="1:29" ht="21" customHeight="1" x14ac:dyDescent="0.25">
      <c r="A17" s="7" t="s">
        <v>17</v>
      </c>
      <c r="B17" s="13">
        <f>'Veri Girişi'!E707</f>
        <v>0</v>
      </c>
      <c r="C17" s="14">
        <f>'Veri Girişi'!F707</f>
        <v>0</v>
      </c>
      <c r="D17" s="11">
        <f t="shared" si="0"/>
        <v>0</v>
      </c>
      <c r="E17" s="15">
        <f>'Veri Girişi'!H707</f>
        <v>0</v>
      </c>
      <c r="F17" s="14">
        <f>'Veri Girişi'!I707</f>
        <v>0</v>
      </c>
      <c r="G17" s="11">
        <f t="shared" si="1"/>
        <v>0</v>
      </c>
      <c r="H17" s="15">
        <f>'Veri Girişi'!K707</f>
        <v>0</v>
      </c>
      <c r="I17" s="14">
        <f>'Veri Girişi'!L707</f>
        <v>0</v>
      </c>
      <c r="J17" s="11">
        <f t="shared" si="2"/>
        <v>0</v>
      </c>
      <c r="K17" s="15">
        <f>'Veri Girişi'!N707</f>
        <v>0</v>
      </c>
      <c r="L17" s="14">
        <f>'Veri Girişi'!O707</f>
        <v>0</v>
      </c>
      <c r="M17" s="11">
        <f t="shared" si="3"/>
        <v>0</v>
      </c>
      <c r="N17" s="15">
        <f>'Veri Girişi'!Q707</f>
        <v>0</v>
      </c>
      <c r="O17" s="14">
        <f>'Veri Girişi'!R707</f>
        <v>0</v>
      </c>
      <c r="P17" s="11">
        <f t="shared" si="4"/>
        <v>0</v>
      </c>
      <c r="Q17" s="15">
        <f>'Veri Girişi'!T707</f>
        <v>0</v>
      </c>
      <c r="R17" s="14">
        <f>'Veri Girişi'!U707</f>
        <v>0</v>
      </c>
      <c r="S17" s="11">
        <f t="shared" si="5"/>
        <v>0</v>
      </c>
      <c r="T17" s="19">
        <f t="shared" si="6"/>
        <v>0</v>
      </c>
      <c r="U17" s="19" t="str">
        <f t="shared" si="7"/>
        <v>Bu denemede neyi daha iyi yapabilirdin?</v>
      </c>
      <c r="V17" s="4"/>
      <c r="W17" s="4"/>
      <c r="X17" s="4"/>
      <c r="Y17" s="4"/>
      <c r="Z17" s="4"/>
      <c r="AA17" s="4"/>
      <c r="AB17" s="2"/>
      <c r="AC17" s="2"/>
    </row>
    <row r="18" spans="1:29" ht="21" customHeight="1" x14ac:dyDescent="0.25">
      <c r="A18" s="7" t="s">
        <v>18</v>
      </c>
      <c r="B18" s="13">
        <f>'Veri Girişi'!E762</f>
        <v>0</v>
      </c>
      <c r="C18" s="14">
        <f>'Veri Girişi'!F762</f>
        <v>0</v>
      </c>
      <c r="D18" s="11">
        <f t="shared" si="0"/>
        <v>0</v>
      </c>
      <c r="E18" s="15">
        <f>'Veri Girişi'!H762</f>
        <v>0</v>
      </c>
      <c r="F18" s="14">
        <f>'Veri Girişi'!I762</f>
        <v>0</v>
      </c>
      <c r="G18" s="11">
        <f t="shared" si="1"/>
        <v>0</v>
      </c>
      <c r="H18" s="15">
        <f>'Veri Girişi'!K762</f>
        <v>0</v>
      </c>
      <c r="I18" s="14">
        <f>'Veri Girişi'!L762</f>
        <v>0</v>
      </c>
      <c r="J18" s="11">
        <f t="shared" si="2"/>
        <v>0</v>
      </c>
      <c r="K18" s="15">
        <f>'Veri Girişi'!N762</f>
        <v>0</v>
      </c>
      <c r="L18" s="14">
        <f>'Veri Girişi'!O762</f>
        <v>0</v>
      </c>
      <c r="M18" s="11">
        <f t="shared" si="3"/>
        <v>0</v>
      </c>
      <c r="N18" s="15">
        <f>'Veri Girişi'!Q762</f>
        <v>0</v>
      </c>
      <c r="O18" s="14">
        <f>'Veri Girişi'!R762</f>
        <v>0</v>
      </c>
      <c r="P18" s="11">
        <f t="shared" si="4"/>
        <v>0</v>
      </c>
      <c r="Q18" s="15">
        <f>'Veri Girişi'!T762</f>
        <v>0</v>
      </c>
      <c r="R18" s="14">
        <f>'Veri Girişi'!U762</f>
        <v>0</v>
      </c>
      <c r="S18" s="11">
        <f t="shared" si="5"/>
        <v>0</v>
      </c>
      <c r="T18" s="19">
        <f t="shared" si="6"/>
        <v>0</v>
      </c>
      <c r="U18" s="19" t="str">
        <f t="shared" si="7"/>
        <v>Bu denemede neyi daha iyi yapabilirdin?</v>
      </c>
      <c r="V18" s="4"/>
      <c r="W18" s="4"/>
      <c r="X18" s="4"/>
      <c r="Y18" s="4"/>
      <c r="Z18" s="4"/>
      <c r="AA18" s="4"/>
      <c r="AB18" s="2"/>
      <c r="AC18" s="2"/>
    </row>
    <row r="19" spans="1:29" ht="21" customHeight="1" x14ac:dyDescent="0.25">
      <c r="A19" s="7" t="s">
        <v>19</v>
      </c>
      <c r="B19" s="13">
        <f>'Veri Girişi'!E817</f>
        <v>0</v>
      </c>
      <c r="C19" s="14">
        <f>'Veri Girişi'!F817</f>
        <v>0</v>
      </c>
      <c r="D19" s="11">
        <f t="shared" si="0"/>
        <v>0</v>
      </c>
      <c r="E19" s="15">
        <f>'Veri Girişi'!H817</f>
        <v>0</v>
      </c>
      <c r="F19" s="14">
        <f>'Veri Girişi'!I817</f>
        <v>0</v>
      </c>
      <c r="G19" s="11">
        <f t="shared" si="1"/>
        <v>0</v>
      </c>
      <c r="H19" s="15">
        <f>'Veri Girişi'!K817</f>
        <v>0</v>
      </c>
      <c r="I19" s="14">
        <f>'Veri Girişi'!L817</f>
        <v>0</v>
      </c>
      <c r="J19" s="11">
        <f t="shared" si="2"/>
        <v>0</v>
      </c>
      <c r="K19" s="15">
        <f>'Veri Girişi'!N817</f>
        <v>0</v>
      </c>
      <c r="L19" s="14">
        <f>'Veri Girişi'!O817</f>
        <v>0</v>
      </c>
      <c r="M19" s="11">
        <f t="shared" si="3"/>
        <v>0</v>
      </c>
      <c r="N19" s="15">
        <f>'Veri Girişi'!Q817</f>
        <v>0</v>
      </c>
      <c r="O19" s="14">
        <f>'Veri Girişi'!R817</f>
        <v>0</v>
      </c>
      <c r="P19" s="11">
        <f t="shared" si="4"/>
        <v>0</v>
      </c>
      <c r="Q19" s="15">
        <f>'Veri Girişi'!T817</f>
        <v>0</v>
      </c>
      <c r="R19" s="14">
        <f>'Veri Girişi'!U817</f>
        <v>0</v>
      </c>
      <c r="S19" s="11">
        <f t="shared" si="5"/>
        <v>0</v>
      </c>
      <c r="T19" s="19">
        <f t="shared" si="6"/>
        <v>0</v>
      </c>
      <c r="U19" s="19" t="str">
        <f t="shared" si="7"/>
        <v>Bu denemede neyi daha iyi yapabilirdin?</v>
      </c>
      <c r="V19" s="4"/>
      <c r="W19" s="4"/>
      <c r="X19" s="4"/>
      <c r="Y19" s="4"/>
      <c r="Z19" s="4"/>
      <c r="AA19" s="4"/>
      <c r="AB19" s="2"/>
      <c r="AC19" s="2"/>
    </row>
    <row r="20" spans="1:29" ht="21" customHeight="1" x14ac:dyDescent="0.25">
      <c r="A20" s="7" t="s">
        <v>20</v>
      </c>
      <c r="B20" s="13">
        <f>'Veri Girişi'!E872</f>
        <v>0</v>
      </c>
      <c r="C20" s="14">
        <f>'Veri Girişi'!F872</f>
        <v>0</v>
      </c>
      <c r="D20" s="11">
        <f t="shared" si="0"/>
        <v>0</v>
      </c>
      <c r="E20" s="15">
        <f>'Veri Girişi'!H872</f>
        <v>0</v>
      </c>
      <c r="F20" s="14">
        <f>'Veri Girişi'!I872</f>
        <v>0</v>
      </c>
      <c r="G20" s="11">
        <f t="shared" si="1"/>
        <v>0</v>
      </c>
      <c r="H20" s="15">
        <f>'Veri Girişi'!K872</f>
        <v>0</v>
      </c>
      <c r="I20" s="14">
        <f>'Veri Girişi'!L872</f>
        <v>0</v>
      </c>
      <c r="J20" s="11">
        <f t="shared" si="2"/>
        <v>0</v>
      </c>
      <c r="K20" s="15">
        <f>'Veri Girişi'!N872</f>
        <v>0</v>
      </c>
      <c r="L20" s="14">
        <f>'Veri Girişi'!O872</f>
        <v>0</v>
      </c>
      <c r="M20" s="11">
        <f t="shared" si="3"/>
        <v>0</v>
      </c>
      <c r="N20" s="15">
        <f>'Veri Girişi'!Q872</f>
        <v>0</v>
      </c>
      <c r="O20" s="14">
        <f>'Veri Girişi'!R872</f>
        <v>0</v>
      </c>
      <c r="P20" s="11">
        <f t="shared" si="4"/>
        <v>0</v>
      </c>
      <c r="Q20" s="15">
        <f>'Veri Girişi'!T872</f>
        <v>0</v>
      </c>
      <c r="R20" s="14">
        <f>'Veri Girişi'!U872</f>
        <v>0</v>
      </c>
      <c r="S20" s="11">
        <f t="shared" si="5"/>
        <v>0</v>
      </c>
      <c r="T20" s="19">
        <f t="shared" si="6"/>
        <v>0</v>
      </c>
      <c r="U20" s="19" t="str">
        <f t="shared" si="7"/>
        <v>Bu denemede neyi daha iyi yapabilirdin?</v>
      </c>
      <c r="V20" s="4"/>
      <c r="W20" s="4"/>
      <c r="X20" s="4"/>
      <c r="Y20" s="4"/>
      <c r="Z20" s="4"/>
      <c r="AA20" s="4"/>
      <c r="AB20" s="2"/>
      <c r="AC20" s="2"/>
    </row>
    <row r="21" spans="1:29" ht="21" customHeight="1" x14ac:dyDescent="0.25">
      <c r="A21" s="7" t="s">
        <v>21</v>
      </c>
      <c r="B21" s="13">
        <f>'Veri Girişi'!E927</f>
        <v>0</v>
      </c>
      <c r="C21" s="14">
        <f>'Veri Girişi'!F927</f>
        <v>0</v>
      </c>
      <c r="D21" s="11">
        <f t="shared" si="0"/>
        <v>0</v>
      </c>
      <c r="E21" s="15">
        <f>'Veri Girişi'!H927</f>
        <v>0</v>
      </c>
      <c r="F21" s="14">
        <f>'Veri Girişi'!I927</f>
        <v>0</v>
      </c>
      <c r="G21" s="11">
        <f t="shared" si="1"/>
        <v>0</v>
      </c>
      <c r="H21" s="15">
        <f>'Veri Girişi'!K927</f>
        <v>0</v>
      </c>
      <c r="I21" s="14">
        <f>'Veri Girişi'!L927</f>
        <v>0</v>
      </c>
      <c r="J21" s="11">
        <f t="shared" si="2"/>
        <v>0</v>
      </c>
      <c r="K21" s="15">
        <f>'Veri Girişi'!N927</f>
        <v>0</v>
      </c>
      <c r="L21" s="14">
        <f>'Veri Girişi'!O927</f>
        <v>0</v>
      </c>
      <c r="M21" s="11">
        <f t="shared" si="3"/>
        <v>0</v>
      </c>
      <c r="N21" s="15">
        <f>'Veri Girişi'!Q927</f>
        <v>0</v>
      </c>
      <c r="O21" s="14">
        <f>'Veri Girişi'!R927</f>
        <v>0</v>
      </c>
      <c r="P21" s="11">
        <f t="shared" si="4"/>
        <v>0</v>
      </c>
      <c r="Q21" s="15">
        <f>'Veri Girişi'!T927</f>
        <v>0</v>
      </c>
      <c r="R21" s="14">
        <f>'Veri Girişi'!U927</f>
        <v>0</v>
      </c>
      <c r="S21" s="11">
        <f t="shared" si="5"/>
        <v>0</v>
      </c>
      <c r="T21" s="19">
        <f t="shared" si="6"/>
        <v>0</v>
      </c>
      <c r="U21" s="19" t="str">
        <f t="shared" si="7"/>
        <v>Bu denemede neyi daha iyi yapabilirdin?</v>
      </c>
      <c r="V21" s="4"/>
      <c r="W21" s="4"/>
      <c r="X21" s="4"/>
      <c r="Y21" s="4"/>
      <c r="Z21" s="4"/>
      <c r="AA21" s="4"/>
      <c r="AB21" s="2"/>
      <c r="AC21" s="2"/>
    </row>
    <row r="22" spans="1:29" ht="21" customHeight="1" x14ac:dyDescent="0.25">
      <c r="A22" s="7" t="s">
        <v>22</v>
      </c>
      <c r="B22" s="13">
        <f>'Veri Girişi'!E982</f>
        <v>0</v>
      </c>
      <c r="C22" s="14">
        <f>'Veri Girişi'!F982</f>
        <v>0</v>
      </c>
      <c r="D22" s="11">
        <f t="shared" si="0"/>
        <v>0</v>
      </c>
      <c r="E22" s="15">
        <f>'Veri Girişi'!H982</f>
        <v>0</v>
      </c>
      <c r="F22" s="14">
        <f>'Veri Girişi'!I982</f>
        <v>0</v>
      </c>
      <c r="G22" s="11">
        <f t="shared" si="1"/>
        <v>0</v>
      </c>
      <c r="H22" s="15">
        <f>'Veri Girişi'!K982</f>
        <v>0</v>
      </c>
      <c r="I22" s="14">
        <f>'Veri Girişi'!L982</f>
        <v>0</v>
      </c>
      <c r="J22" s="11">
        <f t="shared" si="2"/>
        <v>0</v>
      </c>
      <c r="K22" s="15">
        <f>'Veri Girişi'!N982</f>
        <v>0</v>
      </c>
      <c r="L22" s="14">
        <f>'Veri Girişi'!O982</f>
        <v>0</v>
      </c>
      <c r="M22" s="11">
        <f t="shared" si="3"/>
        <v>0</v>
      </c>
      <c r="N22" s="15">
        <f>'Veri Girişi'!Q982</f>
        <v>0</v>
      </c>
      <c r="O22" s="14">
        <f>'Veri Girişi'!R982</f>
        <v>0</v>
      </c>
      <c r="P22" s="11">
        <f t="shared" si="4"/>
        <v>0</v>
      </c>
      <c r="Q22" s="15">
        <f>'Veri Girişi'!T982</f>
        <v>0</v>
      </c>
      <c r="R22" s="14">
        <f>'Veri Girişi'!U982</f>
        <v>0</v>
      </c>
      <c r="S22" s="11">
        <f t="shared" si="5"/>
        <v>0</v>
      </c>
      <c r="T22" s="19">
        <f t="shared" si="6"/>
        <v>0</v>
      </c>
      <c r="U22" s="19" t="str">
        <f t="shared" si="7"/>
        <v>Bu denemede neyi daha iyi yapabilirdin?</v>
      </c>
      <c r="V22" s="4"/>
      <c r="W22" s="4"/>
      <c r="X22" s="4"/>
      <c r="Y22" s="4"/>
      <c r="Z22" s="4"/>
      <c r="AA22" s="4"/>
      <c r="AB22" s="2"/>
      <c r="AC22" s="2"/>
    </row>
    <row r="23" spans="1:29" ht="21" customHeight="1" x14ac:dyDescent="0.25">
      <c r="A23" s="7" t="s">
        <v>23</v>
      </c>
      <c r="B23" s="13">
        <f>'Veri Girişi'!E1037</f>
        <v>0</v>
      </c>
      <c r="C23" s="14">
        <f>'Veri Girişi'!F1037</f>
        <v>0</v>
      </c>
      <c r="D23" s="11">
        <f t="shared" si="0"/>
        <v>0</v>
      </c>
      <c r="E23" s="15">
        <f>'Veri Girişi'!H1037</f>
        <v>0</v>
      </c>
      <c r="F23" s="14">
        <f>'Veri Girişi'!I1037</f>
        <v>0</v>
      </c>
      <c r="G23" s="11">
        <f t="shared" si="1"/>
        <v>0</v>
      </c>
      <c r="H23" s="15">
        <f>'Veri Girişi'!K1037</f>
        <v>0</v>
      </c>
      <c r="I23" s="14">
        <f>'Veri Girişi'!L1037</f>
        <v>0</v>
      </c>
      <c r="J23" s="11">
        <f t="shared" si="2"/>
        <v>0</v>
      </c>
      <c r="K23" s="15">
        <f>'Veri Girişi'!N1037</f>
        <v>0</v>
      </c>
      <c r="L23" s="14">
        <f>'Veri Girişi'!O1037</f>
        <v>0</v>
      </c>
      <c r="M23" s="11">
        <f t="shared" si="3"/>
        <v>0</v>
      </c>
      <c r="N23" s="15">
        <f>'Veri Girişi'!Q1037</f>
        <v>0</v>
      </c>
      <c r="O23" s="14">
        <f>'Veri Girişi'!R1037</f>
        <v>0</v>
      </c>
      <c r="P23" s="11">
        <f t="shared" si="4"/>
        <v>0</v>
      </c>
      <c r="Q23" s="15">
        <f>'Veri Girişi'!T1037</f>
        <v>0</v>
      </c>
      <c r="R23" s="14">
        <f>'Veri Girişi'!U1037</f>
        <v>0</v>
      </c>
      <c r="S23" s="11">
        <f t="shared" si="5"/>
        <v>0</v>
      </c>
      <c r="T23" s="19">
        <f t="shared" si="6"/>
        <v>0</v>
      </c>
      <c r="U23" s="19" t="str">
        <f t="shared" si="7"/>
        <v>Bu denemede neyi daha iyi yapabilirdin?</v>
      </c>
      <c r="V23" s="4"/>
      <c r="W23" s="4"/>
      <c r="X23" s="4"/>
      <c r="Y23" s="4"/>
      <c r="Z23" s="4"/>
      <c r="AA23" s="4"/>
      <c r="AB23" s="2"/>
      <c r="AC23" s="2"/>
    </row>
    <row r="24" spans="1:29" ht="21" customHeight="1" thickBot="1" x14ac:dyDescent="0.3">
      <c r="A24" s="8" t="s">
        <v>24</v>
      </c>
      <c r="B24" s="20">
        <f>'Veri Girişi'!E1092</f>
        <v>0</v>
      </c>
      <c r="C24" s="21">
        <f>'Veri Girişi'!F1092</f>
        <v>0</v>
      </c>
      <c r="D24" s="12">
        <f t="shared" si="0"/>
        <v>0</v>
      </c>
      <c r="E24" s="22">
        <f>'Veri Girişi'!H1092</f>
        <v>0</v>
      </c>
      <c r="F24" s="21">
        <f>'Veri Girişi'!I1092</f>
        <v>0</v>
      </c>
      <c r="G24" s="12">
        <f t="shared" si="1"/>
        <v>0</v>
      </c>
      <c r="H24" s="22">
        <f>'Veri Girişi'!K1092</f>
        <v>0</v>
      </c>
      <c r="I24" s="21">
        <f>'Veri Girişi'!L1092</f>
        <v>0</v>
      </c>
      <c r="J24" s="12">
        <f t="shared" si="2"/>
        <v>0</v>
      </c>
      <c r="K24" s="22">
        <f>'Veri Girişi'!N1092</f>
        <v>0</v>
      </c>
      <c r="L24" s="21">
        <f>'Veri Girişi'!O1092</f>
        <v>0</v>
      </c>
      <c r="M24" s="12">
        <f t="shared" si="3"/>
        <v>0</v>
      </c>
      <c r="N24" s="22">
        <f>'Veri Girişi'!Q1092</f>
        <v>0</v>
      </c>
      <c r="O24" s="21">
        <f>'Veri Girişi'!R1092</f>
        <v>0</v>
      </c>
      <c r="P24" s="12">
        <f t="shared" si="4"/>
        <v>0</v>
      </c>
      <c r="Q24" s="22">
        <f>'Veri Girişi'!T1092</f>
        <v>0</v>
      </c>
      <c r="R24" s="21">
        <f>'Veri Girişi'!U1092</f>
        <v>0</v>
      </c>
      <c r="S24" s="12">
        <f t="shared" si="5"/>
        <v>0</v>
      </c>
      <c r="T24" s="19">
        <f t="shared" si="6"/>
        <v>0</v>
      </c>
      <c r="U24" s="16" t="str">
        <f t="shared" si="7"/>
        <v>Bu denemede neyi daha iyi yapabilirdin?</v>
      </c>
      <c r="V24" s="4"/>
      <c r="W24" s="4"/>
      <c r="X24" s="4"/>
      <c r="Y24" s="4"/>
      <c r="Z24" s="4"/>
      <c r="AA24" s="4"/>
      <c r="AB24" s="2"/>
      <c r="AC24" s="2"/>
    </row>
    <row r="25" spans="1:29" x14ac:dyDescent="0.25">
      <c r="U25" s="2"/>
      <c r="V25" s="2"/>
      <c r="W25" s="2"/>
      <c r="X25" s="2"/>
      <c r="Y25" s="2"/>
      <c r="Z25" s="2"/>
      <c r="AA25" s="2"/>
      <c r="AB25" s="2"/>
      <c r="AC25" s="2"/>
    </row>
    <row r="26" spans="1:29" x14ac:dyDescent="0.25">
      <c r="U26" s="2"/>
      <c r="V26" s="2"/>
      <c r="W26" s="2"/>
      <c r="X26" s="2"/>
      <c r="Y26" s="2"/>
      <c r="Z26" s="2"/>
      <c r="AA26" s="2"/>
      <c r="AB26" s="2"/>
      <c r="AC26" s="2"/>
    </row>
    <row r="27" spans="1:29" x14ac:dyDescent="0.25">
      <c r="U27" s="2"/>
      <c r="V27" s="2"/>
      <c r="W27" s="2"/>
      <c r="X27" s="2"/>
      <c r="Y27" s="2"/>
      <c r="Z27" s="2"/>
      <c r="AA27" s="2"/>
      <c r="AB27" s="2"/>
      <c r="AC27" s="2"/>
    </row>
    <row r="28" spans="1:29" x14ac:dyDescent="0.25">
      <c r="U28" s="2"/>
      <c r="V28" s="2"/>
      <c r="W28" s="2"/>
      <c r="X28" s="2"/>
      <c r="Y28" s="2"/>
      <c r="Z28" s="2"/>
      <c r="AA28" s="2"/>
      <c r="AB28" s="2"/>
      <c r="AC28" s="2"/>
    </row>
    <row r="29" spans="1:29" x14ac:dyDescent="0.25">
      <c r="U29" s="2"/>
      <c r="V29" s="2"/>
      <c r="W29" s="2"/>
      <c r="X29" s="2"/>
      <c r="Y29" s="2"/>
      <c r="Z29" s="2"/>
      <c r="AA29" s="2"/>
      <c r="AB29" s="2"/>
      <c r="AC29" s="2"/>
    </row>
    <row r="30" spans="1:29" x14ac:dyDescent="0.25">
      <c r="U30" s="2"/>
      <c r="V30" s="2"/>
      <c r="W30" s="2"/>
      <c r="X30" s="2"/>
      <c r="Y30" s="2"/>
      <c r="Z30" s="2"/>
      <c r="AA30" s="2"/>
      <c r="AB30" s="2"/>
      <c r="AC30" s="2"/>
    </row>
    <row r="31" spans="1:29" x14ac:dyDescent="0.25">
      <c r="U31" s="2"/>
      <c r="V31" s="2"/>
      <c r="W31" s="2"/>
      <c r="X31" s="2"/>
      <c r="Y31" s="2"/>
      <c r="Z31" s="2"/>
      <c r="AA31" s="2"/>
      <c r="AB31" s="2"/>
      <c r="AC31" s="2"/>
    </row>
    <row r="32" spans="1:29" x14ac:dyDescent="0.25">
      <c r="U32" s="2"/>
      <c r="V32" s="2"/>
      <c r="W32" s="2"/>
      <c r="X32" s="2"/>
      <c r="Y32" s="2"/>
      <c r="Z32" s="2"/>
      <c r="AA32" s="2"/>
      <c r="AB32" s="2"/>
      <c r="AC32" s="2"/>
    </row>
    <row r="33" spans="21:29" x14ac:dyDescent="0.25">
      <c r="U33" s="2"/>
      <c r="V33" s="2"/>
      <c r="W33" s="2"/>
      <c r="X33" s="2"/>
      <c r="Y33" s="2"/>
      <c r="Z33" s="2"/>
      <c r="AA33" s="2"/>
      <c r="AB33" s="2"/>
      <c r="AC33" s="2"/>
    </row>
    <row r="34" spans="21:29" x14ac:dyDescent="0.25">
      <c r="U34" s="2"/>
      <c r="V34" s="2"/>
      <c r="W34" s="2"/>
      <c r="X34" s="2"/>
      <c r="Y34" s="2"/>
      <c r="Z34" s="2"/>
      <c r="AA34" s="2"/>
      <c r="AB34" s="2"/>
      <c r="AC34" s="2"/>
    </row>
    <row r="35" spans="21:29" x14ac:dyDescent="0.25">
      <c r="U35" s="2"/>
      <c r="V35" s="2"/>
      <c r="W35" s="2"/>
      <c r="X35" s="2"/>
      <c r="Y35" s="2"/>
      <c r="Z35" s="2"/>
      <c r="AA35" s="2"/>
      <c r="AB35" s="2"/>
      <c r="AC35" s="2"/>
    </row>
    <row r="36" spans="21:29" x14ac:dyDescent="0.25">
      <c r="U36" s="2"/>
      <c r="V36" s="2"/>
      <c r="W36" s="2"/>
      <c r="X36" s="2"/>
      <c r="Y36" s="2"/>
      <c r="Z36" s="2"/>
      <c r="AA36" s="2"/>
      <c r="AB36" s="2"/>
      <c r="AC36" s="2"/>
    </row>
    <row r="37" spans="21:29" x14ac:dyDescent="0.25">
      <c r="U37" s="2"/>
      <c r="V37" s="2"/>
      <c r="W37" s="2"/>
      <c r="X37" s="2"/>
      <c r="Y37" s="2"/>
      <c r="Z37" s="2"/>
      <c r="AA37" s="2"/>
      <c r="AB37" s="2"/>
      <c r="AC37" s="2"/>
    </row>
    <row r="38" spans="21:29" x14ac:dyDescent="0.25">
      <c r="U38" s="2"/>
      <c r="V38" s="2"/>
      <c r="W38" s="2"/>
      <c r="X38" s="2"/>
      <c r="Y38" s="2"/>
      <c r="Z38" s="2"/>
      <c r="AA38" s="2"/>
      <c r="AB38" s="2"/>
      <c r="AC38" s="2"/>
    </row>
    <row r="39" spans="21:29" x14ac:dyDescent="0.25">
      <c r="U39" s="2"/>
      <c r="V39" s="2"/>
      <c r="W39" s="2"/>
      <c r="X39" s="2"/>
      <c r="Y39" s="2"/>
      <c r="Z39" s="2"/>
      <c r="AA39" s="2"/>
      <c r="AB39" s="2"/>
      <c r="AC39" s="2"/>
    </row>
    <row r="40" spans="21:29" x14ac:dyDescent="0.25">
      <c r="U40" s="2"/>
      <c r="V40" s="2"/>
      <c r="W40" s="2"/>
      <c r="X40" s="2"/>
      <c r="Y40" s="2"/>
      <c r="Z40" s="2"/>
      <c r="AA40" s="2"/>
      <c r="AB40" s="2"/>
      <c r="AC40" s="2"/>
    </row>
    <row r="41" spans="21:29" x14ac:dyDescent="0.25">
      <c r="U41" s="2"/>
      <c r="V41" s="2"/>
      <c r="W41" s="2"/>
      <c r="X41" s="2"/>
      <c r="Y41" s="2"/>
      <c r="Z41" s="2"/>
      <c r="AA41" s="2"/>
      <c r="AB41" s="2"/>
      <c r="AC41" s="2"/>
    </row>
    <row r="42" spans="21:29" x14ac:dyDescent="0.25">
      <c r="U42" s="2"/>
      <c r="V42" s="2"/>
      <c r="W42" s="2"/>
      <c r="X42" s="2"/>
      <c r="Y42" s="2"/>
      <c r="Z42" s="2"/>
      <c r="AA42" s="2"/>
      <c r="AB42" s="2"/>
      <c r="AC42" s="2"/>
    </row>
    <row r="43" spans="21:29" x14ac:dyDescent="0.25">
      <c r="U43" s="2"/>
      <c r="V43" s="2"/>
      <c r="W43" s="2"/>
      <c r="X43" s="2"/>
      <c r="Y43" s="2"/>
      <c r="Z43" s="2"/>
      <c r="AA43" s="2"/>
      <c r="AB43" s="2"/>
      <c r="AC43" s="2"/>
    </row>
    <row r="44" spans="21:29" x14ac:dyDescent="0.25">
      <c r="U44" s="2"/>
      <c r="V44" s="2"/>
      <c r="W44" s="2"/>
      <c r="X44" s="2"/>
      <c r="Y44" s="2"/>
      <c r="Z44" s="2"/>
      <c r="AA44" s="2"/>
      <c r="AB44" s="2"/>
      <c r="AC44" s="2"/>
    </row>
    <row r="45" spans="21:29" x14ac:dyDescent="0.25">
      <c r="U45" s="2"/>
      <c r="V45" s="2"/>
      <c r="W45" s="2"/>
      <c r="X45" s="2"/>
      <c r="Y45" s="2"/>
      <c r="Z45" s="2"/>
      <c r="AA45" s="2"/>
      <c r="AB45" s="2"/>
      <c r="AC45" s="2"/>
    </row>
    <row r="46" spans="21:29" x14ac:dyDescent="0.25">
      <c r="U46" s="2"/>
      <c r="V46" s="2"/>
      <c r="W46" s="2"/>
      <c r="X46" s="2"/>
      <c r="Y46" s="2"/>
      <c r="Z46" s="2"/>
      <c r="AA46" s="2"/>
      <c r="AB46" s="2"/>
      <c r="AC46" s="2"/>
    </row>
    <row r="47" spans="21:29" x14ac:dyDescent="0.25">
      <c r="U47" s="2"/>
      <c r="V47" s="2"/>
      <c r="W47" s="2"/>
      <c r="X47" s="2"/>
      <c r="Y47" s="2"/>
      <c r="Z47" s="2"/>
      <c r="AA47" s="2"/>
      <c r="AB47" s="2"/>
      <c r="AC47" s="2"/>
    </row>
    <row r="48" spans="21:29" x14ac:dyDescent="0.25">
      <c r="U48" s="2"/>
      <c r="V48" s="2"/>
      <c r="W48" s="2"/>
      <c r="X48" s="2"/>
      <c r="Y48" s="2"/>
      <c r="Z48" s="2"/>
      <c r="AA48" s="2"/>
      <c r="AB48" s="2"/>
      <c r="AC48" s="2"/>
    </row>
    <row r="49" spans="2:29" x14ac:dyDescent="0.25">
      <c r="U49" s="2"/>
      <c r="V49" s="2"/>
      <c r="W49" s="2"/>
      <c r="X49" s="2"/>
      <c r="Y49" s="2"/>
      <c r="Z49" s="2"/>
      <c r="AA49" s="2"/>
      <c r="AB49" s="2"/>
      <c r="AC49" s="2"/>
    </row>
    <row r="50" spans="2:29" x14ac:dyDescent="0.25">
      <c r="U50" s="2"/>
      <c r="V50" s="2"/>
      <c r="W50" s="2"/>
      <c r="X50" s="2"/>
      <c r="Y50" s="2"/>
      <c r="Z50" s="2"/>
      <c r="AA50" s="2"/>
      <c r="AB50" s="2"/>
      <c r="AC50" s="2"/>
    </row>
    <row r="51" spans="2:29" x14ac:dyDescent="0.25">
      <c r="B51" s="201"/>
      <c r="C51" s="202"/>
      <c r="D51" s="202"/>
      <c r="E51" s="202"/>
      <c r="F51" s="202"/>
      <c r="G51" s="202"/>
      <c r="H51" s="202"/>
      <c r="I51" s="202"/>
      <c r="J51" s="202"/>
      <c r="K51" s="202"/>
      <c r="L51" s="203"/>
      <c r="T51" s="2"/>
      <c r="U51" s="2"/>
      <c r="V51" s="2"/>
      <c r="W51" s="2"/>
      <c r="X51" s="2"/>
      <c r="Y51" s="2"/>
      <c r="Z51" s="2"/>
      <c r="AA51" s="2"/>
      <c r="AB51" s="2"/>
      <c r="AC51" s="2"/>
    </row>
    <row r="52" spans="2:29" x14ac:dyDescent="0.25">
      <c r="B52" s="210"/>
      <c r="C52" s="210"/>
      <c r="D52" s="210"/>
      <c r="E52" s="210"/>
      <c r="F52" s="210"/>
      <c r="G52" s="210"/>
      <c r="H52" s="210"/>
      <c r="I52" s="210"/>
      <c r="J52" s="210"/>
      <c r="K52" s="210"/>
      <c r="L52" s="210"/>
      <c r="M52" s="210"/>
      <c r="N52" s="210"/>
      <c r="O52" s="210"/>
      <c r="P52" s="210"/>
      <c r="Q52" s="210"/>
      <c r="R52" s="210"/>
      <c r="S52" s="210"/>
      <c r="T52" s="2"/>
      <c r="U52" s="2"/>
      <c r="V52" s="2"/>
      <c r="W52" s="2"/>
      <c r="X52" s="2"/>
      <c r="Y52" s="2"/>
      <c r="Z52" s="2"/>
      <c r="AA52" s="2"/>
      <c r="AB52" s="2"/>
      <c r="AC52" s="2"/>
    </row>
    <row r="53" spans="2:29" x14ac:dyDescent="0.25">
      <c r="B53" s="210"/>
      <c r="C53" s="210"/>
      <c r="D53" s="210"/>
      <c r="E53" s="210"/>
      <c r="F53" s="210"/>
      <c r="G53" s="210"/>
      <c r="H53" s="210"/>
      <c r="I53" s="210"/>
      <c r="J53" s="210"/>
      <c r="K53" s="210"/>
      <c r="L53" s="210"/>
      <c r="M53" s="210"/>
      <c r="N53" s="210"/>
      <c r="O53" s="210"/>
      <c r="P53" s="210"/>
      <c r="Q53" s="210"/>
      <c r="R53" s="210"/>
      <c r="S53" s="210"/>
      <c r="T53" s="2"/>
      <c r="U53" s="2"/>
      <c r="V53" s="2"/>
      <c r="W53" s="2"/>
      <c r="X53" s="2"/>
      <c r="Y53" s="2"/>
      <c r="Z53" s="2"/>
      <c r="AA53" s="2"/>
      <c r="AB53" s="2"/>
      <c r="AC53" s="2"/>
    </row>
    <row r="54" spans="2:29" x14ac:dyDescent="0.25">
      <c r="B54" s="210"/>
      <c r="C54" s="210"/>
      <c r="D54" s="210"/>
      <c r="E54" s="210"/>
      <c r="F54" s="210"/>
      <c r="G54" s="210"/>
      <c r="H54" s="210"/>
      <c r="I54" s="210"/>
      <c r="J54" s="210"/>
      <c r="K54" s="210"/>
      <c r="L54" s="210"/>
      <c r="M54" s="210"/>
      <c r="N54" s="210"/>
      <c r="O54" s="210"/>
      <c r="P54" s="210"/>
      <c r="Q54" s="210"/>
      <c r="R54" s="210"/>
      <c r="S54" s="210"/>
      <c r="T54" s="2"/>
      <c r="U54" s="2"/>
      <c r="V54" s="2"/>
      <c r="W54" s="2"/>
      <c r="X54" s="2"/>
      <c r="Y54" s="2"/>
      <c r="Z54" s="2"/>
      <c r="AA54" s="2"/>
      <c r="AB54" s="2"/>
      <c r="AC54" s="2"/>
    </row>
    <row r="55" spans="2:29" x14ac:dyDescent="0.25">
      <c r="B55" s="210"/>
      <c r="C55" s="210"/>
      <c r="D55" s="210"/>
      <c r="E55" s="210"/>
      <c r="F55" s="210"/>
      <c r="G55" s="210"/>
      <c r="H55" s="210"/>
      <c r="I55" s="210"/>
      <c r="J55" s="210"/>
      <c r="K55" s="210"/>
      <c r="L55" s="210"/>
      <c r="M55" s="210"/>
      <c r="N55" s="210"/>
      <c r="O55" s="210"/>
      <c r="P55" s="210"/>
      <c r="Q55" s="210"/>
      <c r="R55" s="210"/>
      <c r="S55" s="210"/>
      <c r="T55" s="2"/>
      <c r="U55" s="2"/>
      <c r="V55" s="2"/>
      <c r="W55" s="2"/>
      <c r="X55" s="2"/>
      <c r="Y55" s="2"/>
      <c r="Z55" s="2"/>
      <c r="AA55" s="2"/>
      <c r="AB55" s="2"/>
      <c r="AC55" s="2"/>
    </row>
    <row r="56" spans="2:29" x14ac:dyDescent="0.25">
      <c r="T56" s="2"/>
      <c r="U56" s="2"/>
      <c r="V56" s="2"/>
      <c r="W56" s="2"/>
      <c r="X56" s="2"/>
      <c r="Y56" s="2"/>
      <c r="Z56" s="2"/>
      <c r="AA56" s="2"/>
      <c r="AB56" s="2"/>
      <c r="AC56" s="2"/>
    </row>
    <row r="57" spans="2:29" x14ac:dyDescent="0.25">
      <c r="U57" s="2"/>
      <c r="V57" s="2"/>
      <c r="W57" s="2"/>
      <c r="X57" s="2"/>
      <c r="Y57" s="2"/>
      <c r="Z57" s="2"/>
      <c r="AA57" s="2"/>
      <c r="AB57" s="2"/>
      <c r="AC57" s="2"/>
    </row>
    <row r="58" spans="2:29" x14ac:dyDescent="0.25">
      <c r="U58" s="2"/>
      <c r="V58" s="2"/>
      <c r="W58" s="2"/>
      <c r="X58" s="2"/>
      <c r="Y58" s="2"/>
      <c r="Z58" s="2"/>
      <c r="AA58" s="2"/>
      <c r="AB58" s="2"/>
      <c r="AC58" s="2"/>
    </row>
    <row r="61" spans="2:29" x14ac:dyDescent="0.25"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</row>
    <row r="62" spans="2:29" x14ac:dyDescent="0.25"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</row>
    <row r="63" spans="2:29" x14ac:dyDescent="0.25"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</row>
    <row r="64" spans="2:29" x14ac:dyDescent="0.25"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</row>
    <row r="65" spans="7:18" x14ac:dyDescent="0.25"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</row>
    <row r="66" spans="7:18" x14ac:dyDescent="0.25"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</row>
    <row r="67" spans="7:18" x14ac:dyDescent="0.25"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</row>
    <row r="68" spans="7:18" x14ac:dyDescent="0.25"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</row>
    <row r="84" spans="2:27" x14ac:dyDescent="0.25">
      <c r="B84" s="204" t="s">
        <v>40</v>
      </c>
      <c r="C84" s="205"/>
      <c r="D84" s="205"/>
      <c r="E84" s="205"/>
      <c r="F84" s="205"/>
      <c r="G84" s="205"/>
      <c r="H84" s="205"/>
      <c r="I84" s="205"/>
      <c r="J84" s="205"/>
      <c r="K84" s="205"/>
      <c r="L84" s="206"/>
      <c r="T84" s="2"/>
      <c r="U84" s="2"/>
      <c r="V84" s="2"/>
      <c r="W84" s="2"/>
      <c r="X84" s="2"/>
      <c r="Y84" s="2"/>
      <c r="Z84" s="2"/>
      <c r="AA84" s="2"/>
    </row>
    <row r="85" spans="2:27" x14ac:dyDescent="0.25">
      <c r="B85" s="210"/>
      <c r="C85" s="210"/>
      <c r="D85" s="210"/>
      <c r="E85" s="210"/>
      <c r="F85" s="210"/>
      <c r="G85" s="210"/>
      <c r="H85" s="210"/>
      <c r="I85" s="210"/>
      <c r="J85" s="210"/>
      <c r="K85" s="210"/>
      <c r="L85" s="210"/>
      <c r="M85" s="210"/>
      <c r="N85" s="210"/>
      <c r="O85" s="210"/>
      <c r="P85" s="210"/>
      <c r="Q85" s="210"/>
      <c r="R85" s="210"/>
      <c r="S85" s="210"/>
      <c r="T85" s="2"/>
      <c r="U85" s="3"/>
      <c r="V85" s="3"/>
      <c r="W85" s="3"/>
      <c r="X85" s="3"/>
      <c r="Y85" s="3"/>
      <c r="Z85" s="3"/>
      <c r="AA85" s="2"/>
    </row>
    <row r="86" spans="2:27" x14ac:dyDescent="0.25">
      <c r="B86" s="210"/>
      <c r="C86" s="210"/>
      <c r="D86" s="210"/>
      <c r="E86" s="210"/>
      <c r="F86" s="210"/>
      <c r="G86" s="210"/>
      <c r="H86" s="210"/>
      <c r="I86" s="210"/>
      <c r="J86" s="210"/>
      <c r="K86" s="210"/>
      <c r="L86" s="210"/>
      <c r="M86" s="210"/>
      <c r="N86" s="210"/>
      <c r="O86" s="210"/>
      <c r="P86" s="210"/>
      <c r="Q86" s="210"/>
      <c r="R86" s="210"/>
      <c r="S86" s="210"/>
      <c r="T86" s="2"/>
      <c r="U86" s="3"/>
      <c r="V86" s="3"/>
      <c r="W86" s="3"/>
      <c r="X86" s="3"/>
      <c r="Y86" s="3"/>
      <c r="Z86" s="3"/>
      <c r="AA86" s="2"/>
    </row>
    <row r="87" spans="2:27" x14ac:dyDescent="0.25">
      <c r="B87" s="210"/>
      <c r="C87" s="210"/>
      <c r="D87" s="210"/>
      <c r="E87" s="210"/>
      <c r="F87" s="210"/>
      <c r="G87" s="210"/>
      <c r="H87" s="210"/>
      <c r="I87" s="210"/>
      <c r="J87" s="210"/>
      <c r="K87" s="210"/>
      <c r="L87" s="210"/>
      <c r="M87" s="210"/>
      <c r="N87" s="210"/>
      <c r="O87" s="210"/>
      <c r="P87" s="210"/>
      <c r="Q87" s="210"/>
      <c r="R87" s="210"/>
      <c r="S87" s="210"/>
      <c r="T87" s="2"/>
      <c r="U87" s="3"/>
      <c r="V87" s="3"/>
      <c r="W87" s="3"/>
      <c r="X87" s="3"/>
      <c r="Y87" s="3"/>
      <c r="Z87" s="3"/>
      <c r="AA87" s="2"/>
    </row>
    <row r="88" spans="2:27" x14ac:dyDescent="0.25">
      <c r="B88" s="210"/>
      <c r="C88" s="210"/>
      <c r="D88" s="210"/>
      <c r="E88" s="210"/>
      <c r="F88" s="210"/>
      <c r="G88" s="210"/>
      <c r="H88" s="210"/>
      <c r="I88" s="210"/>
      <c r="J88" s="210"/>
      <c r="K88" s="210"/>
      <c r="L88" s="210"/>
      <c r="M88" s="210"/>
      <c r="N88" s="210"/>
      <c r="O88" s="210"/>
      <c r="P88" s="210"/>
      <c r="Q88" s="210"/>
      <c r="R88" s="210"/>
      <c r="S88" s="210"/>
    </row>
    <row r="116" spans="2:29" x14ac:dyDescent="0.25">
      <c r="Y116" s="2"/>
      <c r="Z116" s="2"/>
      <c r="AA116" s="2"/>
      <c r="AB116" s="2"/>
      <c r="AC116" s="2"/>
    </row>
    <row r="117" spans="2:29" x14ac:dyDescent="0.25">
      <c r="B117" s="204" t="s">
        <v>41</v>
      </c>
      <c r="C117" s="205"/>
      <c r="D117" s="205"/>
      <c r="E117" s="205"/>
      <c r="F117" s="205"/>
      <c r="G117" s="205"/>
      <c r="H117" s="205"/>
      <c r="I117" s="205"/>
      <c r="J117" s="205"/>
      <c r="K117" s="205"/>
      <c r="L117" s="206"/>
      <c r="Y117" s="2"/>
      <c r="Z117" s="2"/>
      <c r="AA117" s="2"/>
      <c r="AB117" s="2"/>
      <c r="AC117" s="2"/>
    </row>
    <row r="118" spans="2:29" x14ac:dyDescent="0.25">
      <c r="B118" s="201"/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3"/>
      <c r="T118" s="3"/>
      <c r="U118" s="3"/>
      <c r="V118" s="3"/>
      <c r="W118" s="3"/>
      <c r="X118" s="3"/>
      <c r="Y118" s="3"/>
      <c r="Z118" s="3"/>
      <c r="AA118" s="2"/>
      <c r="AB118" s="2"/>
      <c r="AC118" s="2"/>
    </row>
    <row r="119" spans="2:29" x14ac:dyDescent="0.25">
      <c r="B119" s="223"/>
      <c r="C119" s="224"/>
      <c r="D119" s="224"/>
      <c r="E119" s="224"/>
      <c r="F119" s="224"/>
      <c r="G119" s="224"/>
      <c r="H119" s="224"/>
      <c r="I119" s="224"/>
      <c r="J119" s="224"/>
      <c r="K119" s="224"/>
      <c r="L119" s="224"/>
      <c r="M119" s="224"/>
      <c r="N119" s="224"/>
      <c r="O119" s="224"/>
      <c r="P119" s="224"/>
      <c r="Q119" s="224"/>
      <c r="R119" s="224"/>
      <c r="S119" s="225"/>
      <c r="T119" s="3"/>
      <c r="U119" s="3"/>
      <c r="V119" s="3"/>
      <c r="W119" s="3"/>
      <c r="X119" s="3"/>
      <c r="Y119" s="3"/>
      <c r="Z119" s="3"/>
      <c r="AA119" s="2"/>
      <c r="AB119" s="2"/>
      <c r="AC119" s="2"/>
    </row>
    <row r="120" spans="2:29" x14ac:dyDescent="0.25">
      <c r="B120" s="223"/>
      <c r="C120" s="224"/>
      <c r="D120" s="224"/>
      <c r="E120" s="224"/>
      <c r="F120" s="224"/>
      <c r="G120" s="224"/>
      <c r="H120" s="224"/>
      <c r="I120" s="224"/>
      <c r="J120" s="224"/>
      <c r="K120" s="224"/>
      <c r="L120" s="224"/>
      <c r="M120" s="224"/>
      <c r="N120" s="224"/>
      <c r="O120" s="224"/>
      <c r="P120" s="224"/>
      <c r="Q120" s="224"/>
      <c r="R120" s="224"/>
      <c r="S120" s="225"/>
      <c r="T120" s="3"/>
      <c r="U120" s="3"/>
      <c r="V120" s="3"/>
      <c r="W120" s="3"/>
      <c r="X120" s="3"/>
      <c r="Y120" s="3"/>
      <c r="Z120" s="3"/>
      <c r="AA120" s="2"/>
      <c r="AB120" s="2"/>
      <c r="AC120" s="2"/>
    </row>
    <row r="121" spans="2:29" x14ac:dyDescent="0.25">
      <c r="B121" s="226"/>
      <c r="C121" s="227"/>
      <c r="D121" s="227"/>
      <c r="E121" s="227"/>
      <c r="F121" s="227"/>
      <c r="G121" s="227"/>
      <c r="H121" s="227"/>
      <c r="I121" s="227"/>
      <c r="J121" s="227"/>
      <c r="K121" s="227"/>
      <c r="L121" s="227"/>
      <c r="M121" s="227"/>
      <c r="N121" s="227"/>
      <c r="O121" s="227"/>
      <c r="P121" s="227"/>
      <c r="Q121" s="227"/>
      <c r="R121" s="227"/>
      <c r="S121" s="228"/>
      <c r="T121" s="2"/>
      <c r="U121" s="2"/>
      <c r="V121" s="2"/>
      <c r="W121" s="2"/>
      <c r="X121" s="2"/>
      <c r="Y121" s="2"/>
      <c r="Z121" s="2"/>
      <c r="AA121" s="2"/>
      <c r="AB121" s="2"/>
      <c r="AC121" s="2"/>
    </row>
    <row r="150" spans="2:27" x14ac:dyDescent="0.25">
      <c r="B150" s="201" t="s">
        <v>42</v>
      </c>
      <c r="C150" s="202"/>
      <c r="D150" s="202"/>
      <c r="E150" s="202"/>
      <c r="F150" s="202"/>
      <c r="G150" s="202"/>
      <c r="H150" s="202"/>
      <c r="I150" s="202"/>
      <c r="J150" s="202"/>
      <c r="K150" s="202"/>
      <c r="L150" s="203"/>
    </row>
    <row r="151" spans="2:27" x14ac:dyDescent="0.25">
      <c r="B151" s="201"/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3"/>
      <c r="T151" s="3"/>
      <c r="U151" s="3"/>
      <c r="V151" s="3"/>
      <c r="W151" s="3"/>
      <c r="X151" s="3"/>
      <c r="Y151" s="3"/>
      <c r="Z151" s="2"/>
      <c r="AA151" s="2"/>
    </row>
    <row r="152" spans="2:27" x14ac:dyDescent="0.25">
      <c r="B152" s="223"/>
      <c r="C152" s="224"/>
      <c r="D152" s="224"/>
      <c r="E152" s="224"/>
      <c r="F152" s="224"/>
      <c r="G152" s="224"/>
      <c r="H152" s="224"/>
      <c r="I152" s="224"/>
      <c r="J152" s="224"/>
      <c r="K152" s="224"/>
      <c r="L152" s="224"/>
      <c r="M152" s="224"/>
      <c r="N152" s="224"/>
      <c r="O152" s="224"/>
      <c r="P152" s="224"/>
      <c r="Q152" s="224"/>
      <c r="R152" s="224"/>
      <c r="S152" s="225"/>
      <c r="T152" s="3"/>
      <c r="U152" s="3"/>
      <c r="V152" s="3"/>
      <c r="W152" s="3"/>
      <c r="X152" s="3"/>
      <c r="Y152" s="3"/>
      <c r="Z152" s="2"/>
      <c r="AA152" s="2"/>
    </row>
    <row r="153" spans="2:27" x14ac:dyDescent="0.25">
      <c r="B153" s="223"/>
      <c r="C153" s="224"/>
      <c r="D153" s="224"/>
      <c r="E153" s="224"/>
      <c r="F153" s="224"/>
      <c r="G153" s="224"/>
      <c r="H153" s="224"/>
      <c r="I153" s="224"/>
      <c r="J153" s="224"/>
      <c r="K153" s="224"/>
      <c r="L153" s="224"/>
      <c r="M153" s="224"/>
      <c r="N153" s="224"/>
      <c r="O153" s="224"/>
      <c r="P153" s="224"/>
      <c r="Q153" s="224"/>
      <c r="R153" s="224"/>
      <c r="S153" s="225"/>
      <c r="T153" s="3"/>
      <c r="U153" s="3"/>
      <c r="V153" s="3"/>
      <c r="W153" s="3"/>
      <c r="X153" s="3"/>
      <c r="Y153" s="3"/>
      <c r="Z153" s="2"/>
      <c r="AA153" s="2"/>
    </row>
    <row r="154" spans="2:27" x14ac:dyDescent="0.25">
      <c r="B154" s="226"/>
      <c r="C154" s="227"/>
      <c r="D154" s="227"/>
      <c r="E154" s="227"/>
      <c r="F154" s="227"/>
      <c r="G154" s="227"/>
      <c r="H154" s="227"/>
      <c r="I154" s="227"/>
      <c r="J154" s="227"/>
      <c r="K154" s="227"/>
      <c r="L154" s="227"/>
      <c r="M154" s="227"/>
      <c r="N154" s="227"/>
      <c r="O154" s="227"/>
      <c r="P154" s="227"/>
      <c r="Q154" s="227"/>
      <c r="R154" s="227"/>
      <c r="S154" s="228"/>
      <c r="T154" s="2"/>
      <c r="U154" s="2"/>
      <c r="V154" s="2"/>
      <c r="W154" s="2"/>
      <c r="X154" s="2"/>
      <c r="Y154" s="2"/>
      <c r="Z154" s="2"/>
      <c r="AA154" s="2"/>
    </row>
    <row r="182" spans="2:26" x14ac:dyDescent="0.25">
      <c r="T182" s="2"/>
      <c r="U182" s="2"/>
      <c r="V182" s="2"/>
      <c r="W182" s="2"/>
      <c r="X182" s="2"/>
      <c r="Y182" s="2"/>
      <c r="Z182" s="2"/>
    </row>
    <row r="183" spans="2:26" x14ac:dyDescent="0.25">
      <c r="B183" s="201" t="s">
        <v>43</v>
      </c>
      <c r="C183" s="202"/>
      <c r="D183" s="202"/>
      <c r="E183" s="202"/>
      <c r="F183" s="202"/>
      <c r="G183" s="202"/>
      <c r="H183" s="202"/>
      <c r="I183" s="202"/>
      <c r="J183" s="202"/>
      <c r="K183" s="202"/>
      <c r="L183" s="203"/>
      <c r="T183" s="2"/>
      <c r="U183" s="2"/>
      <c r="V183" s="2"/>
      <c r="W183" s="2"/>
      <c r="X183" s="2"/>
      <c r="Y183" s="2"/>
      <c r="Z183" s="2"/>
    </row>
    <row r="184" spans="2:26" x14ac:dyDescent="0.25">
      <c r="B184" s="201"/>
      <c r="C184" s="202"/>
      <c r="D184" s="202"/>
      <c r="E184" s="202"/>
      <c r="F184" s="202"/>
      <c r="G184" s="202"/>
      <c r="H184" s="202"/>
      <c r="I184" s="202"/>
      <c r="J184" s="202"/>
      <c r="K184" s="202"/>
      <c r="L184" s="202"/>
      <c r="M184" s="202"/>
      <c r="N184" s="202"/>
      <c r="O184" s="202"/>
      <c r="P184" s="202"/>
      <c r="Q184" s="202"/>
      <c r="R184" s="202"/>
      <c r="S184" s="203"/>
      <c r="T184" s="2"/>
      <c r="U184" s="2"/>
      <c r="V184" s="2"/>
      <c r="W184" s="2"/>
      <c r="X184" s="2"/>
      <c r="Y184" s="2"/>
      <c r="Z184" s="2"/>
    </row>
    <row r="185" spans="2:26" x14ac:dyDescent="0.25">
      <c r="B185" s="223"/>
      <c r="C185" s="224"/>
      <c r="D185" s="224"/>
      <c r="E185" s="224"/>
      <c r="F185" s="224"/>
      <c r="G185" s="224"/>
      <c r="H185" s="224"/>
      <c r="I185" s="224"/>
      <c r="J185" s="224"/>
      <c r="K185" s="224"/>
      <c r="L185" s="224"/>
      <c r="M185" s="224"/>
      <c r="N185" s="224"/>
      <c r="O185" s="224"/>
      <c r="P185" s="224"/>
      <c r="Q185" s="224"/>
      <c r="R185" s="224"/>
      <c r="S185" s="225"/>
      <c r="T185" s="2"/>
      <c r="U185" s="2"/>
      <c r="V185" s="2"/>
      <c r="W185" s="2"/>
      <c r="X185" s="2"/>
      <c r="Y185" s="2"/>
      <c r="Z185" s="2"/>
    </row>
    <row r="186" spans="2:26" x14ac:dyDescent="0.25">
      <c r="B186" s="223"/>
      <c r="C186" s="224"/>
      <c r="D186" s="224"/>
      <c r="E186" s="224"/>
      <c r="F186" s="224"/>
      <c r="G186" s="224"/>
      <c r="H186" s="224"/>
      <c r="I186" s="224"/>
      <c r="J186" s="224"/>
      <c r="K186" s="224"/>
      <c r="L186" s="224"/>
      <c r="M186" s="224"/>
      <c r="N186" s="224"/>
      <c r="O186" s="224"/>
      <c r="P186" s="224"/>
      <c r="Q186" s="224"/>
      <c r="R186" s="224"/>
      <c r="S186" s="225"/>
      <c r="T186" s="2"/>
      <c r="U186" s="2"/>
      <c r="V186" s="2"/>
      <c r="W186" s="2"/>
      <c r="X186" s="2"/>
      <c r="Y186" s="2"/>
      <c r="Z186" s="2"/>
    </row>
    <row r="187" spans="2:26" x14ac:dyDescent="0.25">
      <c r="B187" s="226"/>
      <c r="C187" s="227"/>
      <c r="D187" s="227"/>
      <c r="E187" s="227"/>
      <c r="F187" s="227"/>
      <c r="G187" s="227"/>
      <c r="H187" s="227"/>
      <c r="I187" s="227"/>
      <c r="J187" s="227"/>
      <c r="K187" s="227"/>
      <c r="L187" s="227"/>
      <c r="M187" s="227"/>
      <c r="N187" s="227"/>
      <c r="O187" s="227"/>
      <c r="P187" s="227"/>
      <c r="Q187" s="227"/>
      <c r="R187" s="227"/>
      <c r="S187" s="228"/>
      <c r="T187" s="2"/>
      <c r="U187" s="2"/>
      <c r="V187" s="2"/>
      <c r="W187" s="2"/>
      <c r="X187" s="2"/>
      <c r="Y187" s="2"/>
      <c r="Z187" s="2"/>
    </row>
    <row r="215" spans="2:26" x14ac:dyDescent="0.25">
      <c r="T215" s="2"/>
      <c r="U215" s="2"/>
      <c r="V215" s="2"/>
      <c r="W215" s="2"/>
      <c r="X215" s="2"/>
      <c r="Y215" s="2"/>
      <c r="Z215" s="2"/>
    </row>
    <row r="216" spans="2:26" x14ac:dyDescent="0.25">
      <c r="B216" s="201" t="s">
        <v>44</v>
      </c>
      <c r="C216" s="202"/>
      <c r="D216" s="202"/>
      <c r="E216" s="202"/>
      <c r="F216" s="202"/>
      <c r="G216" s="202"/>
      <c r="H216" s="202"/>
      <c r="I216" s="202"/>
      <c r="J216" s="202"/>
      <c r="K216" s="202"/>
      <c r="L216" s="203"/>
      <c r="T216" s="2"/>
      <c r="U216" s="2"/>
      <c r="V216" s="2"/>
      <c r="W216" s="2"/>
      <c r="X216" s="2"/>
      <c r="Y216" s="2"/>
      <c r="Z216" s="2"/>
    </row>
    <row r="217" spans="2:26" x14ac:dyDescent="0.25">
      <c r="B217" s="201"/>
      <c r="C217" s="202"/>
      <c r="D217" s="202"/>
      <c r="E217" s="202"/>
      <c r="F217" s="202"/>
      <c r="G217" s="202"/>
      <c r="H217" s="202"/>
      <c r="I217" s="202"/>
      <c r="J217" s="202"/>
      <c r="K217" s="202"/>
      <c r="L217" s="202"/>
      <c r="M217" s="202"/>
      <c r="N217" s="202"/>
      <c r="O217" s="202"/>
      <c r="P217" s="202"/>
      <c r="Q217" s="202"/>
      <c r="R217" s="202"/>
      <c r="S217" s="203"/>
      <c r="T217" s="2"/>
      <c r="U217" s="2"/>
      <c r="V217" s="2"/>
      <c r="W217" s="2"/>
      <c r="X217" s="2"/>
      <c r="Y217" s="2"/>
      <c r="Z217" s="2"/>
    </row>
    <row r="218" spans="2:26" x14ac:dyDescent="0.25">
      <c r="B218" s="223"/>
      <c r="C218" s="224"/>
      <c r="D218" s="224"/>
      <c r="E218" s="224"/>
      <c r="F218" s="224"/>
      <c r="G218" s="224"/>
      <c r="H218" s="224"/>
      <c r="I218" s="224"/>
      <c r="J218" s="224"/>
      <c r="K218" s="224"/>
      <c r="L218" s="224"/>
      <c r="M218" s="224"/>
      <c r="N218" s="224"/>
      <c r="O218" s="224"/>
      <c r="P218" s="224"/>
      <c r="Q218" s="224"/>
      <c r="R218" s="224"/>
      <c r="S218" s="225"/>
      <c r="T218" s="2"/>
      <c r="U218" s="2"/>
      <c r="V218" s="2"/>
      <c r="W218" s="2"/>
      <c r="X218" s="2"/>
      <c r="Y218" s="2"/>
      <c r="Z218" s="2"/>
    </row>
    <row r="219" spans="2:26" x14ac:dyDescent="0.25">
      <c r="B219" s="223"/>
      <c r="C219" s="224"/>
      <c r="D219" s="224"/>
      <c r="E219" s="224"/>
      <c r="F219" s="224"/>
      <c r="G219" s="224"/>
      <c r="H219" s="224"/>
      <c r="I219" s="224"/>
      <c r="J219" s="224"/>
      <c r="K219" s="224"/>
      <c r="L219" s="224"/>
      <c r="M219" s="224"/>
      <c r="N219" s="224"/>
      <c r="O219" s="224"/>
      <c r="P219" s="224"/>
      <c r="Q219" s="224"/>
      <c r="R219" s="224"/>
      <c r="S219" s="225"/>
      <c r="T219" s="2"/>
      <c r="U219" s="2"/>
      <c r="V219" s="2"/>
      <c r="W219" s="2"/>
      <c r="X219" s="2"/>
      <c r="Y219" s="2"/>
      <c r="Z219" s="2"/>
    </row>
    <row r="220" spans="2:26" x14ac:dyDescent="0.25">
      <c r="B220" s="226"/>
      <c r="C220" s="227"/>
      <c r="D220" s="227"/>
      <c r="E220" s="227"/>
      <c r="F220" s="227"/>
      <c r="G220" s="227"/>
      <c r="H220" s="227"/>
      <c r="I220" s="227"/>
      <c r="J220" s="227"/>
      <c r="K220" s="227"/>
      <c r="L220" s="227"/>
      <c r="M220" s="227"/>
      <c r="N220" s="227"/>
      <c r="O220" s="227"/>
      <c r="P220" s="227"/>
      <c r="Q220" s="227"/>
      <c r="R220" s="227"/>
      <c r="S220" s="228"/>
      <c r="T220" s="2"/>
      <c r="U220" s="2"/>
      <c r="V220" s="2"/>
      <c r="W220" s="2"/>
      <c r="X220" s="2"/>
      <c r="Y220" s="2"/>
      <c r="Z220" s="2"/>
    </row>
    <row r="247" spans="1:25" x14ac:dyDescent="0.25">
      <c r="T247" s="2"/>
      <c r="U247" s="2"/>
      <c r="V247" s="2"/>
      <c r="W247" s="2"/>
      <c r="X247" s="2"/>
      <c r="Y247" s="2"/>
    </row>
    <row r="248" spans="1:25" x14ac:dyDescent="0.25">
      <c r="T248" s="2"/>
      <c r="U248" s="2"/>
      <c r="V248" s="2"/>
      <c r="W248" s="2"/>
      <c r="X248" s="2"/>
      <c r="Y248" s="2"/>
    </row>
    <row r="249" spans="1:25" x14ac:dyDescent="0.25">
      <c r="B249" s="201" t="s">
        <v>45</v>
      </c>
      <c r="C249" s="202"/>
      <c r="D249" s="202"/>
      <c r="E249" s="202"/>
      <c r="F249" s="202"/>
      <c r="G249" s="202"/>
      <c r="H249" s="202"/>
      <c r="I249" s="202"/>
      <c r="J249" s="202"/>
      <c r="K249" s="202"/>
      <c r="L249" s="203"/>
      <c r="T249" s="2"/>
      <c r="U249" s="2"/>
      <c r="V249" s="2"/>
      <c r="W249" s="2"/>
      <c r="X249" s="2"/>
      <c r="Y249" s="2"/>
    </row>
    <row r="250" spans="1:25" x14ac:dyDescent="0.25">
      <c r="B250" s="201"/>
      <c r="C250" s="202"/>
      <c r="D250" s="202"/>
      <c r="E250" s="202"/>
      <c r="F250" s="202"/>
      <c r="G250" s="202"/>
      <c r="H250" s="202"/>
      <c r="I250" s="202"/>
      <c r="J250" s="202"/>
      <c r="K250" s="202"/>
      <c r="L250" s="202"/>
      <c r="M250" s="202"/>
      <c r="N250" s="202"/>
      <c r="O250" s="202"/>
      <c r="P250" s="202"/>
      <c r="Q250" s="202"/>
      <c r="R250" s="202"/>
      <c r="S250" s="203"/>
      <c r="T250" s="2"/>
      <c r="U250" s="2"/>
      <c r="V250" s="2"/>
      <c r="W250" s="2"/>
      <c r="X250" s="2"/>
      <c r="Y250" s="2"/>
    </row>
    <row r="251" spans="1:25" x14ac:dyDescent="0.25">
      <c r="B251" s="223"/>
      <c r="C251" s="224"/>
      <c r="D251" s="224"/>
      <c r="E251" s="224"/>
      <c r="F251" s="224"/>
      <c r="G251" s="224"/>
      <c r="H251" s="224"/>
      <c r="I251" s="224"/>
      <c r="J251" s="224"/>
      <c r="K251" s="224"/>
      <c r="L251" s="224"/>
      <c r="M251" s="224"/>
      <c r="N251" s="224"/>
      <c r="O251" s="224"/>
      <c r="P251" s="224"/>
      <c r="Q251" s="224"/>
      <c r="R251" s="224"/>
      <c r="S251" s="225"/>
      <c r="T251" s="2"/>
      <c r="U251" s="2"/>
      <c r="V251" s="2"/>
      <c r="W251" s="2"/>
      <c r="X251" s="2"/>
      <c r="Y251" s="2"/>
    </row>
    <row r="252" spans="1:25" x14ac:dyDescent="0.25">
      <c r="B252" s="223"/>
      <c r="C252" s="224"/>
      <c r="D252" s="224"/>
      <c r="E252" s="224"/>
      <c r="F252" s="224"/>
      <c r="G252" s="224"/>
      <c r="H252" s="224"/>
      <c r="I252" s="224"/>
      <c r="J252" s="224"/>
      <c r="K252" s="224"/>
      <c r="L252" s="224"/>
      <c r="M252" s="224"/>
      <c r="N252" s="224"/>
      <c r="O252" s="224"/>
      <c r="P252" s="224"/>
      <c r="Q252" s="224"/>
      <c r="R252" s="224"/>
      <c r="S252" s="225"/>
      <c r="T252" s="2"/>
      <c r="U252" s="2"/>
      <c r="V252" s="2"/>
      <c r="W252" s="2"/>
      <c r="X252" s="2"/>
      <c r="Y252" s="2"/>
    </row>
    <row r="253" spans="1:25" x14ac:dyDescent="0.25">
      <c r="B253" s="226"/>
      <c r="C253" s="227"/>
      <c r="D253" s="227"/>
      <c r="E253" s="227"/>
      <c r="F253" s="227"/>
      <c r="G253" s="227"/>
      <c r="H253" s="227"/>
      <c r="I253" s="227"/>
      <c r="J253" s="227"/>
      <c r="K253" s="227"/>
      <c r="L253" s="227"/>
      <c r="M253" s="227"/>
      <c r="N253" s="227"/>
      <c r="O253" s="227"/>
      <c r="P253" s="227"/>
      <c r="Q253" s="227"/>
      <c r="R253" s="227"/>
      <c r="S253" s="228"/>
      <c r="T253" s="2"/>
      <c r="U253" s="2"/>
      <c r="V253" s="2"/>
      <c r="W253" s="2"/>
      <c r="X253" s="2"/>
      <c r="Y253" s="2"/>
    </row>
    <row r="254" spans="1:25" x14ac:dyDescent="0.25">
      <c r="T254" s="2"/>
      <c r="U254" s="2"/>
      <c r="V254" s="2"/>
      <c r="W254" s="2"/>
      <c r="X254" s="2"/>
      <c r="Y254" s="2"/>
    </row>
    <row r="255" spans="1:25" ht="15.75" thickBot="1" x14ac:dyDescent="0.3"/>
    <row r="256" spans="1:25" ht="29.25" customHeight="1" thickBot="1" x14ac:dyDescent="0.3">
      <c r="A256" s="179" t="s">
        <v>49</v>
      </c>
      <c r="B256" s="180"/>
      <c r="C256" s="180"/>
      <c r="D256" s="180"/>
      <c r="E256" s="180"/>
      <c r="F256" s="180"/>
      <c r="G256" s="180"/>
      <c r="H256" s="180"/>
      <c r="I256" s="180"/>
      <c r="J256" s="180"/>
      <c r="K256" s="180"/>
      <c r="L256" s="180"/>
      <c r="M256" s="180"/>
      <c r="N256" s="180"/>
      <c r="O256" s="180"/>
      <c r="P256" s="180"/>
      <c r="Q256" s="180"/>
      <c r="R256" s="180"/>
      <c r="S256" s="180"/>
      <c r="T256" s="180"/>
      <c r="U256" s="181"/>
    </row>
    <row r="257" spans="1:21" ht="29.25" customHeight="1" thickBot="1" x14ac:dyDescent="0.3">
      <c r="A257" s="34"/>
      <c r="B257" s="185" t="s">
        <v>3</v>
      </c>
      <c r="C257" s="186"/>
      <c r="D257" s="187"/>
      <c r="E257" s="185" t="s">
        <v>4</v>
      </c>
      <c r="F257" s="186"/>
      <c r="G257" s="187"/>
      <c r="H257" s="185" t="s">
        <v>31</v>
      </c>
      <c r="I257" s="186"/>
      <c r="J257" s="187"/>
      <c r="K257" s="185" t="s">
        <v>36</v>
      </c>
      <c r="L257" s="186"/>
      <c r="M257" s="187"/>
      <c r="N257" s="185" t="s">
        <v>25</v>
      </c>
      <c r="O257" s="186"/>
      <c r="P257" s="187"/>
      <c r="Q257" s="185" t="s">
        <v>27</v>
      </c>
      <c r="R257" s="186"/>
      <c r="S257" s="187"/>
      <c r="T257" s="188" t="s">
        <v>48</v>
      </c>
      <c r="U257" s="189"/>
    </row>
    <row r="258" spans="1:21" ht="87" customHeight="1" thickBot="1" x14ac:dyDescent="0.3">
      <c r="A258" s="41" t="s">
        <v>5</v>
      </c>
      <c r="B258" s="182"/>
      <c r="C258" s="182"/>
      <c r="D258" s="182"/>
      <c r="E258" s="182"/>
      <c r="F258" s="182"/>
      <c r="G258" s="182"/>
      <c r="H258" s="182"/>
      <c r="I258" s="182"/>
      <c r="J258" s="182"/>
      <c r="K258" s="182"/>
      <c r="L258" s="182"/>
      <c r="M258" s="182"/>
      <c r="N258" s="182"/>
      <c r="O258" s="182"/>
      <c r="P258" s="182"/>
      <c r="Q258" s="182"/>
      <c r="R258" s="182"/>
      <c r="S258" s="182"/>
      <c r="T258" s="183"/>
      <c r="U258" s="184"/>
    </row>
    <row r="259" spans="1:21" ht="87" customHeight="1" thickBot="1" x14ac:dyDescent="0.3">
      <c r="A259" s="42" t="s">
        <v>6</v>
      </c>
      <c r="B259" s="173"/>
      <c r="C259" s="173"/>
      <c r="D259" s="173"/>
      <c r="E259" s="173"/>
      <c r="F259" s="173"/>
      <c r="G259" s="173"/>
      <c r="H259" s="173"/>
      <c r="I259" s="173"/>
      <c r="J259" s="173"/>
      <c r="K259" s="173"/>
      <c r="L259" s="173"/>
      <c r="M259" s="173"/>
      <c r="N259" s="173"/>
      <c r="O259" s="173"/>
      <c r="P259" s="173"/>
      <c r="Q259" s="173"/>
      <c r="R259" s="173"/>
      <c r="S259" s="173"/>
      <c r="T259" s="174"/>
      <c r="U259" s="175"/>
    </row>
    <row r="260" spans="1:21" ht="87" customHeight="1" thickBot="1" x14ac:dyDescent="0.3">
      <c r="A260" s="42" t="s">
        <v>7</v>
      </c>
      <c r="B260" s="173"/>
      <c r="C260" s="173"/>
      <c r="D260" s="173"/>
      <c r="E260" s="173"/>
      <c r="F260" s="173"/>
      <c r="G260" s="173"/>
      <c r="H260" s="173"/>
      <c r="I260" s="173"/>
      <c r="J260" s="173"/>
      <c r="K260" s="173"/>
      <c r="L260" s="173"/>
      <c r="M260" s="173"/>
      <c r="N260" s="173"/>
      <c r="O260" s="173"/>
      <c r="P260" s="173"/>
      <c r="Q260" s="173"/>
      <c r="R260" s="173"/>
      <c r="S260" s="173"/>
      <c r="T260" s="174"/>
      <c r="U260" s="175"/>
    </row>
    <row r="261" spans="1:21" ht="87" customHeight="1" thickBot="1" x14ac:dyDescent="0.3">
      <c r="A261" s="42" t="s">
        <v>8</v>
      </c>
      <c r="B261" s="173"/>
      <c r="C261" s="173"/>
      <c r="D261" s="173"/>
      <c r="E261" s="173"/>
      <c r="F261" s="173"/>
      <c r="G261" s="173"/>
      <c r="H261" s="173"/>
      <c r="I261" s="173"/>
      <c r="J261" s="173"/>
      <c r="K261" s="173"/>
      <c r="L261" s="173"/>
      <c r="M261" s="173"/>
      <c r="N261" s="173"/>
      <c r="O261" s="173"/>
      <c r="P261" s="173"/>
      <c r="Q261" s="173"/>
      <c r="R261" s="173"/>
      <c r="S261" s="173"/>
      <c r="T261" s="174"/>
      <c r="U261" s="175"/>
    </row>
    <row r="262" spans="1:21" ht="87" customHeight="1" thickBot="1" x14ac:dyDescent="0.3">
      <c r="A262" s="43" t="s">
        <v>9</v>
      </c>
      <c r="B262" s="176"/>
      <c r="C262" s="176"/>
      <c r="D262" s="176"/>
      <c r="E262" s="176"/>
      <c r="F262" s="176"/>
      <c r="G262" s="176"/>
      <c r="H262" s="176"/>
      <c r="I262" s="176"/>
      <c r="J262" s="176"/>
      <c r="K262" s="176"/>
      <c r="L262" s="176"/>
      <c r="M262" s="176"/>
      <c r="N262" s="176"/>
      <c r="O262" s="176"/>
      <c r="P262" s="176"/>
      <c r="Q262" s="176"/>
      <c r="R262" s="176"/>
      <c r="S262" s="176"/>
      <c r="T262" s="177"/>
      <c r="U262" s="178"/>
    </row>
    <row r="263" spans="1:21" ht="29.25" customHeight="1" thickBot="1" x14ac:dyDescent="0.3">
      <c r="A263" s="179" t="s">
        <v>49</v>
      </c>
      <c r="B263" s="180"/>
      <c r="C263" s="180"/>
      <c r="D263" s="180"/>
      <c r="E263" s="180"/>
      <c r="F263" s="180"/>
      <c r="G263" s="180"/>
      <c r="H263" s="180"/>
      <c r="I263" s="180"/>
      <c r="J263" s="180"/>
      <c r="K263" s="180"/>
      <c r="L263" s="180"/>
      <c r="M263" s="180"/>
      <c r="N263" s="180"/>
      <c r="O263" s="180"/>
      <c r="P263" s="180"/>
      <c r="Q263" s="180"/>
      <c r="R263" s="180"/>
      <c r="S263" s="180"/>
      <c r="T263" s="180"/>
      <c r="U263" s="181"/>
    </row>
    <row r="264" spans="1:21" ht="29.25" customHeight="1" thickBot="1" x14ac:dyDescent="0.3">
      <c r="A264" s="34"/>
      <c r="B264" s="185" t="s">
        <v>3</v>
      </c>
      <c r="C264" s="186"/>
      <c r="D264" s="187"/>
      <c r="E264" s="185" t="s">
        <v>4</v>
      </c>
      <c r="F264" s="186"/>
      <c r="G264" s="187"/>
      <c r="H264" s="185" t="s">
        <v>31</v>
      </c>
      <c r="I264" s="186"/>
      <c r="J264" s="187"/>
      <c r="K264" s="185" t="s">
        <v>36</v>
      </c>
      <c r="L264" s="186"/>
      <c r="M264" s="187"/>
      <c r="N264" s="185" t="s">
        <v>25</v>
      </c>
      <c r="O264" s="186"/>
      <c r="P264" s="187"/>
      <c r="Q264" s="185" t="s">
        <v>27</v>
      </c>
      <c r="R264" s="186"/>
      <c r="S264" s="187"/>
      <c r="T264" s="188" t="s">
        <v>48</v>
      </c>
      <c r="U264" s="189"/>
    </row>
    <row r="265" spans="1:21" ht="87" customHeight="1" thickBot="1" x14ac:dyDescent="0.3">
      <c r="A265" s="31" t="s">
        <v>10</v>
      </c>
      <c r="B265" s="182"/>
      <c r="C265" s="182"/>
      <c r="D265" s="182"/>
      <c r="E265" s="182"/>
      <c r="F265" s="182"/>
      <c r="G265" s="182"/>
      <c r="H265" s="182"/>
      <c r="I265" s="182"/>
      <c r="J265" s="182"/>
      <c r="K265" s="182"/>
      <c r="L265" s="182"/>
      <c r="M265" s="182"/>
      <c r="N265" s="182"/>
      <c r="O265" s="182"/>
      <c r="P265" s="182"/>
      <c r="Q265" s="182"/>
      <c r="R265" s="182"/>
      <c r="S265" s="182"/>
      <c r="T265" s="183"/>
      <c r="U265" s="184"/>
    </row>
    <row r="266" spans="1:21" ht="87" customHeight="1" thickBot="1" x14ac:dyDescent="0.3">
      <c r="A266" s="32" t="s">
        <v>11</v>
      </c>
      <c r="B266" s="173"/>
      <c r="C266" s="173"/>
      <c r="D266" s="173"/>
      <c r="E266" s="173"/>
      <c r="F266" s="173"/>
      <c r="G266" s="173"/>
      <c r="H266" s="173"/>
      <c r="I266" s="173"/>
      <c r="J266" s="173"/>
      <c r="K266" s="173"/>
      <c r="L266" s="173"/>
      <c r="M266" s="173"/>
      <c r="N266" s="173"/>
      <c r="O266" s="173"/>
      <c r="P266" s="173"/>
      <c r="Q266" s="173"/>
      <c r="R266" s="173"/>
      <c r="S266" s="173"/>
      <c r="T266" s="174"/>
      <c r="U266" s="175"/>
    </row>
    <row r="267" spans="1:21" ht="87" customHeight="1" thickBot="1" x14ac:dyDescent="0.3">
      <c r="A267" s="32" t="s">
        <v>12</v>
      </c>
      <c r="B267" s="173"/>
      <c r="C267" s="173"/>
      <c r="D267" s="173"/>
      <c r="E267" s="173"/>
      <c r="F267" s="173"/>
      <c r="G267" s="173"/>
      <c r="H267" s="173"/>
      <c r="I267" s="173"/>
      <c r="J267" s="173"/>
      <c r="K267" s="173"/>
      <c r="L267" s="173"/>
      <c r="M267" s="173"/>
      <c r="N267" s="173"/>
      <c r="O267" s="173"/>
      <c r="P267" s="173"/>
      <c r="Q267" s="173"/>
      <c r="R267" s="173"/>
      <c r="S267" s="173"/>
      <c r="T267" s="174"/>
      <c r="U267" s="175"/>
    </row>
    <row r="268" spans="1:21" ht="87" customHeight="1" thickBot="1" x14ac:dyDescent="0.3">
      <c r="A268" s="32" t="s">
        <v>13</v>
      </c>
      <c r="B268" s="173"/>
      <c r="C268" s="173"/>
      <c r="D268" s="173"/>
      <c r="E268" s="173"/>
      <c r="F268" s="173"/>
      <c r="G268" s="173"/>
      <c r="H268" s="173"/>
      <c r="I268" s="173"/>
      <c r="J268" s="173"/>
      <c r="K268" s="173"/>
      <c r="L268" s="173"/>
      <c r="M268" s="173"/>
      <c r="N268" s="173"/>
      <c r="O268" s="173"/>
      <c r="P268" s="173"/>
      <c r="Q268" s="173"/>
      <c r="R268" s="173"/>
      <c r="S268" s="173"/>
      <c r="T268" s="174"/>
      <c r="U268" s="175"/>
    </row>
    <row r="269" spans="1:21" ht="87" customHeight="1" thickBot="1" x14ac:dyDescent="0.3">
      <c r="A269" s="33" t="s">
        <v>14</v>
      </c>
      <c r="B269" s="176"/>
      <c r="C269" s="176"/>
      <c r="D269" s="176"/>
      <c r="E269" s="176"/>
      <c r="F269" s="176"/>
      <c r="G269" s="176"/>
      <c r="H269" s="176"/>
      <c r="I269" s="176"/>
      <c r="J269" s="176"/>
      <c r="K269" s="176"/>
      <c r="L269" s="176"/>
      <c r="M269" s="176"/>
      <c r="N269" s="176"/>
      <c r="O269" s="176"/>
      <c r="P269" s="176"/>
      <c r="Q269" s="176"/>
      <c r="R269" s="176"/>
      <c r="S269" s="176"/>
      <c r="T269" s="177"/>
      <c r="U269" s="178"/>
    </row>
    <row r="270" spans="1:21" ht="29.25" customHeight="1" thickBot="1" x14ac:dyDescent="0.3">
      <c r="A270" s="179" t="s">
        <v>49</v>
      </c>
      <c r="B270" s="180"/>
      <c r="C270" s="180"/>
      <c r="D270" s="180"/>
      <c r="E270" s="180"/>
      <c r="F270" s="180"/>
      <c r="G270" s="180"/>
      <c r="H270" s="180"/>
      <c r="I270" s="180"/>
      <c r="J270" s="180"/>
      <c r="K270" s="180"/>
      <c r="L270" s="180"/>
      <c r="M270" s="180"/>
      <c r="N270" s="180"/>
      <c r="O270" s="180"/>
      <c r="P270" s="180"/>
      <c r="Q270" s="180"/>
      <c r="R270" s="180"/>
      <c r="S270" s="180"/>
      <c r="T270" s="180"/>
      <c r="U270" s="181"/>
    </row>
    <row r="271" spans="1:21" ht="29.25" customHeight="1" thickBot="1" x14ac:dyDescent="0.3">
      <c r="A271" s="34"/>
      <c r="B271" s="185" t="s">
        <v>3</v>
      </c>
      <c r="C271" s="186"/>
      <c r="D271" s="187"/>
      <c r="E271" s="185" t="s">
        <v>4</v>
      </c>
      <c r="F271" s="186"/>
      <c r="G271" s="187"/>
      <c r="H271" s="185" t="s">
        <v>31</v>
      </c>
      <c r="I271" s="186"/>
      <c r="J271" s="187"/>
      <c r="K271" s="185" t="s">
        <v>36</v>
      </c>
      <c r="L271" s="186"/>
      <c r="M271" s="187"/>
      <c r="N271" s="185" t="s">
        <v>25</v>
      </c>
      <c r="O271" s="186"/>
      <c r="P271" s="187"/>
      <c r="Q271" s="185" t="s">
        <v>27</v>
      </c>
      <c r="R271" s="186"/>
      <c r="S271" s="187"/>
      <c r="T271" s="188" t="s">
        <v>48</v>
      </c>
      <c r="U271" s="189"/>
    </row>
    <row r="272" spans="1:21" ht="87" customHeight="1" thickBot="1" x14ac:dyDescent="0.3">
      <c r="A272" s="31" t="s">
        <v>15</v>
      </c>
      <c r="B272" s="182"/>
      <c r="C272" s="182"/>
      <c r="D272" s="182"/>
      <c r="E272" s="182"/>
      <c r="F272" s="182"/>
      <c r="G272" s="182"/>
      <c r="H272" s="182"/>
      <c r="I272" s="182"/>
      <c r="J272" s="182"/>
      <c r="K272" s="182"/>
      <c r="L272" s="182"/>
      <c r="M272" s="182"/>
      <c r="N272" s="182"/>
      <c r="O272" s="182"/>
      <c r="P272" s="182"/>
      <c r="Q272" s="182"/>
      <c r="R272" s="182"/>
      <c r="S272" s="182"/>
      <c r="T272" s="183"/>
      <c r="U272" s="184"/>
    </row>
    <row r="273" spans="1:26" ht="87" customHeight="1" thickBot="1" x14ac:dyDescent="0.3">
      <c r="A273" s="32" t="s">
        <v>16</v>
      </c>
      <c r="B273" s="173"/>
      <c r="C273" s="173"/>
      <c r="D273" s="173"/>
      <c r="E273" s="173"/>
      <c r="F273" s="173"/>
      <c r="G273" s="173"/>
      <c r="H273" s="173"/>
      <c r="I273" s="173"/>
      <c r="J273" s="173"/>
      <c r="K273" s="173"/>
      <c r="L273" s="173"/>
      <c r="M273" s="173"/>
      <c r="N273" s="173"/>
      <c r="O273" s="173"/>
      <c r="P273" s="173"/>
      <c r="Q273" s="173"/>
      <c r="R273" s="173"/>
      <c r="S273" s="173"/>
      <c r="T273" s="174"/>
      <c r="U273" s="175"/>
    </row>
    <row r="274" spans="1:26" ht="87" customHeight="1" thickBot="1" x14ac:dyDescent="0.3">
      <c r="A274" s="32" t="s">
        <v>17</v>
      </c>
      <c r="B274" s="173"/>
      <c r="C274" s="173"/>
      <c r="D274" s="173"/>
      <c r="E274" s="173"/>
      <c r="F274" s="173"/>
      <c r="G274" s="173"/>
      <c r="H274" s="173"/>
      <c r="I274" s="173"/>
      <c r="J274" s="173"/>
      <c r="K274" s="173"/>
      <c r="L274" s="173"/>
      <c r="M274" s="173"/>
      <c r="N274" s="173"/>
      <c r="O274" s="173"/>
      <c r="P274" s="173"/>
      <c r="Q274" s="173"/>
      <c r="R274" s="173"/>
      <c r="S274" s="173"/>
      <c r="T274" s="174"/>
      <c r="U274" s="175"/>
    </row>
    <row r="275" spans="1:26" ht="87" customHeight="1" thickBot="1" x14ac:dyDescent="0.3">
      <c r="A275" s="32" t="s">
        <v>18</v>
      </c>
      <c r="B275" s="173"/>
      <c r="C275" s="173"/>
      <c r="D275" s="173"/>
      <c r="E275" s="173"/>
      <c r="F275" s="173"/>
      <c r="G275" s="173"/>
      <c r="H275" s="173"/>
      <c r="I275" s="173"/>
      <c r="J275" s="173"/>
      <c r="K275" s="173"/>
      <c r="L275" s="173"/>
      <c r="M275" s="173"/>
      <c r="N275" s="173"/>
      <c r="O275" s="173"/>
      <c r="P275" s="173"/>
      <c r="Q275" s="173"/>
      <c r="R275" s="173"/>
      <c r="S275" s="173"/>
      <c r="T275" s="174"/>
      <c r="U275" s="175"/>
    </row>
    <row r="276" spans="1:26" ht="87" customHeight="1" thickBot="1" x14ac:dyDescent="0.3">
      <c r="A276" s="33" t="s">
        <v>19</v>
      </c>
      <c r="B276" s="176"/>
      <c r="C276" s="176"/>
      <c r="D276" s="176"/>
      <c r="E276" s="176"/>
      <c r="F276" s="176"/>
      <c r="G276" s="176"/>
      <c r="H276" s="176"/>
      <c r="I276" s="176"/>
      <c r="J276" s="176"/>
      <c r="K276" s="176"/>
      <c r="L276" s="176"/>
      <c r="M276" s="176"/>
      <c r="N276" s="176"/>
      <c r="O276" s="176"/>
      <c r="P276" s="176"/>
      <c r="Q276" s="176"/>
      <c r="R276" s="176"/>
      <c r="S276" s="176"/>
      <c r="T276" s="177"/>
      <c r="U276" s="178"/>
    </row>
    <row r="277" spans="1:26" ht="29.25" customHeight="1" thickBot="1" x14ac:dyDescent="0.3">
      <c r="A277" s="179" t="s">
        <v>49</v>
      </c>
      <c r="B277" s="180"/>
      <c r="C277" s="180"/>
      <c r="D277" s="180"/>
      <c r="E277" s="180"/>
      <c r="F277" s="180"/>
      <c r="G277" s="180"/>
      <c r="H277" s="180"/>
      <c r="I277" s="180"/>
      <c r="J277" s="180"/>
      <c r="K277" s="180"/>
      <c r="L277" s="180"/>
      <c r="M277" s="180"/>
      <c r="N277" s="180"/>
      <c r="O277" s="180"/>
      <c r="P277" s="180"/>
      <c r="Q277" s="180"/>
      <c r="R277" s="180"/>
      <c r="S277" s="180"/>
      <c r="T277" s="180"/>
      <c r="U277" s="181"/>
    </row>
    <row r="278" spans="1:26" ht="29.25" customHeight="1" thickBot="1" x14ac:dyDescent="0.3">
      <c r="A278" s="34"/>
      <c r="B278" s="185" t="s">
        <v>3</v>
      </c>
      <c r="C278" s="186"/>
      <c r="D278" s="187"/>
      <c r="E278" s="185" t="s">
        <v>4</v>
      </c>
      <c r="F278" s="186"/>
      <c r="G278" s="187"/>
      <c r="H278" s="185" t="s">
        <v>31</v>
      </c>
      <c r="I278" s="186"/>
      <c r="J278" s="187"/>
      <c r="K278" s="185" t="s">
        <v>36</v>
      </c>
      <c r="L278" s="186"/>
      <c r="M278" s="187"/>
      <c r="N278" s="185" t="s">
        <v>25</v>
      </c>
      <c r="O278" s="186"/>
      <c r="P278" s="187"/>
      <c r="Q278" s="185" t="s">
        <v>27</v>
      </c>
      <c r="R278" s="186"/>
      <c r="S278" s="187"/>
      <c r="T278" s="188" t="s">
        <v>48</v>
      </c>
      <c r="U278" s="189"/>
    </row>
    <row r="279" spans="1:26" ht="87" customHeight="1" thickBot="1" x14ac:dyDescent="0.3">
      <c r="A279" s="31" t="s">
        <v>20</v>
      </c>
      <c r="B279" s="182"/>
      <c r="C279" s="182"/>
      <c r="D279" s="182"/>
      <c r="E279" s="182"/>
      <c r="F279" s="182"/>
      <c r="G279" s="182"/>
      <c r="H279" s="182"/>
      <c r="I279" s="182"/>
      <c r="J279" s="182"/>
      <c r="K279" s="182"/>
      <c r="L279" s="182"/>
      <c r="M279" s="182"/>
      <c r="N279" s="182"/>
      <c r="O279" s="182"/>
      <c r="P279" s="182"/>
      <c r="Q279" s="182"/>
      <c r="R279" s="182"/>
      <c r="S279" s="182"/>
      <c r="T279" s="183"/>
      <c r="U279" s="184"/>
    </row>
    <row r="280" spans="1:26" ht="87" customHeight="1" thickBot="1" x14ac:dyDescent="0.3">
      <c r="A280" s="32" t="s">
        <v>21</v>
      </c>
      <c r="B280" s="173"/>
      <c r="C280" s="173"/>
      <c r="D280" s="173"/>
      <c r="E280" s="173"/>
      <c r="F280" s="173"/>
      <c r="G280" s="173"/>
      <c r="H280" s="173"/>
      <c r="I280" s="173"/>
      <c r="J280" s="173"/>
      <c r="K280" s="173"/>
      <c r="L280" s="173"/>
      <c r="M280" s="173"/>
      <c r="N280" s="173"/>
      <c r="O280" s="173"/>
      <c r="P280" s="173"/>
      <c r="Q280" s="173"/>
      <c r="R280" s="173"/>
      <c r="S280" s="173"/>
      <c r="T280" s="174"/>
      <c r="U280" s="175"/>
    </row>
    <row r="281" spans="1:26" ht="87" customHeight="1" thickBot="1" x14ac:dyDescent="0.3">
      <c r="A281" s="32" t="s">
        <v>22</v>
      </c>
      <c r="B281" s="173"/>
      <c r="C281" s="173"/>
      <c r="D281" s="173"/>
      <c r="E281" s="173"/>
      <c r="F281" s="173"/>
      <c r="G281" s="173"/>
      <c r="H281" s="173"/>
      <c r="I281" s="173"/>
      <c r="J281" s="173"/>
      <c r="K281" s="173"/>
      <c r="L281" s="173"/>
      <c r="M281" s="173"/>
      <c r="N281" s="173"/>
      <c r="O281" s="173"/>
      <c r="P281" s="173"/>
      <c r="Q281" s="173"/>
      <c r="R281" s="173"/>
      <c r="S281" s="173"/>
      <c r="T281" s="174"/>
      <c r="U281" s="175"/>
    </row>
    <row r="282" spans="1:26" ht="87" customHeight="1" thickBot="1" x14ac:dyDescent="0.3">
      <c r="A282" s="32" t="s">
        <v>23</v>
      </c>
      <c r="B282" s="173"/>
      <c r="C282" s="173"/>
      <c r="D282" s="173"/>
      <c r="E282" s="173"/>
      <c r="F282" s="173"/>
      <c r="G282" s="173"/>
      <c r="H282" s="173"/>
      <c r="I282" s="173"/>
      <c r="J282" s="173"/>
      <c r="K282" s="173"/>
      <c r="L282" s="173"/>
      <c r="M282" s="173"/>
      <c r="N282" s="173"/>
      <c r="O282" s="173"/>
      <c r="P282" s="173"/>
      <c r="Q282" s="173"/>
      <c r="R282" s="173"/>
      <c r="S282" s="173"/>
      <c r="T282" s="174"/>
      <c r="U282" s="175"/>
      <c r="V282" s="2"/>
      <c r="W282" s="2"/>
      <c r="X282" s="2"/>
      <c r="Y282" s="2"/>
      <c r="Z282" s="2"/>
    </row>
    <row r="283" spans="1:26" ht="87" customHeight="1" thickBot="1" x14ac:dyDescent="0.3">
      <c r="A283" s="33" t="s">
        <v>24</v>
      </c>
      <c r="B283" s="176"/>
      <c r="C283" s="176"/>
      <c r="D283" s="176"/>
      <c r="E283" s="176"/>
      <c r="F283" s="176"/>
      <c r="G283" s="176"/>
      <c r="H283" s="176"/>
      <c r="I283" s="176"/>
      <c r="J283" s="176"/>
      <c r="K283" s="176"/>
      <c r="L283" s="176"/>
      <c r="M283" s="176"/>
      <c r="N283" s="176"/>
      <c r="O283" s="176"/>
      <c r="P283" s="176"/>
      <c r="Q283" s="176"/>
      <c r="R283" s="176"/>
      <c r="S283" s="176"/>
      <c r="T283" s="177"/>
      <c r="U283" s="178"/>
      <c r="V283" s="2"/>
      <c r="W283" s="2"/>
      <c r="X283" s="2"/>
      <c r="Y283" s="2"/>
      <c r="Z283" s="2"/>
    </row>
    <row r="284" spans="1:26" x14ac:dyDescent="0.25">
      <c r="U284" s="2"/>
      <c r="V284" s="2"/>
      <c r="W284" s="2"/>
      <c r="X284" s="2"/>
      <c r="Y284" s="2"/>
      <c r="Z284" s="2"/>
    </row>
    <row r="285" spans="1:26" x14ac:dyDescent="0.25">
      <c r="U285" s="2"/>
      <c r="V285" s="2"/>
      <c r="W285" s="2"/>
      <c r="X285" s="2"/>
      <c r="Y285" s="2"/>
      <c r="Z285" s="2"/>
    </row>
    <row r="286" spans="1:26" x14ac:dyDescent="0.25">
      <c r="U286" s="2"/>
      <c r="V286" s="2"/>
      <c r="W286" s="2"/>
      <c r="X286" s="2"/>
      <c r="Y286" s="2"/>
      <c r="Z286" s="2"/>
    </row>
    <row r="287" spans="1:26" x14ac:dyDescent="0.25">
      <c r="U287" s="2"/>
      <c r="V287" s="2"/>
      <c r="W287" s="2"/>
      <c r="X287" s="2"/>
      <c r="Y287" s="2"/>
      <c r="Z287" s="2"/>
    </row>
  </sheetData>
  <mergeCells count="201">
    <mergeCell ref="B85:S88"/>
    <mergeCell ref="N3:P3"/>
    <mergeCell ref="Q3:S3"/>
    <mergeCell ref="B217:S220"/>
    <mergeCell ref="B249:L249"/>
    <mergeCell ref="B250:S253"/>
    <mergeCell ref="B117:L117"/>
    <mergeCell ref="B118:S121"/>
    <mergeCell ref="B150:L150"/>
    <mergeCell ref="B151:S154"/>
    <mergeCell ref="B183:L183"/>
    <mergeCell ref="B184:S187"/>
    <mergeCell ref="A256:U256"/>
    <mergeCell ref="B257:D257"/>
    <mergeCell ref="E257:G257"/>
    <mergeCell ref="H257:J257"/>
    <mergeCell ref="K257:M257"/>
    <mergeCell ref="N257:P257"/>
    <mergeCell ref="Q257:S257"/>
    <mergeCell ref="T257:U257"/>
    <mergeCell ref="Y1:AB1"/>
    <mergeCell ref="Q2:U2"/>
    <mergeCell ref="Y2:AB2"/>
    <mergeCell ref="A1:D2"/>
    <mergeCell ref="E1:N2"/>
    <mergeCell ref="O1:P1"/>
    <mergeCell ref="A3:A4"/>
    <mergeCell ref="B3:D3"/>
    <mergeCell ref="E3:G3"/>
    <mergeCell ref="H3:J3"/>
    <mergeCell ref="K3:M3"/>
    <mergeCell ref="U3:U4"/>
    <mergeCell ref="B51:L51"/>
    <mergeCell ref="B52:S55"/>
    <mergeCell ref="B84:L84"/>
    <mergeCell ref="B216:L216"/>
    <mergeCell ref="Q258:S258"/>
    <mergeCell ref="T258:U258"/>
    <mergeCell ref="B259:D259"/>
    <mergeCell ref="E259:G259"/>
    <mergeCell ref="H259:J259"/>
    <mergeCell ref="K259:M259"/>
    <mergeCell ref="N259:P259"/>
    <mergeCell ref="Q259:S259"/>
    <mergeCell ref="T259:U259"/>
    <mergeCell ref="B258:D258"/>
    <mergeCell ref="E258:G258"/>
    <mergeCell ref="H258:J258"/>
    <mergeCell ref="K258:M258"/>
    <mergeCell ref="N258:P258"/>
    <mergeCell ref="Q260:S260"/>
    <mergeCell ref="T260:U260"/>
    <mergeCell ref="B261:D261"/>
    <mergeCell ref="E261:G261"/>
    <mergeCell ref="H261:J261"/>
    <mergeCell ref="K261:M261"/>
    <mergeCell ref="N261:P261"/>
    <mergeCell ref="Q261:S261"/>
    <mergeCell ref="T261:U261"/>
    <mergeCell ref="B260:D260"/>
    <mergeCell ref="E260:G260"/>
    <mergeCell ref="H260:J260"/>
    <mergeCell ref="K260:M260"/>
    <mergeCell ref="N260:P260"/>
    <mergeCell ref="Q262:S262"/>
    <mergeCell ref="T262:U262"/>
    <mergeCell ref="A263:U263"/>
    <mergeCell ref="B264:D264"/>
    <mergeCell ref="E264:G264"/>
    <mergeCell ref="H264:J264"/>
    <mergeCell ref="K264:M264"/>
    <mergeCell ref="N264:P264"/>
    <mergeCell ref="Q264:S264"/>
    <mergeCell ref="T264:U264"/>
    <mergeCell ref="B262:D262"/>
    <mergeCell ref="E262:G262"/>
    <mergeCell ref="H262:J262"/>
    <mergeCell ref="K262:M262"/>
    <mergeCell ref="N262:P262"/>
    <mergeCell ref="Q265:S265"/>
    <mergeCell ref="T265:U265"/>
    <mergeCell ref="B266:D266"/>
    <mergeCell ref="E266:G266"/>
    <mergeCell ref="H266:J266"/>
    <mergeCell ref="K266:M266"/>
    <mergeCell ref="N266:P266"/>
    <mergeCell ref="Q266:S266"/>
    <mergeCell ref="T266:U266"/>
    <mergeCell ref="B265:D265"/>
    <mergeCell ref="E265:G265"/>
    <mergeCell ref="H265:J265"/>
    <mergeCell ref="K265:M265"/>
    <mergeCell ref="N265:P265"/>
    <mergeCell ref="Q267:S267"/>
    <mergeCell ref="T267:U267"/>
    <mergeCell ref="B268:D268"/>
    <mergeCell ref="E268:G268"/>
    <mergeCell ref="H268:J268"/>
    <mergeCell ref="K268:M268"/>
    <mergeCell ref="N268:P268"/>
    <mergeCell ref="Q268:S268"/>
    <mergeCell ref="T268:U268"/>
    <mergeCell ref="B267:D267"/>
    <mergeCell ref="E267:G267"/>
    <mergeCell ref="H267:J267"/>
    <mergeCell ref="K267:M267"/>
    <mergeCell ref="N267:P267"/>
    <mergeCell ref="Q269:S269"/>
    <mergeCell ref="T269:U269"/>
    <mergeCell ref="A270:U270"/>
    <mergeCell ref="B271:D271"/>
    <mergeCell ref="E271:G271"/>
    <mergeCell ref="H271:J271"/>
    <mergeCell ref="K271:M271"/>
    <mergeCell ref="N271:P271"/>
    <mergeCell ref="Q271:S271"/>
    <mergeCell ref="T271:U271"/>
    <mergeCell ref="B269:D269"/>
    <mergeCell ref="E269:G269"/>
    <mergeCell ref="H269:J269"/>
    <mergeCell ref="K269:M269"/>
    <mergeCell ref="N269:P269"/>
    <mergeCell ref="Q272:S272"/>
    <mergeCell ref="T272:U272"/>
    <mergeCell ref="B273:D273"/>
    <mergeCell ref="E273:G273"/>
    <mergeCell ref="H273:J273"/>
    <mergeCell ref="K273:M273"/>
    <mergeCell ref="N273:P273"/>
    <mergeCell ref="Q273:S273"/>
    <mergeCell ref="T273:U273"/>
    <mergeCell ref="B272:D272"/>
    <mergeCell ref="E272:G272"/>
    <mergeCell ref="H272:J272"/>
    <mergeCell ref="K272:M272"/>
    <mergeCell ref="N272:P272"/>
    <mergeCell ref="Q274:S274"/>
    <mergeCell ref="T274:U274"/>
    <mergeCell ref="B275:D275"/>
    <mergeCell ref="E275:G275"/>
    <mergeCell ref="H275:J275"/>
    <mergeCell ref="K275:M275"/>
    <mergeCell ref="N275:P275"/>
    <mergeCell ref="Q275:S275"/>
    <mergeCell ref="T275:U275"/>
    <mergeCell ref="B274:D274"/>
    <mergeCell ref="E274:G274"/>
    <mergeCell ref="H274:J274"/>
    <mergeCell ref="K274:M274"/>
    <mergeCell ref="N274:P274"/>
    <mergeCell ref="Q276:S276"/>
    <mergeCell ref="T276:U276"/>
    <mergeCell ref="A277:U277"/>
    <mergeCell ref="B278:D278"/>
    <mergeCell ref="E278:G278"/>
    <mergeCell ref="H278:J278"/>
    <mergeCell ref="K278:M278"/>
    <mergeCell ref="N278:P278"/>
    <mergeCell ref="Q278:S278"/>
    <mergeCell ref="T278:U278"/>
    <mergeCell ref="B276:D276"/>
    <mergeCell ref="E276:G276"/>
    <mergeCell ref="H276:J276"/>
    <mergeCell ref="K276:M276"/>
    <mergeCell ref="N276:P276"/>
    <mergeCell ref="B280:D280"/>
    <mergeCell ref="E280:G280"/>
    <mergeCell ref="H280:J280"/>
    <mergeCell ref="K280:M280"/>
    <mergeCell ref="N280:P280"/>
    <mergeCell ref="Q280:S280"/>
    <mergeCell ref="T280:U280"/>
    <mergeCell ref="B279:D279"/>
    <mergeCell ref="E279:G279"/>
    <mergeCell ref="H279:J279"/>
    <mergeCell ref="K279:M279"/>
    <mergeCell ref="N279:P279"/>
    <mergeCell ref="Q1:T1"/>
    <mergeCell ref="Q283:S283"/>
    <mergeCell ref="T283:U283"/>
    <mergeCell ref="B283:D283"/>
    <mergeCell ref="E283:G283"/>
    <mergeCell ref="H283:J283"/>
    <mergeCell ref="K283:M283"/>
    <mergeCell ref="N283:P283"/>
    <mergeCell ref="Q281:S281"/>
    <mergeCell ref="T281:U281"/>
    <mergeCell ref="B282:D282"/>
    <mergeCell ref="E282:G282"/>
    <mergeCell ref="H282:J282"/>
    <mergeCell ref="K282:M282"/>
    <mergeCell ref="N282:P282"/>
    <mergeCell ref="Q282:S282"/>
    <mergeCell ref="T282:U282"/>
    <mergeCell ref="B281:D281"/>
    <mergeCell ref="E281:G281"/>
    <mergeCell ref="H281:J281"/>
    <mergeCell ref="K281:M281"/>
    <mergeCell ref="N281:P281"/>
    <mergeCell ref="Q279:S279"/>
    <mergeCell ref="T279:U279"/>
  </mergeCells>
  <conditionalFormatting sqref="U6:U24">
    <cfRule type="containsText" dxfId="15" priority="1" operator="containsText" text="Bu denemede neyi daha iyi yapabilirdin?">
      <formula>NOT(ISERROR(SEARCH("Bu denemede neyi daha iyi yapabilirdin?",U6)))</formula>
    </cfRule>
    <cfRule type="containsText" dxfId="14" priority="2" operator="containsText" text="HARİKA! Netlerini arttırmaya devam et">
      <formula>NOT(ISERROR(SEARCH("HARİKA! Netlerini arttırmaya devam et",U6)))</formula>
    </cfRule>
  </conditionalFormatting>
  <pageMargins left="0.7" right="0.7" top="0.75" bottom="0.75" header="0.3" footer="0.3"/>
  <pageSetup paperSize="9" orientation="landscape" horizontalDpi="1200" verticalDpi="1200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46"/>
  <dimension ref="A1:AD287"/>
  <sheetViews>
    <sheetView zoomScale="75" zoomScaleNormal="75" workbookViewId="0">
      <selection activeCell="C5" sqref="C5"/>
    </sheetView>
  </sheetViews>
  <sheetFormatPr defaultRowHeight="15" x14ac:dyDescent="0.25"/>
  <cols>
    <col min="1" max="1" width="11.42578125" customWidth="1"/>
    <col min="2" max="20" width="5.85546875" customWidth="1"/>
    <col min="21" max="21" width="38.85546875" customWidth="1"/>
    <col min="22" max="23" width="4" customWidth="1"/>
    <col min="24" max="24" width="5" customWidth="1"/>
    <col min="25" max="25" width="4" customWidth="1"/>
    <col min="26" max="26" width="4.5703125" customWidth="1"/>
    <col min="27" max="27" width="5" customWidth="1"/>
    <col min="28" max="28" width="5.28515625" customWidth="1"/>
  </cols>
  <sheetData>
    <row r="1" spans="1:30" ht="19.5" customHeight="1" x14ac:dyDescent="0.25">
      <c r="A1" s="193" t="str">
        <f>'Ön İzleme Ekranı'!A1:E2</f>
        <v>KARACADAĞ ANADOLU LİSESİ</v>
      </c>
      <c r="B1" s="194"/>
      <c r="C1" s="194"/>
      <c r="D1" s="194"/>
      <c r="E1" s="197" t="s">
        <v>28</v>
      </c>
      <c r="F1" s="198"/>
      <c r="G1" s="198"/>
      <c r="H1" s="198"/>
      <c r="I1" s="198"/>
      <c r="J1" s="198"/>
      <c r="K1" s="198"/>
      <c r="L1" s="198"/>
      <c r="M1" s="198"/>
      <c r="N1" s="198"/>
      <c r="O1" s="211" t="s">
        <v>29</v>
      </c>
      <c r="P1" s="212"/>
      <c r="Q1" s="191">
        <f>'Ön İzleme Ekranı'!C48</f>
        <v>0</v>
      </c>
      <c r="R1" s="192"/>
      <c r="S1" s="192"/>
      <c r="T1" s="192"/>
      <c r="U1" s="91">
        <f>'Ön İzleme Ekranı'!E48</f>
        <v>0</v>
      </c>
      <c r="V1" s="5"/>
      <c r="W1" s="2"/>
      <c r="X1" s="2"/>
      <c r="Y1" s="190"/>
      <c r="Z1" s="190"/>
      <c r="AA1" s="190"/>
      <c r="AB1" s="190"/>
      <c r="AC1" s="2"/>
    </row>
    <row r="2" spans="1:30" ht="15.75" customHeight="1" thickBot="1" x14ac:dyDescent="0.3">
      <c r="A2" s="195"/>
      <c r="B2" s="196"/>
      <c r="C2" s="196"/>
      <c r="D2" s="196"/>
      <c r="E2" s="199"/>
      <c r="F2" s="200"/>
      <c r="G2" s="200"/>
      <c r="H2" s="200"/>
      <c r="I2" s="200"/>
      <c r="J2" s="200"/>
      <c r="K2" s="200"/>
      <c r="L2" s="200"/>
      <c r="M2" s="200"/>
      <c r="N2" s="200"/>
      <c r="O2" s="10" t="s">
        <v>30</v>
      </c>
      <c r="P2" s="25">
        <f>'Ön İzleme Ekranı'!B48</f>
        <v>0</v>
      </c>
      <c r="Q2" s="213" t="s">
        <v>51</v>
      </c>
      <c r="R2" s="214"/>
      <c r="S2" s="214"/>
      <c r="T2" s="214"/>
      <c r="U2" s="215"/>
      <c r="V2" s="5"/>
      <c r="W2" s="2"/>
      <c r="X2" s="2"/>
      <c r="Y2" s="190"/>
      <c r="Z2" s="190"/>
      <c r="AA2" s="190"/>
      <c r="AB2" s="190"/>
      <c r="AC2" s="3"/>
      <c r="AD2" s="1"/>
    </row>
    <row r="3" spans="1:30" ht="21.75" customHeight="1" x14ac:dyDescent="0.25">
      <c r="A3" s="229"/>
      <c r="B3" s="231" t="s">
        <v>3</v>
      </c>
      <c r="C3" s="232"/>
      <c r="D3" s="233"/>
      <c r="E3" s="231" t="s">
        <v>4</v>
      </c>
      <c r="F3" s="232"/>
      <c r="G3" s="233"/>
      <c r="H3" s="231" t="s">
        <v>31</v>
      </c>
      <c r="I3" s="232"/>
      <c r="J3" s="233"/>
      <c r="K3" s="231" t="s">
        <v>36</v>
      </c>
      <c r="L3" s="232"/>
      <c r="M3" s="233"/>
      <c r="N3" s="231" t="s">
        <v>25</v>
      </c>
      <c r="O3" s="232"/>
      <c r="P3" s="233"/>
      <c r="Q3" s="231" t="s">
        <v>27</v>
      </c>
      <c r="R3" s="232"/>
      <c r="S3" s="233"/>
      <c r="T3" s="23" t="s">
        <v>26</v>
      </c>
      <c r="U3" s="216" t="s">
        <v>73</v>
      </c>
      <c r="V3" s="4"/>
      <c r="W3" s="4"/>
      <c r="X3" s="4"/>
      <c r="Y3" s="4"/>
      <c r="Z3" s="4"/>
      <c r="AA3" s="4"/>
      <c r="AB3" s="2"/>
      <c r="AC3" s="3"/>
      <c r="AD3" s="1"/>
    </row>
    <row r="4" spans="1:30" ht="18" customHeight="1" thickBot="1" x14ac:dyDescent="0.3">
      <c r="A4" s="230"/>
      <c r="B4" s="17" t="s">
        <v>0</v>
      </c>
      <c r="C4" s="24" t="s">
        <v>1</v>
      </c>
      <c r="D4" s="18" t="s">
        <v>2</v>
      </c>
      <c r="E4" s="17" t="s">
        <v>0</v>
      </c>
      <c r="F4" s="24" t="s">
        <v>1</v>
      </c>
      <c r="G4" s="18" t="s">
        <v>2</v>
      </c>
      <c r="H4" s="17" t="s">
        <v>0</v>
      </c>
      <c r="I4" s="24" t="s">
        <v>1</v>
      </c>
      <c r="J4" s="18" t="s">
        <v>2</v>
      </c>
      <c r="K4" s="17" t="s">
        <v>0</v>
      </c>
      <c r="L4" s="24" t="s">
        <v>1</v>
      </c>
      <c r="M4" s="18" t="s">
        <v>2</v>
      </c>
      <c r="N4" s="17" t="s">
        <v>0</v>
      </c>
      <c r="O4" s="24" t="s">
        <v>1</v>
      </c>
      <c r="P4" s="18" t="s">
        <v>2</v>
      </c>
      <c r="Q4" s="17" t="s">
        <v>0</v>
      </c>
      <c r="R4" s="24" t="s">
        <v>1</v>
      </c>
      <c r="S4" s="18" t="s">
        <v>2</v>
      </c>
      <c r="T4" s="16" t="s">
        <v>2</v>
      </c>
      <c r="U4" s="217"/>
      <c r="V4" s="4"/>
      <c r="W4" s="4"/>
      <c r="X4" s="4"/>
      <c r="Y4" s="4"/>
      <c r="Z4" s="4"/>
      <c r="AA4" s="4"/>
      <c r="AB4" s="2"/>
      <c r="AC4" s="3"/>
      <c r="AD4" s="1"/>
    </row>
    <row r="5" spans="1:30" ht="21" customHeight="1" x14ac:dyDescent="0.25">
      <c r="A5" s="6" t="s">
        <v>5</v>
      </c>
      <c r="B5" s="71">
        <f>'Veri Girişi'!E48</f>
        <v>0</v>
      </c>
      <c r="C5" s="72">
        <f>'Veri Girişi'!F48</f>
        <v>0</v>
      </c>
      <c r="D5" s="73">
        <f>B5-C5/3</f>
        <v>0</v>
      </c>
      <c r="E5" s="74">
        <f>'Veri Girişi'!H48</f>
        <v>0</v>
      </c>
      <c r="F5" s="72">
        <f>'Veri Girişi'!I48</f>
        <v>0</v>
      </c>
      <c r="G5" s="73">
        <f>E5-F5/3</f>
        <v>0</v>
      </c>
      <c r="H5" s="74">
        <f>'Veri Girişi'!K48</f>
        <v>0</v>
      </c>
      <c r="I5" s="72">
        <f>'Veri Girişi'!L48</f>
        <v>0</v>
      </c>
      <c r="J5" s="73">
        <f>H5-I5/3</f>
        <v>0</v>
      </c>
      <c r="K5" s="74">
        <f>'Veri Girişi'!N48</f>
        <v>0</v>
      </c>
      <c r="L5" s="72">
        <f>'Veri Girişi'!O48</f>
        <v>0</v>
      </c>
      <c r="M5" s="73">
        <f>K5-L5/3</f>
        <v>0</v>
      </c>
      <c r="N5" s="74">
        <f>'Veri Girişi'!Q48</f>
        <v>0</v>
      </c>
      <c r="O5" s="72">
        <f>'Veri Girişi'!R48</f>
        <v>0</v>
      </c>
      <c r="P5" s="73">
        <f>N5-O5/3</f>
        <v>0</v>
      </c>
      <c r="Q5" s="74">
        <f>'Veri Girişi'!T48</f>
        <v>0</v>
      </c>
      <c r="R5" s="72">
        <f>'Veri Girişi'!U48</f>
        <v>0</v>
      </c>
      <c r="S5" s="73">
        <f>Q5-R5/3</f>
        <v>0</v>
      </c>
      <c r="T5" s="19">
        <f>SUM(D5,G5,J5,M5,P5,S5)</f>
        <v>0</v>
      </c>
      <c r="U5" s="92" t="s">
        <v>74</v>
      </c>
      <c r="V5" s="4"/>
      <c r="W5" s="4"/>
      <c r="X5" s="4"/>
      <c r="Y5" s="4"/>
      <c r="Z5" s="4"/>
      <c r="AA5" s="4"/>
      <c r="AB5" s="2"/>
      <c r="AC5" s="3"/>
      <c r="AD5" s="1"/>
    </row>
    <row r="6" spans="1:30" ht="21" customHeight="1" x14ac:dyDescent="0.25">
      <c r="A6" s="7" t="s">
        <v>6</v>
      </c>
      <c r="B6" s="13">
        <f>'Veri Girişi'!E103</f>
        <v>0</v>
      </c>
      <c r="C6" s="14">
        <f>'Veri Girişi'!F103</f>
        <v>0</v>
      </c>
      <c r="D6" s="11">
        <f t="shared" ref="D6:D24" si="0">B6-C6/3</f>
        <v>0</v>
      </c>
      <c r="E6" s="15">
        <f>'Veri Girişi'!H103</f>
        <v>0</v>
      </c>
      <c r="F6" s="14">
        <f>'Veri Girişi'!I103</f>
        <v>0</v>
      </c>
      <c r="G6" s="11">
        <f t="shared" ref="G6:G24" si="1">E6-F6/3</f>
        <v>0</v>
      </c>
      <c r="H6" s="15">
        <f>'Veri Girişi'!K103</f>
        <v>0</v>
      </c>
      <c r="I6" s="14">
        <f>'Veri Girişi'!L103</f>
        <v>0</v>
      </c>
      <c r="J6" s="11">
        <f t="shared" ref="J6:J24" si="2">H6-I6/3</f>
        <v>0</v>
      </c>
      <c r="K6" s="15">
        <f>'Veri Girişi'!N103</f>
        <v>0</v>
      </c>
      <c r="L6" s="14">
        <f>'Veri Girişi'!O103</f>
        <v>0</v>
      </c>
      <c r="M6" s="11">
        <f t="shared" ref="M6:M24" si="3">K6-L6/3</f>
        <v>0</v>
      </c>
      <c r="N6" s="15">
        <f>'Veri Girişi'!Q103</f>
        <v>0</v>
      </c>
      <c r="O6" s="14">
        <f>'Veri Girişi'!R103</f>
        <v>0</v>
      </c>
      <c r="P6" s="11">
        <f t="shared" ref="P6:P24" si="4">N6-O6/3</f>
        <v>0</v>
      </c>
      <c r="Q6" s="15">
        <f>'Veri Girişi'!T103</f>
        <v>0</v>
      </c>
      <c r="R6" s="14">
        <f>'Veri Girişi'!U103</f>
        <v>0</v>
      </c>
      <c r="S6" s="11">
        <f t="shared" ref="S6:S24" si="5">Q6-R6/3</f>
        <v>0</v>
      </c>
      <c r="T6" s="19">
        <f t="shared" ref="T6:T24" si="6">SUM(D6,G6,J6,M6,P6,S6)</f>
        <v>0</v>
      </c>
      <c r="U6" s="19" t="str">
        <f>IF(T6&gt;T5,"HARİKA! Netlerini arttırmaya devam et","Bu denemede neyi daha iyi yapabilirdin?")</f>
        <v>Bu denemede neyi daha iyi yapabilirdin?</v>
      </c>
      <c r="V6" s="4"/>
      <c r="W6" s="4"/>
      <c r="X6" s="4"/>
      <c r="Y6" s="4"/>
      <c r="Z6" s="4"/>
      <c r="AA6" s="4"/>
      <c r="AB6" s="2"/>
      <c r="AC6" s="2"/>
    </row>
    <row r="7" spans="1:30" ht="21" customHeight="1" x14ac:dyDescent="0.25">
      <c r="A7" s="7" t="s">
        <v>7</v>
      </c>
      <c r="B7" s="13">
        <f>'Veri Girişi'!E158</f>
        <v>0</v>
      </c>
      <c r="C7" s="14">
        <f>'Veri Girişi'!F158</f>
        <v>0</v>
      </c>
      <c r="D7" s="11">
        <f t="shared" si="0"/>
        <v>0</v>
      </c>
      <c r="E7" s="15">
        <f>'Veri Girişi'!H158</f>
        <v>0</v>
      </c>
      <c r="F7" s="14">
        <f>'Veri Girişi'!I158</f>
        <v>0</v>
      </c>
      <c r="G7" s="11">
        <f t="shared" si="1"/>
        <v>0</v>
      </c>
      <c r="H7" s="15">
        <f>'Veri Girişi'!K158</f>
        <v>0</v>
      </c>
      <c r="I7" s="14">
        <f>'Veri Girişi'!L158</f>
        <v>0</v>
      </c>
      <c r="J7" s="11">
        <f t="shared" si="2"/>
        <v>0</v>
      </c>
      <c r="K7" s="15">
        <f>'Veri Girişi'!N158</f>
        <v>0</v>
      </c>
      <c r="L7" s="14">
        <f>'Veri Girişi'!O158</f>
        <v>0</v>
      </c>
      <c r="M7" s="11">
        <f t="shared" si="3"/>
        <v>0</v>
      </c>
      <c r="N7" s="15">
        <f>'Veri Girişi'!Q158</f>
        <v>0</v>
      </c>
      <c r="O7" s="14">
        <f>'Veri Girişi'!R158</f>
        <v>0</v>
      </c>
      <c r="P7" s="11">
        <f t="shared" si="4"/>
        <v>0</v>
      </c>
      <c r="Q7" s="15">
        <f>'Veri Girişi'!T158</f>
        <v>0</v>
      </c>
      <c r="R7" s="14">
        <f>'Veri Girişi'!U158</f>
        <v>0</v>
      </c>
      <c r="S7" s="11">
        <f t="shared" si="5"/>
        <v>0</v>
      </c>
      <c r="T7" s="19">
        <f t="shared" si="6"/>
        <v>0</v>
      </c>
      <c r="U7" s="19" t="str">
        <f t="shared" ref="U7:U24" si="7">IF(T7&gt;T6,"HARİKA! Netlerini arttırmaya devam et","Bu denemede neyi daha iyi yapabilirdin?")</f>
        <v>Bu denemede neyi daha iyi yapabilirdin?</v>
      </c>
      <c r="V7" s="4"/>
      <c r="W7" s="4"/>
      <c r="X7" s="4"/>
      <c r="Y7" s="4"/>
      <c r="Z7" s="4"/>
      <c r="AA7" s="4"/>
      <c r="AB7" s="2"/>
      <c r="AC7" s="2"/>
    </row>
    <row r="8" spans="1:30" ht="21" customHeight="1" x14ac:dyDescent="0.25">
      <c r="A8" s="7" t="s">
        <v>8</v>
      </c>
      <c r="B8" s="13">
        <f>'Veri Girişi'!E213</f>
        <v>0</v>
      </c>
      <c r="C8" s="14">
        <f>'Veri Girişi'!F213</f>
        <v>0</v>
      </c>
      <c r="D8" s="11">
        <f>B8-C8/3</f>
        <v>0</v>
      </c>
      <c r="E8" s="15">
        <f>'Veri Girişi'!H213</f>
        <v>0</v>
      </c>
      <c r="F8" s="14">
        <f>'Veri Girişi'!I213</f>
        <v>0</v>
      </c>
      <c r="G8" s="11">
        <f t="shared" si="1"/>
        <v>0</v>
      </c>
      <c r="H8" s="15">
        <f>'Veri Girişi'!K213</f>
        <v>0</v>
      </c>
      <c r="I8" s="14">
        <f>'Veri Girişi'!L213</f>
        <v>0</v>
      </c>
      <c r="J8" s="11">
        <f t="shared" si="2"/>
        <v>0</v>
      </c>
      <c r="K8" s="15">
        <f>'Veri Girişi'!N213</f>
        <v>0</v>
      </c>
      <c r="L8" s="14">
        <f>'Veri Girişi'!O213</f>
        <v>0</v>
      </c>
      <c r="M8" s="11">
        <f t="shared" si="3"/>
        <v>0</v>
      </c>
      <c r="N8" s="15">
        <f>'Veri Girişi'!Q213</f>
        <v>0</v>
      </c>
      <c r="O8" s="14">
        <f>'Veri Girişi'!R213</f>
        <v>0</v>
      </c>
      <c r="P8" s="11">
        <f t="shared" si="4"/>
        <v>0</v>
      </c>
      <c r="Q8" s="15">
        <f>'Veri Girişi'!T213</f>
        <v>0</v>
      </c>
      <c r="R8" s="14">
        <f>'Veri Girişi'!U213</f>
        <v>0</v>
      </c>
      <c r="S8" s="11">
        <f t="shared" si="5"/>
        <v>0</v>
      </c>
      <c r="T8" s="19">
        <f t="shared" si="6"/>
        <v>0</v>
      </c>
      <c r="U8" s="19" t="str">
        <f t="shared" si="7"/>
        <v>Bu denemede neyi daha iyi yapabilirdin?</v>
      </c>
      <c r="V8" s="4"/>
      <c r="W8" s="4"/>
      <c r="X8" s="4"/>
      <c r="Y8" s="4"/>
      <c r="Z8" s="4"/>
      <c r="AA8" s="4"/>
      <c r="AB8" s="2"/>
      <c r="AC8" s="2"/>
    </row>
    <row r="9" spans="1:30" ht="21" customHeight="1" x14ac:dyDescent="0.25">
      <c r="A9" s="7" t="s">
        <v>9</v>
      </c>
      <c r="B9" s="13">
        <f>'Veri Girişi'!E268</f>
        <v>0</v>
      </c>
      <c r="C9" s="14">
        <f>'Veri Girişi'!F268</f>
        <v>0</v>
      </c>
      <c r="D9" s="11">
        <f t="shared" si="0"/>
        <v>0</v>
      </c>
      <c r="E9" s="15">
        <f>'Veri Girişi'!H268</f>
        <v>0</v>
      </c>
      <c r="F9" s="14">
        <f>'Veri Girişi'!I268</f>
        <v>0</v>
      </c>
      <c r="G9" s="11">
        <f t="shared" si="1"/>
        <v>0</v>
      </c>
      <c r="H9" s="15">
        <f>'Veri Girişi'!K268</f>
        <v>0</v>
      </c>
      <c r="I9" s="14">
        <f>'Veri Girişi'!L268</f>
        <v>0</v>
      </c>
      <c r="J9" s="11">
        <f t="shared" si="2"/>
        <v>0</v>
      </c>
      <c r="K9" s="15">
        <f>'Veri Girişi'!N268</f>
        <v>0</v>
      </c>
      <c r="L9" s="14">
        <f>'Veri Girişi'!O268</f>
        <v>0</v>
      </c>
      <c r="M9" s="11">
        <f t="shared" si="3"/>
        <v>0</v>
      </c>
      <c r="N9" s="15">
        <f>'Veri Girişi'!Q268</f>
        <v>0</v>
      </c>
      <c r="O9" s="14">
        <f>'Veri Girişi'!R268</f>
        <v>0</v>
      </c>
      <c r="P9" s="11">
        <f t="shared" si="4"/>
        <v>0</v>
      </c>
      <c r="Q9" s="15">
        <f>'Veri Girişi'!T268</f>
        <v>0</v>
      </c>
      <c r="R9" s="14">
        <f>'Veri Girişi'!U268</f>
        <v>0</v>
      </c>
      <c r="S9" s="11">
        <f t="shared" si="5"/>
        <v>0</v>
      </c>
      <c r="T9" s="19">
        <f t="shared" si="6"/>
        <v>0</v>
      </c>
      <c r="U9" s="19" t="str">
        <f t="shared" si="7"/>
        <v>Bu denemede neyi daha iyi yapabilirdin?</v>
      </c>
      <c r="V9" s="4"/>
      <c r="W9" s="4"/>
      <c r="X9" s="4"/>
      <c r="Y9" s="4"/>
      <c r="Z9" s="4"/>
      <c r="AA9" s="4"/>
      <c r="AB9" s="2"/>
      <c r="AC9" s="2"/>
    </row>
    <row r="10" spans="1:30" ht="21" customHeight="1" x14ac:dyDescent="0.25">
      <c r="A10" s="7" t="s">
        <v>10</v>
      </c>
      <c r="B10" s="13">
        <f>'Veri Girişi'!E323</f>
        <v>0</v>
      </c>
      <c r="C10" s="14">
        <f>'Veri Girişi'!F323</f>
        <v>0</v>
      </c>
      <c r="D10" s="11">
        <f t="shared" si="0"/>
        <v>0</v>
      </c>
      <c r="E10" s="15">
        <f>'Veri Girişi'!H323</f>
        <v>0</v>
      </c>
      <c r="F10" s="14">
        <f>'Veri Girişi'!I323</f>
        <v>0</v>
      </c>
      <c r="G10" s="11">
        <f t="shared" si="1"/>
        <v>0</v>
      </c>
      <c r="H10" s="15">
        <f>'Veri Girişi'!K323</f>
        <v>0</v>
      </c>
      <c r="I10" s="14">
        <f>'Veri Girişi'!L323</f>
        <v>0</v>
      </c>
      <c r="J10" s="11">
        <f t="shared" si="2"/>
        <v>0</v>
      </c>
      <c r="K10" s="15">
        <f>'Veri Girişi'!N323</f>
        <v>0</v>
      </c>
      <c r="L10" s="14">
        <f>'Veri Girişi'!O323</f>
        <v>0</v>
      </c>
      <c r="M10" s="11">
        <f t="shared" si="3"/>
        <v>0</v>
      </c>
      <c r="N10" s="15">
        <f>'Veri Girişi'!Q323</f>
        <v>0</v>
      </c>
      <c r="O10" s="14">
        <f>'Veri Girişi'!R323</f>
        <v>0</v>
      </c>
      <c r="P10" s="11">
        <f t="shared" si="4"/>
        <v>0</v>
      </c>
      <c r="Q10" s="15">
        <f>'Veri Girişi'!T323</f>
        <v>0</v>
      </c>
      <c r="R10" s="14">
        <f>'Veri Girişi'!U323</f>
        <v>0</v>
      </c>
      <c r="S10" s="11">
        <f t="shared" si="5"/>
        <v>0</v>
      </c>
      <c r="T10" s="19">
        <f t="shared" si="6"/>
        <v>0</v>
      </c>
      <c r="U10" s="19" t="str">
        <f t="shared" si="7"/>
        <v>Bu denemede neyi daha iyi yapabilirdin?</v>
      </c>
      <c r="V10" s="4"/>
      <c r="W10" s="4"/>
      <c r="X10" s="4"/>
      <c r="Y10" s="4"/>
      <c r="Z10" s="4"/>
      <c r="AA10" s="4"/>
      <c r="AB10" s="2"/>
      <c r="AC10" s="2"/>
    </row>
    <row r="11" spans="1:30" ht="21" customHeight="1" x14ac:dyDescent="0.25">
      <c r="A11" s="7" t="s">
        <v>11</v>
      </c>
      <c r="B11" s="13">
        <f>'Veri Girişi'!E378</f>
        <v>0</v>
      </c>
      <c r="C11" s="14">
        <f>'Veri Girişi'!F378</f>
        <v>0</v>
      </c>
      <c r="D11" s="11">
        <f t="shared" si="0"/>
        <v>0</v>
      </c>
      <c r="E11" s="15">
        <f>'Veri Girişi'!H378</f>
        <v>0</v>
      </c>
      <c r="F11" s="14">
        <f>'Veri Girişi'!I378</f>
        <v>0</v>
      </c>
      <c r="G11" s="11">
        <f t="shared" si="1"/>
        <v>0</v>
      </c>
      <c r="H11" s="15">
        <f>'Veri Girişi'!K378</f>
        <v>0</v>
      </c>
      <c r="I11" s="14">
        <f>'Veri Girişi'!L378</f>
        <v>0</v>
      </c>
      <c r="J11" s="11">
        <f t="shared" si="2"/>
        <v>0</v>
      </c>
      <c r="K11" s="15">
        <f>'Veri Girişi'!N378</f>
        <v>0</v>
      </c>
      <c r="L11" s="14">
        <f>'Veri Girişi'!O378</f>
        <v>0</v>
      </c>
      <c r="M11" s="11">
        <f t="shared" si="3"/>
        <v>0</v>
      </c>
      <c r="N11" s="15">
        <f>'Veri Girişi'!Q378</f>
        <v>0</v>
      </c>
      <c r="O11" s="14">
        <f>'Veri Girişi'!R378</f>
        <v>0</v>
      </c>
      <c r="P11" s="11">
        <f t="shared" si="4"/>
        <v>0</v>
      </c>
      <c r="Q11" s="15">
        <f>'Veri Girişi'!T378</f>
        <v>0</v>
      </c>
      <c r="R11" s="14">
        <f>'Veri Girişi'!U378</f>
        <v>0</v>
      </c>
      <c r="S11" s="11">
        <f t="shared" si="5"/>
        <v>0</v>
      </c>
      <c r="T11" s="19">
        <f t="shared" si="6"/>
        <v>0</v>
      </c>
      <c r="U11" s="19" t="str">
        <f t="shared" si="7"/>
        <v>Bu denemede neyi daha iyi yapabilirdin?</v>
      </c>
      <c r="V11" s="4"/>
      <c r="W11" s="4"/>
      <c r="X11" s="4"/>
      <c r="Y11" s="4"/>
      <c r="Z11" s="4"/>
      <c r="AA11" s="4"/>
      <c r="AB11" s="2"/>
      <c r="AC11" s="2"/>
    </row>
    <row r="12" spans="1:30" ht="21" customHeight="1" x14ac:dyDescent="0.25">
      <c r="A12" s="7" t="s">
        <v>12</v>
      </c>
      <c r="B12" s="13">
        <f>'Veri Girişi'!E433</f>
        <v>0</v>
      </c>
      <c r="C12" s="14">
        <f>'Veri Girişi'!F433</f>
        <v>0</v>
      </c>
      <c r="D12" s="11">
        <f t="shared" si="0"/>
        <v>0</v>
      </c>
      <c r="E12" s="15">
        <f>'Veri Girişi'!H433</f>
        <v>0</v>
      </c>
      <c r="F12" s="14">
        <f>'Veri Girişi'!I433</f>
        <v>0</v>
      </c>
      <c r="G12" s="11">
        <f t="shared" si="1"/>
        <v>0</v>
      </c>
      <c r="H12" s="15">
        <f>'Veri Girişi'!K433</f>
        <v>0</v>
      </c>
      <c r="I12" s="14">
        <f>'Veri Girişi'!L433</f>
        <v>0</v>
      </c>
      <c r="J12" s="11">
        <f t="shared" si="2"/>
        <v>0</v>
      </c>
      <c r="K12" s="15">
        <f>'Veri Girişi'!N433</f>
        <v>0</v>
      </c>
      <c r="L12" s="14">
        <f>'Veri Girişi'!O433</f>
        <v>0</v>
      </c>
      <c r="M12" s="11">
        <f t="shared" si="3"/>
        <v>0</v>
      </c>
      <c r="N12" s="15">
        <f>'Veri Girişi'!Q433</f>
        <v>0</v>
      </c>
      <c r="O12" s="14">
        <f>'Veri Girişi'!R433</f>
        <v>0</v>
      </c>
      <c r="P12" s="11">
        <f t="shared" si="4"/>
        <v>0</v>
      </c>
      <c r="Q12" s="15">
        <f>'Veri Girişi'!T433</f>
        <v>0</v>
      </c>
      <c r="R12" s="14">
        <f>'Veri Girişi'!U433</f>
        <v>0</v>
      </c>
      <c r="S12" s="11">
        <f t="shared" si="5"/>
        <v>0</v>
      </c>
      <c r="T12" s="19">
        <f t="shared" si="6"/>
        <v>0</v>
      </c>
      <c r="U12" s="19" t="str">
        <f t="shared" si="7"/>
        <v>Bu denemede neyi daha iyi yapabilirdin?</v>
      </c>
      <c r="V12" s="4"/>
      <c r="W12" s="4"/>
      <c r="X12" s="4"/>
      <c r="Y12" s="4"/>
      <c r="Z12" s="4"/>
      <c r="AA12" s="4"/>
      <c r="AB12" s="2"/>
      <c r="AC12" s="2"/>
    </row>
    <row r="13" spans="1:30" ht="21" customHeight="1" x14ac:dyDescent="0.25">
      <c r="A13" s="7" t="s">
        <v>13</v>
      </c>
      <c r="B13" s="13">
        <f>'Veri Girişi'!E488</f>
        <v>0</v>
      </c>
      <c r="C13" s="14">
        <f>'Veri Girişi'!F488</f>
        <v>0</v>
      </c>
      <c r="D13" s="11">
        <f t="shared" si="0"/>
        <v>0</v>
      </c>
      <c r="E13" s="15">
        <f>'Veri Girişi'!H488</f>
        <v>0</v>
      </c>
      <c r="F13" s="14">
        <f>'Veri Girişi'!I488</f>
        <v>0</v>
      </c>
      <c r="G13" s="11">
        <f t="shared" si="1"/>
        <v>0</v>
      </c>
      <c r="H13" s="15">
        <f>'Veri Girişi'!K488</f>
        <v>0</v>
      </c>
      <c r="I13" s="14">
        <f>'Veri Girişi'!L488</f>
        <v>0</v>
      </c>
      <c r="J13" s="11">
        <f t="shared" si="2"/>
        <v>0</v>
      </c>
      <c r="K13" s="15">
        <f>'Veri Girişi'!N488</f>
        <v>0</v>
      </c>
      <c r="L13" s="14">
        <f>'Veri Girişi'!O488</f>
        <v>0</v>
      </c>
      <c r="M13" s="11">
        <f t="shared" si="3"/>
        <v>0</v>
      </c>
      <c r="N13" s="15">
        <f>'Veri Girişi'!Q488</f>
        <v>0</v>
      </c>
      <c r="O13" s="14">
        <f>'Veri Girişi'!R488</f>
        <v>0</v>
      </c>
      <c r="P13" s="11">
        <f t="shared" si="4"/>
        <v>0</v>
      </c>
      <c r="Q13" s="15">
        <f>'Veri Girişi'!T488</f>
        <v>0</v>
      </c>
      <c r="R13" s="14">
        <f>'Veri Girişi'!U488</f>
        <v>0</v>
      </c>
      <c r="S13" s="11">
        <f t="shared" si="5"/>
        <v>0</v>
      </c>
      <c r="T13" s="19">
        <f t="shared" si="6"/>
        <v>0</v>
      </c>
      <c r="U13" s="19" t="str">
        <f t="shared" si="7"/>
        <v>Bu denemede neyi daha iyi yapabilirdin?</v>
      </c>
      <c r="V13" s="4"/>
      <c r="W13" s="4"/>
      <c r="X13" s="4"/>
      <c r="Y13" s="4"/>
      <c r="Z13" s="4"/>
      <c r="AA13" s="4"/>
      <c r="AB13" s="2"/>
      <c r="AC13" s="2"/>
    </row>
    <row r="14" spans="1:30" ht="21" customHeight="1" x14ac:dyDescent="0.25">
      <c r="A14" s="7" t="s">
        <v>14</v>
      </c>
      <c r="B14" s="13">
        <f>'Veri Girişi'!E543</f>
        <v>0</v>
      </c>
      <c r="C14" s="14">
        <f>'Veri Girişi'!F543</f>
        <v>0</v>
      </c>
      <c r="D14" s="11">
        <f t="shared" si="0"/>
        <v>0</v>
      </c>
      <c r="E14" s="15">
        <f>'Veri Girişi'!H543</f>
        <v>0</v>
      </c>
      <c r="F14" s="14">
        <f>'Veri Girişi'!I543</f>
        <v>0</v>
      </c>
      <c r="G14" s="11">
        <f t="shared" si="1"/>
        <v>0</v>
      </c>
      <c r="H14" s="15">
        <f>'Veri Girişi'!K543</f>
        <v>0</v>
      </c>
      <c r="I14" s="14">
        <f>'Veri Girişi'!L543</f>
        <v>0</v>
      </c>
      <c r="J14" s="11">
        <f t="shared" si="2"/>
        <v>0</v>
      </c>
      <c r="K14" s="15">
        <f>'Veri Girişi'!N543</f>
        <v>0</v>
      </c>
      <c r="L14" s="14">
        <f>'Veri Girişi'!O543</f>
        <v>0</v>
      </c>
      <c r="M14" s="11">
        <f t="shared" si="3"/>
        <v>0</v>
      </c>
      <c r="N14" s="15">
        <f>'Veri Girişi'!Q543</f>
        <v>0</v>
      </c>
      <c r="O14" s="14">
        <f>'Veri Girişi'!R543</f>
        <v>0</v>
      </c>
      <c r="P14" s="11">
        <f t="shared" si="4"/>
        <v>0</v>
      </c>
      <c r="Q14" s="15">
        <f>'Veri Girişi'!T543</f>
        <v>0</v>
      </c>
      <c r="R14" s="14">
        <f>'Veri Girişi'!U543</f>
        <v>0</v>
      </c>
      <c r="S14" s="11">
        <f t="shared" si="5"/>
        <v>0</v>
      </c>
      <c r="T14" s="19">
        <f t="shared" si="6"/>
        <v>0</v>
      </c>
      <c r="U14" s="19" t="str">
        <f t="shared" si="7"/>
        <v>Bu denemede neyi daha iyi yapabilirdin?</v>
      </c>
      <c r="V14" s="4"/>
      <c r="W14" s="4"/>
      <c r="X14" s="4"/>
      <c r="Y14" s="4"/>
      <c r="Z14" s="4"/>
      <c r="AA14" s="4"/>
      <c r="AB14" s="2"/>
      <c r="AC14" s="2"/>
    </row>
    <row r="15" spans="1:30" ht="21" customHeight="1" x14ac:dyDescent="0.25">
      <c r="A15" s="7" t="s">
        <v>15</v>
      </c>
      <c r="B15" s="13">
        <f>'Veri Girişi'!E598</f>
        <v>0</v>
      </c>
      <c r="C15" s="14">
        <f>'Veri Girişi'!F598</f>
        <v>0</v>
      </c>
      <c r="D15" s="11">
        <f t="shared" si="0"/>
        <v>0</v>
      </c>
      <c r="E15" s="15">
        <f>'Veri Girişi'!H598</f>
        <v>0</v>
      </c>
      <c r="F15" s="14">
        <f>'Veri Girişi'!I598</f>
        <v>0</v>
      </c>
      <c r="G15" s="11">
        <f t="shared" si="1"/>
        <v>0</v>
      </c>
      <c r="H15" s="15">
        <f>'Veri Girişi'!K598</f>
        <v>0</v>
      </c>
      <c r="I15" s="14">
        <f>'Veri Girişi'!L598</f>
        <v>0</v>
      </c>
      <c r="J15" s="11">
        <f t="shared" si="2"/>
        <v>0</v>
      </c>
      <c r="K15" s="15">
        <f>'Veri Girişi'!N598</f>
        <v>0</v>
      </c>
      <c r="L15" s="14">
        <f>'Veri Girişi'!O598</f>
        <v>0</v>
      </c>
      <c r="M15" s="11">
        <f t="shared" si="3"/>
        <v>0</v>
      </c>
      <c r="N15" s="15">
        <f>'Veri Girişi'!Q598</f>
        <v>0</v>
      </c>
      <c r="O15" s="14">
        <f>'Veri Girişi'!R598</f>
        <v>0</v>
      </c>
      <c r="P15" s="11">
        <f t="shared" si="4"/>
        <v>0</v>
      </c>
      <c r="Q15" s="15">
        <f>'Veri Girişi'!T598</f>
        <v>0</v>
      </c>
      <c r="R15" s="14">
        <f>'Veri Girişi'!U598</f>
        <v>0</v>
      </c>
      <c r="S15" s="11">
        <f t="shared" si="5"/>
        <v>0</v>
      </c>
      <c r="T15" s="19">
        <f t="shared" si="6"/>
        <v>0</v>
      </c>
      <c r="U15" s="19" t="str">
        <f t="shared" si="7"/>
        <v>Bu denemede neyi daha iyi yapabilirdin?</v>
      </c>
      <c r="V15" s="4"/>
      <c r="W15" s="4"/>
      <c r="X15" s="4"/>
      <c r="Y15" s="4"/>
      <c r="Z15" s="4"/>
      <c r="AA15" s="4"/>
      <c r="AB15" s="2"/>
      <c r="AC15" s="2"/>
    </row>
    <row r="16" spans="1:30" ht="21" customHeight="1" x14ac:dyDescent="0.25">
      <c r="A16" s="7" t="s">
        <v>16</v>
      </c>
      <c r="B16" s="13">
        <f>'Veri Girişi'!E653</f>
        <v>0</v>
      </c>
      <c r="C16" s="14">
        <f>'Veri Girişi'!F653</f>
        <v>0</v>
      </c>
      <c r="D16" s="11">
        <f t="shared" si="0"/>
        <v>0</v>
      </c>
      <c r="E16" s="15">
        <f>'Veri Girişi'!H653</f>
        <v>0</v>
      </c>
      <c r="F16" s="14">
        <f>'Veri Girişi'!I653</f>
        <v>0</v>
      </c>
      <c r="G16" s="11">
        <f t="shared" si="1"/>
        <v>0</v>
      </c>
      <c r="H16" s="15">
        <f>'Veri Girişi'!K653</f>
        <v>0</v>
      </c>
      <c r="I16" s="14">
        <f>'Veri Girişi'!L653</f>
        <v>0</v>
      </c>
      <c r="J16" s="11">
        <f t="shared" si="2"/>
        <v>0</v>
      </c>
      <c r="K16" s="15">
        <f>'Veri Girişi'!N653</f>
        <v>0</v>
      </c>
      <c r="L16" s="14">
        <f>'Veri Girişi'!O653</f>
        <v>0</v>
      </c>
      <c r="M16" s="11">
        <f t="shared" si="3"/>
        <v>0</v>
      </c>
      <c r="N16" s="15">
        <f>'Veri Girişi'!Q653</f>
        <v>0</v>
      </c>
      <c r="O16" s="14">
        <f>'Veri Girişi'!R653</f>
        <v>0</v>
      </c>
      <c r="P16" s="11">
        <f t="shared" si="4"/>
        <v>0</v>
      </c>
      <c r="Q16" s="15">
        <f>'Veri Girişi'!T653</f>
        <v>0</v>
      </c>
      <c r="R16" s="14">
        <f>'Veri Girişi'!U653</f>
        <v>0</v>
      </c>
      <c r="S16" s="11">
        <f t="shared" si="5"/>
        <v>0</v>
      </c>
      <c r="T16" s="19">
        <f t="shared" si="6"/>
        <v>0</v>
      </c>
      <c r="U16" s="19" t="str">
        <f t="shared" si="7"/>
        <v>Bu denemede neyi daha iyi yapabilirdin?</v>
      </c>
      <c r="V16" s="4"/>
      <c r="W16" s="4"/>
      <c r="X16" s="4"/>
      <c r="Y16" s="4"/>
      <c r="Z16" s="4"/>
      <c r="AA16" s="4"/>
      <c r="AB16" s="2"/>
      <c r="AC16" s="2"/>
    </row>
    <row r="17" spans="1:29" ht="21" customHeight="1" x14ac:dyDescent="0.25">
      <c r="A17" s="7" t="s">
        <v>17</v>
      </c>
      <c r="B17" s="13">
        <f>'Veri Girişi'!E708</f>
        <v>0</v>
      </c>
      <c r="C17" s="14">
        <f>'Veri Girişi'!F708</f>
        <v>0</v>
      </c>
      <c r="D17" s="11">
        <f t="shared" si="0"/>
        <v>0</v>
      </c>
      <c r="E17" s="15">
        <f>'Veri Girişi'!H708</f>
        <v>0</v>
      </c>
      <c r="F17" s="14">
        <f>'Veri Girişi'!I708</f>
        <v>0</v>
      </c>
      <c r="G17" s="11">
        <f t="shared" si="1"/>
        <v>0</v>
      </c>
      <c r="H17" s="15">
        <f>'Veri Girişi'!K708</f>
        <v>0</v>
      </c>
      <c r="I17" s="14">
        <f>'Veri Girişi'!L708</f>
        <v>0</v>
      </c>
      <c r="J17" s="11">
        <f t="shared" si="2"/>
        <v>0</v>
      </c>
      <c r="K17" s="15">
        <f>'Veri Girişi'!N708</f>
        <v>0</v>
      </c>
      <c r="L17" s="14">
        <f>'Veri Girişi'!O708</f>
        <v>0</v>
      </c>
      <c r="M17" s="11">
        <f t="shared" si="3"/>
        <v>0</v>
      </c>
      <c r="N17" s="15">
        <f>'Veri Girişi'!Q708</f>
        <v>0</v>
      </c>
      <c r="O17" s="14">
        <f>'Veri Girişi'!R708</f>
        <v>0</v>
      </c>
      <c r="P17" s="11">
        <f t="shared" si="4"/>
        <v>0</v>
      </c>
      <c r="Q17" s="15">
        <f>'Veri Girişi'!T708</f>
        <v>0</v>
      </c>
      <c r="R17" s="14">
        <f>'Veri Girişi'!U708</f>
        <v>0</v>
      </c>
      <c r="S17" s="11">
        <f t="shared" si="5"/>
        <v>0</v>
      </c>
      <c r="T17" s="19">
        <f t="shared" si="6"/>
        <v>0</v>
      </c>
      <c r="U17" s="19" t="str">
        <f t="shared" si="7"/>
        <v>Bu denemede neyi daha iyi yapabilirdin?</v>
      </c>
      <c r="V17" s="4"/>
      <c r="W17" s="4"/>
      <c r="X17" s="4"/>
      <c r="Y17" s="4"/>
      <c r="Z17" s="4"/>
      <c r="AA17" s="4"/>
      <c r="AB17" s="2"/>
      <c r="AC17" s="2"/>
    </row>
    <row r="18" spans="1:29" ht="21" customHeight="1" x14ac:dyDescent="0.25">
      <c r="A18" s="7" t="s">
        <v>18</v>
      </c>
      <c r="B18" s="13">
        <f>'Veri Girişi'!E763</f>
        <v>0</v>
      </c>
      <c r="C18" s="14">
        <f>'Veri Girişi'!F763</f>
        <v>0</v>
      </c>
      <c r="D18" s="11">
        <f t="shared" si="0"/>
        <v>0</v>
      </c>
      <c r="E18" s="15">
        <f>'Veri Girişi'!H763</f>
        <v>0</v>
      </c>
      <c r="F18" s="14">
        <f>'Veri Girişi'!I763</f>
        <v>0</v>
      </c>
      <c r="G18" s="11">
        <f t="shared" si="1"/>
        <v>0</v>
      </c>
      <c r="H18" s="15">
        <f>'Veri Girişi'!K763</f>
        <v>0</v>
      </c>
      <c r="I18" s="14">
        <f>'Veri Girişi'!L763</f>
        <v>0</v>
      </c>
      <c r="J18" s="11">
        <f t="shared" si="2"/>
        <v>0</v>
      </c>
      <c r="K18" s="15">
        <f>'Veri Girişi'!N763</f>
        <v>0</v>
      </c>
      <c r="L18" s="14">
        <f>'Veri Girişi'!O763</f>
        <v>0</v>
      </c>
      <c r="M18" s="11">
        <f t="shared" si="3"/>
        <v>0</v>
      </c>
      <c r="N18" s="15">
        <f>'Veri Girişi'!Q763</f>
        <v>0</v>
      </c>
      <c r="O18" s="14">
        <f>'Veri Girişi'!R763</f>
        <v>0</v>
      </c>
      <c r="P18" s="11">
        <f t="shared" si="4"/>
        <v>0</v>
      </c>
      <c r="Q18" s="15">
        <f>'Veri Girişi'!T763</f>
        <v>0</v>
      </c>
      <c r="R18" s="14">
        <f>'Veri Girişi'!U763</f>
        <v>0</v>
      </c>
      <c r="S18" s="11">
        <f t="shared" si="5"/>
        <v>0</v>
      </c>
      <c r="T18" s="19">
        <f t="shared" si="6"/>
        <v>0</v>
      </c>
      <c r="U18" s="19" t="str">
        <f t="shared" si="7"/>
        <v>Bu denemede neyi daha iyi yapabilirdin?</v>
      </c>
      <c r="V18" s="4"/>
      <c r="W18" s="4"/>
      <c r="X18" s="4"/>
      <c r="Y18" s="4"/>
      <c r="Z18" s="4"/>
      <c r="AA18" s="4"/>
      <c r="AB18" s="2"/>
      <c r="AC18" s="2"/>
    </row>
    <row r="19" spans="1:29" ht="21" customHeight="1" x14ac:dyDescent="0.25">
      <c r="A19" s="7" t="s">
        <v>19</v>
      </c>
      <c r="B19" s="13">
        <f>'Veri Girişi'!E818</f>
        <v>0</v>
      </c>
      <c r="C19" s="14">
        <f>'Veri Girişi'!F818</f>
        <v>0</v>
      </c>
      <c r="D19" s="11">
        <f t="shared" si="0"/>
        <v>0</v>
      </c>
      <c r="E19" s="15">
        <f>'Veri Girişi'!H818</f>
        <v>0</v>
      </c>
      <c r="F19" s="14">
        <f>'Veri Girişi'!I818</f>
        <v>0</v>
      </c>
      <c r="G19" s="11">
        <f t="shared" si="1"/>
        <v>0</v>
      </c>
      <c r="H19" s="15">
        <f>'Veri Girişi'!K818</f>
        <v>0</v>
      </c>
      <c r="I19" s="14">
        <f>'Veri Girişi'!L818</f>
        <v>0</v>
      </c>
      <c r="J19" s="11">
        <f t="shared" si="2"/>
        <v>0</v>
      </c>
      <c r="K19" s="15">
        <f>'Veri Girişi'!N818</f>
        <v>0</v>
      </c>
      <c r="L19" s="14">
        <f>'Veri Girişi'!O818</f>
        <v>0</v>
      </c>
      <c r="M19" s="11">
        <f t="shared" si="3"/>
        <v>0</v>
      </c>
      <c r="N19" s="15">
        <f>'Veri Girişi'!Q818</f>
        <v>0</v>
      </c>
      <c r="O19" s="14">
        <f>'Veri Girişi'!R818</f>
        <v>0</v>
      </c>
      <c r="P19" s="11">
        <f t="shared" si="4"/>
        <v>0</v>
      </c>
      <c r="Q19" s="15">
        <f>'Veri Girişi'!T818</f>
        <v>0</v>
      </c>
      <c r="R19" s="14">
        <f>'Veri Girişi'!U818</f>
        <v>0</v>
      </c>
      <c r="S19" s="11">
        <f t="shared" si="5"/>
        <v>0</v>
      </c>
      <c r="T19" s="19">
        <f t="shared" si="6"/>
        <v>0</v>
      </c>
      <c r="U19" s="19" t="str">
        <f t="shared" si="7"/>
        <v>Bu denemede neyi daha iyi yapabilirdin?</v>
      </c>
      <c r="V19" s="4"/>
      <c r="W19" s="4"/>
      <c r="X19" s="4"/>
      <c r="Y19" s="4"/>
      <c r="Z19" s="4"/>
      <c r="AA19" s="4"/>
      <c r="AB19" s="2"/>
      <c r="AC19" s="2"/>
    </row>
    <row r="20" spans="1:29" ht="21" customHeight="1" x14ac:dyDescent="0.25">
      <c r="A20" s="7" t="s">
        <v>20</v>
      </c>
      <c r="B20" s="13">
        <f>'Veri Girişi'!E873</f>
        <v>0</v>
      </c>
      <c r="C20" s="14">
        <f>'Veri Girişi'!F873</f>
        <v>0</v>
      </c>
      <c r="D20" s="11">
        <f t="shared" si="0"/>
        <v>0</v>
      </c>
      <c r="E20" s="15">
        <f>'Veri Girişi'!H873</f>
        <v>0</v>
      </c>
      <c r="F20" s="14">
        <f>'Veri Girişi'!I873</f>
        <v>0</v>
      </c>
      <c r="G20" s="11">
        <f t="shared" si="1"/>
        <v>0</v>
      </c>
      <c r="H20" s="15">
        <f>'Veri Girişi'!K873</f>
        <v>0</v>
      </c>
      <c r="I20" s="14">
        <f>'Veri Girişi'!L873</f>
        <v>0</v>
      </c>
      <c r="J20" s="11">
        <f t="shared" si="2"/>
        <v>0</v>
      </c>
      <c r="K20" s="15">
        <f>'Veri Girişi'!N873</f>
        <v>0</v>
      </c>
      <c r="L20" s="14">
        <f>'Veri Girişi'!O873</f>
        <v>0</v>
      </c>
      <c r="M20" s="11">
        <f t="shared" si="3"/>
        <v>0</v>
      </c>
      <c r="N20" s="15">
        <f>'Veri Girişi'!Q873</f>
        <v>0</v>
      </c>
      <c r="O20" s="14">
        <f>'Veri Girişi'!R873</f>
        <v>0</v>
      </c>
      <c r="P20" s="11">
        <f t="shared" si="4"/>
        <v>0</v>
      </c>
      <c r="Q20" s="15">
        <f>'Veri Girişi'!T873</f>
        <v>0</v>
      </c>
      <c r="R20" s="14">
        <f>'Veri Girişi'!U873</f>
        <v>0</v>
      </c>
      <c r="S20" s="11">
        <f t="shared" si="5"/>
        <v>0</v>
      </c>
      <c r="T20" s="19">
        <f t="shared" si="6"/>
        <v>0</v>
      </c>
      <c r="U20" s="19" t="str">
        <f t="shared" si="7"/>
        <v>Bu denemede neyi daha iyi yapabilirdin?</v>
      </c>
      <c r="V20" s="4"/>
      <c r="W20" s="4"/>
      <c r="X20" s="4"/>
      <c r="Y20" s="4"/>
      <c r="Z20" s="4"/>
      <c r="AA20" s="4"/>
      <c r="AB20" s="2"/>
      <c r="AC20" s="2"/>
    </row>
    <row r="21" spans="1:29" ht="21" customHeight="1" x14ac:dyDescent="0.25">
      <c r="A21" s="7" t="s">
        <v>21</v>
      </c>
      <c r="B21" s="13">
        <f>'Veri Girişi'!E928</f>
        <v>0</v>
      </c>
      <c r="C21" s="14">
        <f>'Veri Girişi'!F928</f>
        <v>0</v>
      </c>
      <c r="D21" s="11">
        <f t="shared" si="0"/>
        <v>0</v>
      </c>
      <c r="E21" s="15">
        <f>'Veri Girişi'!H928</f>
        <v>0</v>
      </c>
      <c r="F21" s="14">
        <f>'Veri Girişi'!I928</f>
        <v>0</v>
      </c>
      <c r="G21" s="11">
        <f t="shared" si="1"/>
        <v>0</v>
      </c>
      <c r="H21" s="15">
        <f>'Veri Girişi'!K928</f>
        <v>0</v>
      </c>
      <c r="I21" s="14">
        <f>'Veri Girişi'!L928</f>
        <v>0</v>
      </c>
      <c r="J21" s="11">
        <f t="shared" si="2"/>
        <v>0</v>
      </c>
      <c r="K21" s="15">
        <f>'Veri Girişi'!N928</f>
        <v>0</v>
      </c>
      <c r="L21" s="14">
        <f>'Veri Girişi'!O928</f>
        <v>0</v>
      </c>
      <c r="M21" s="11">
        <f t="shared" si="3"/>
        <v>0</v>
      </c>
      <c r="N21" s="15">
        <f>'Veri Girişi'!Q928</f>
        <v>0</v>
      </c>
      <c r="O21" s="14">
        <f>'Veri Girişi'!R928</f>
        <v>0</v>
      </c>
      <c r="P21" s="11">
        <f t="shared" si="4"/>
        <v>0</v>
      </c>
      <c r="Q21" s="15">
        <f>'Veri Girişi'!T928</f>
        <v>0</v>
      </c>
      <c r="R21" s="14">
        <f>'Veri Girişi'!U928</f>
        <v>0</v>
      </c>
      <c r="S21" s="11">
        <f t="shared" si="5"/>
        <v>0</v>
      </c>
      <c r="T21" s="19">
        <f t="shared" si="6"/>
        <v>0</v>
      </c>
      <c r="U21" s="19" t="str">
        <f t="shared" si="7"/>
        <v>Bu denemede neyi daha iyi yapabilirdin?</v>
      </c>
      <c r="V21" s="4"/>
      <c r="W21" s="4"/>
      <c r="X21" s="4"/>
      <c r="Y21" s="4"/>
      <c r="Z21" s="4"/>
      <c r="AA21" s="4"/>
      <c r="AB21" s="2"/>
      <c r="AC21" s="2"/>
    </row>
    <row r="22" spans="1:29" ht="21" customHeight="1" x14ac:dyDescent="0.25">
      <c r="A22" s="7" t="s">
        <v>22</v>
      </c>
      <c r="B22" s="13">
        <f>'Veri Girişi'!E983</f>
        <v>0</v>
      </c>
      <c r="C22" s="14">
        <f>'Veri Girişi'!F983</f>
        <v>0</v>
      </c>
      <c r="D22" s="11">
        <f t="shared" si="0"/>
        <v>0</v>
      </c>
      <c r="E22" s="15">
        <f>'Veri Girişi'!H983</f>
        <v>0</v>
      </c>
      <c r="F22" s="14">
        <f>'Veri Girişi'!I983</f>
        <v>0</v>
      </c>
      <c r="G22" s="11">
        <f t="shared" si="1"/>
        <v>0</v>
      </c>
      <c r="H22" s="15">
        <f>'Veri Girişi'!K983</f>
        <v>0</v>
      </c>
      <c r="I22" s="14">
        <f>'Veri Girişi'!L983</f>
        <v>0</v>
      </c>
      <c r="J22" s="11">
        <f t="shared" si="2"/>
        <v>0</v>
      </c>
      <c r="K22" s="15">
        <f>'Veri Girişi'!N983</f>
        <v>0</v>
      </c>
      <c r="L22" s="14">
        <f>'Veri Girişi'!O983</f>
        <v>0</v>
      </c>
      <c r="M22" s="11">
        <f t="shared" si="3"/>
        <v>0</v>
      </c>
      <c r="N22" s="15">
        <f>'Veri Girişi'!Q983</f>
        <v>0</v>
      </c>
      <c r="O22" s="14">
        <f>'Veri Girişi'!R983</f>
        <v>0</v>
      </c>
      <c r="P22" s="11">
        <f t="shared" si="4"/>
        <v>0</v>
      </c>
      <c r="Q22" s="15">
        <f>'Veri Girişi'!T983</f>
        <v>0</v>
      </c>
      <c r="R22" s="14">
        <f>'Veri Girişi'!U983</f>
        <v>0</v>
      </c>
      <c r="S22" s="11">
        <f t="shared" si="5"/>
        <v>0</v>
      </c>
      <c r="T22" s="19">
        <f t="shared" si="6"/>
        <v>0</v>
      </c>
      <c r="U22" s="19" t="str">
        <f t="shared" si="7"/>
        <v>Bu denemede neyi daha iyi yapabilirdin?</v>
      </c>
      <c r="V22" s="4"/>
      <c r="W22" s="4"/>
      <c r="X22" s="4"/>
      <c r="Y22" s="4"/>
      <c r="Z22" s="4"/>
      <c r="AA22" s="4"/>
      <c r="AB22" s="2"/>
      <c r="AC22" s="2"/>
    </row>
    <row r="23" spans="1:29" ht="21" customHeight="1" x14ac:dyDescent="0.25">
      <c r="A23" s="7" t="s">
        <v>23</v>
      </c>
      <c r="B23" s="13">
        <f>'Veri Girişi'!E1038</f>
        <v>0</v>
      </c>
      <c r="C23" s="14">
        <f>'Veri Girişi'!F1038</f>
        <v>0</v>
      </c>
      <c r="D23" s="11">
        <f t="shared" si="0"/>
        <v>0</v>
      </c>
      <c r="E23" s="15">
        <f>'Veri Girişi'!H1038</f>
        <v>0</v>
      </c>
      <c r="F23" s="14">
        <f>'Veri Girişi'!I1038</f>
        <v>0</v>
      </c>
      <c r="G23" s="11">
        <f t="shared" si="1"/>
        <v>0</v>
      </c>
      <c r="H23" s="15">
        <f>'Veri Girişi'!K1038</f>
        <v>0</v>
      </c>
      <c r="I23" s="14">
        <f>'Veri Girişi'!L1038</f>
        <v>0</v>
      </c>
      <c r="J23" s="11">
        <f t="shared" si="2"/>
        <v>0</v>
      </c>
      <c r="K23" s="15">
        <f>'Veri Girişi'!N1038</f>
        <v>0</v>
      </c>
      <c r="L23" s="14">
        <f>'Veri Girişi'!O1038</f>
        <v>0</v>
      </c>
      <c r="M23" s="11">
        <f t="shared" si="3"/>
        <v>0</v>
      </c>
      <c r="N23" s="15">
        <f>'Veri Girişi'!Q1038</f>
        <v>0</v>
      </c>
      <c r="O23" s="14">
        <f>'Veri Girişi'!R1038</f>
        <v>0</v>
      </c>
      <c r="P23" s="11">
        <f t="shared" si="4"/>
        <v>0</v>
      </c>
      <c r="Q23" s="15">
        <f>'Veri Girişi'!T1038</f>
        <v>0</v>
      </c>
      <c r="R23" s="14">
        <f>'Veri Girişi'!U1038</f>
        <v>0</v>
      </c>
      <c r="S23" s="11">
        <f t="shared" si="5"/>
        <v>0</v>
      </c>
      <c r="T23" s="19">
        <f t="shared" si="6"/>
        <v>0</v>
      </c>
      <c r="U23" s="19" t="str">
        <f t="shared" si="7"/>
        <v>Bu denemede neyi daha iyi yapabilirdin?</v>
      </c>
      <c r="V23" s="4"/>
      <c r="W23" s="4"/>
      <c r="X23" s="4"/>
      <c r="Y23" s="4"/>
      <c r="Z23" s="4"/>
      <c r="AA23" s="4"/>
      <c r="AB23" s="2"/>
      <c r="AC23" s="2"/>
    </row>
    <row r="24" spans="1:29" ht="21" customHeight="1" thickBot="1" x14ac:dyDescent="0.3">
      <c r="A24" s="8" t="s">
        <v>24</v>
      </c>
      <c r="B24" s="20">
        <f>'Veri Girişi'!E1093</f>
        <v>0</v>
      </c>
      <c r="C24" s="21">
        <f>'Veri Girişi'!F1093</f>
        <v>0</v>
      </c>
      <c r="D24" s="12">
        <f t="shared" si="0"/>
        <v>0</v>
      </c>
      <c r="E24" s="22">
        <f>'Veri Girişi'!H1093</f>
        <v>0</v>
      </c>
      <c r="F24" s="21">
        <f>'Veri Girişi'!I1093</f>
        <v>0</v>
      </c>
      <c r="G24" s="12">
        <f t="shared" si="1"/>
        <v>0</v>
      </c>
      <c r="H24" s="22">
        <f>'Veri Girişi'!K1093</f>
        <v>0</v>
      </c>
      <c r="I24" s="21">
        <f>'Veri Girişi'!L1093</f>
        <v>0</v>
      </c>
      <c r="J24" s="12">
        <f t="shared" si="2"/>
        <v>0</v>
      </c>
      <c r="K24" s="22">
        <f>'Veri Girişi'!N1093</f>
        <v>0</v>
      </c>
      <c r="L24" s="21">
        <f>'Veri Girişi'!O1093</f>
        <v>0</v>
      </c>
      <c r="M24" s="12">
        <f t="shared" si="3"/>
        <v>0</v>
      </c>
      <c r="N24" s="22">
        <f>'Veri Girişi'!Q1093</f>
        <v>0</v>
      </c>
      <c r="O24" s="21">
        <f>'Veri Girişi'!R1093</f>
        <v>0</v>
      </c>
      <c r="P24" s="12">
        <f t="shared" si="4"/>
        <v>0</v>
      </c>
      <c r="Q24" s="22">
        <f>'Veri Girişi'!T1093</f>
        <v>0</v>
      </c>
      <c r="R24" s="21">
        <f>'Veri Girişi'!U1093</f>
        <v>0</v>
      </c>
      <c r="S24" s="12">
        <f t="shared" si="5"/>
        <v>0</v>
      </c>
      <c r="T24" s="19">
        <f t="shared" si="6"/>
        <v>0</v>
      </c>
      <c r="U24" s="16" t="str">
        <f t="shared" si="7"/>
        <v>Bu denemede neyi daha iyi yapabilirdin?</v>
      </c>
      <c r="V24" s="4"/>
      <c r="W24" s="4"/>
      <c r="X24" s="4"/>
      <c r="Y24" s="4"/>
      <c r="Z24" s="4"/>
      <c r="AA24" s="4"/>
      <c r="AB24" s="2"/>
      <c r="AC24" s="2"/>
    </row>
    <row r="25" spans="1:29" x14ac:dyDescent="0.25">
      <c r="U25" s="2"/>
      <c r="V25" s="2"/>
      <c r="W25" s="2"/>
      <c r="X25" s="2"/>
      <c r="Y25" s="2"/>
      <c r="Z25" s="2"/>
      <c r="AA25" s="2"/>
      <c r="AB25" s="2"/>
      <c r="AC25" s="2"/>
    </row>
    <row r="26" spans="1:29" x14ac:dyDescent="0.25">
      <c r="U26" s="2"/>
      <c r="V26" s="2"/>
      <c r="W26" s="2"/>
      <c r="X26" s="2"/>
      <c r="Y26" s="2"/>
      <c r="Z26" s="2"/>
      <c r="AA26" s="2"/>
      <c r="AB26" s="2"/>
      <c r="AC26" s="2"/>
    </row>
    <row r="27" spans="1:29" x14ac:dyDescent="0.25">
      <c r="U27" s="2"/>
      <c r="V27" s="2"/>
      <c r="W27" s="2"/>
      <c r="X27" s="2"/>
      <c r="Y27" s="2"/>
      <c r="Z27" s="2"/>
      <c r="AA27" s="2"/>
      <c r="AB27" s="2"/>
      <c r="AC27" s="2"/>
    </row>
    <row r="28" spans="1:29" x14ac:dyDescent="0.25">
      <c r="U28" s="2"/>
      <c r="V28" s="2"/>
      <c r="W28" s="2"/>
      <c r="X28" s="2"/>
      <c r="Y28" s="2"/>
      <c r="Z28" s="2"/>
      <c r="AA28" s="2"/>
      <c r="AB28" s="2"/>
      <c r="AC28" s="2"/>
    </row>
    <row r="29" spans="1:29" x14ac:dyDescent="0.25">
      <c r="U29" s="2"/>
      <c r="V29" s="2"/>
      <c r="W29" s="2"/>
      <c r="X29" s="2"/>
      <c r="Y29" s="2"/>
      <c r="Z29" s="2"/>
      <c r="AA29" s="2"/>
      <c r="AB29" s="2"/>
      <c r="AC29" s="2"/>
    </row>
    <row r="30" spans="1:29" x14ac:dyDescent="0.25">
      <c r="U30" s="2"/>
      <c r="V30" s="2"/>
      <c r="W30" s="2"/>
      <c r="X30" s="2"/>
      <c r="Y30" s="2"/>
      <c r="Z30" s="2"/>
      <c r="AA30" s="2"/>
      <c r="AB30" s="2"/>
      <c r="AC30" s="2"/>
    </row>
    <row r="31" spans="1:29" x14ac:dyDescent="0.25">
      <c r="U31" s="2"/>
      <c r="V31" s="2"/>
      <c r="W31" s="2"/>
      <c r="X31" s="2"/>
      <c r="Y31" s="2"/>
      <c r="Z31" s="2"/>
      <c r="AA31" s="2"/>
      <c r="AB31" s="2"/>
      <c r="AC31" s="2"/>
    </row>
    <row r="32" spans="1:29" x14ac:dyDescent="0.25">
      <c r="U32" s="2"/>
      <c r="V32" s="2"/>
      <c r="W32" s="2"/>
      <c r="X32" s="2"/>
      <c r="Y32" s="2"/>
      <c r="Z32" s="2"/>
      <c r="AA32" s="2"/>
      <c r="AB32" s="2"/>
      <c r="AC32" s="2"/>
    </row>
    <row r="33" spans="21:29" x14ac:dyDescent="0.25">
      <c r="U33" s="2"/>
      <c r="V33" s="2"/>
      <c r="W33" s="2"/>
      <c r="X33" s="2"/>
      <c r="Y33" s="2"/>
      <c r="Z33" s="2"/>
      <c r="AA33" s="2"/>
      <c r="AB33" s="2"/>
      <c r="AC33" s="2"/>
    </row>
    <row r="34" spans="21:29" x14ac:dyDescent="0.25">
      <c r="U34" s="2"/>
      <c r="V34" s="2"/>
      <c r="W34" s="2"/>
      <c r="X34" s="2"/>
      <c r="Y34" s="2"/>
      <c r="Z34" s="2"/>
      <c r="AA34" s="2"/>
      <c r="AB34" s="2"/>
      <c r="AC34" s="2"/>
    </row>
    <row r="35" spans="21:29" x14ac:dyDescent="0.25">
      <c r="U35" s="2"/>
      <c r="V35" s="2"/>
      <c r="W35" s="2"/>
      <c r="X35" s="2"/>
      <c r="Y35" s="2"/>
      <c r="Z35" s="2"/>
      <c r="AA35" s="2"/>
      <c r="AB35" s="2"/>
      <c r="AC35" s="2"/>
    </row>
    <row r="36" spans="21:29" x14ac:dyDescent="0.25">
      <c r="U36" s="2"/>
      <c r="V36" s="2"/>
      <c r="W36" s="2"/>
      <c r="X36" s="2"/>
      <c r="Y36" s="2"/>
      <c r="Z36" s="2"/>
      <c r="AA36" s="2"/>
      <c r="AB36" s="2"/>
      <c r="AC36" s="2"/>
    </row>
    <row r="37" spans="21:29" x14ac:dyDescent="0.25">
      <c r="U37" s="2"/>
      <c r="V37" s="2"/>
      <c r="W37" s="2"/>
      <c r="X37" s="2"/>
      <c r="Y37" s="2"/>
      <c r="Z37" s="2"/>
      <c r="AA37" s="2"/>
      <c r="AB37" s="2"/>
      <c r="AC37" s="2"/>
    </row>
    <row r="38" spans="21:29" x14ac:dyDescent="0.25">
      <c r="U38" s="2"/>
      <c r="V38" s="2"/>
      <c r="W38" s="2"/>
      <c r="X38" s="2"/>
      <c r="Y38" s="2"/>
      <c r="Z38" s="2"/>
      <c r="AA38" s="2"/>
      <c r="AB38" s="2"/>
      <c r="AC38" s="2"/>
    </row>
    <row r="39" spans="21:29" x14ac:dyDescent="0.25">
      <c r="U39" s="2"/>
      <c r="V39" s="2"/>
      <c r="W39" s="2"/>
      <c r="X39" s="2"/>
      <c r="Y39" s="2"/>
      <c r="Z39" s="2"/>
      <c r="AA39" s="2"/>
      <c r="AB39" s="2"/>
      <c r="AC39" s="2"/>
    </row>
    <row r="40" spans="21:29" x14ac:dyDescent="0.25">
      <c r="U40" s="2"/>
      <c r="V40" s="2"/>
      <c r="W40" s="2"/>
      <c r="X40" s="2"/>
      <c r="Y40" s="2"/>
      <c r="Z40" s="2"/>
      <c r="AA40" s="2"/>
      <c r="AB40" s="2"/>
      <c r="AC40" s="2"/>
    </row>
    <row r="41" spans="21:29" x14ac:dyDescent="0.25">
      <c r="U41" s="2"/>
      <c r="V41" s="2"/>
      <c r="W41" s="2"/>
      <c r="X41" s="2"/>
      <c r="Y41" s="2"/>
      <c r="Z41" s="2"/>
      <c r="AA41" s="2"/>
      <c r="AB41" s="2"/>
      <c r="AC41" s="2"/>
    </row>
    <row r="42" spans="21:29" x14ac:dyDescent="0.25">
      <c r="U42" s="2"/>
      <c r="V42" s="2"/>
      <c r="W42" s="2"/>
      <c r="X42" s="2"/>
      <c r="Y42" s="2"/>
      <c r="Z42" s="2"/>
      <c r="AA42" s="2"/>
      <c r="AB42" s="2"/>
      <c r="AC42" s="2"/>
    </row>
    <row r="43" spans="21:29" x14ac:dyDescent="0.25">
      <c r="U43" s="2"/>
      <c r="V43" s="2"/>
      <c r="W43" s="2"/>
      <c r="X43" s="2"/>
      <c r="Y43" s="2"/>
      <c r="Z43" s="2"/>
      <c r="AA43" s="2"/>
      <c r="AB43" s="2"/>
      <c r="AC43" s="2"/>
    </row>
    <row r="44" spans="21:29" x14ac:dyDescent="0.25">
      <c r="U44" s="2"/>
      <c r="V44" s="2"/>
      <c r="W44" s="2"/>
      <c r="X44" s="2"/>
      <c r="Y44" s="2"/>
      <c r="Z44" s="2"/>
      <c r="AA44" s="2"/>
      <c r="AB44" s="2"/>
      <c r="AC44" s="2"/>
    </row>
    <row r="45" spans="21:29" x14ac:dyDescent="0.25">
      <c r="U45" s="2"/>
      <c r="V45" s="2"/>
      <c r="W45" s="2"/>
      <c r="X45" s="2"/>
      <c r="Y45" s="2"/>
      <c r="Z45" s="2"/>
      <c r="AA45" s="2"/>
      <c r="AB45" s="2"/>
      <c r="AC45" s="2"/>
    </row>
    <row r="46" spans="21:29" x14ac:dyDescent="0.25">
      <c r="U46" s="2"/>
      <c r="V46" s="2"/>
      <c r="W46" s="2"/>
      <c r="X46" s="2"/>
      <c r="Y46" s="2"/>
      <c r="Z46" s="2"/>
      <c r="AA46" s="2"/>
      <c r="AB46" s="2"/>
      <c r="AC46" s="2"/>
    </row>
    <row r="47" spans="21:29" x14ac:dyDescent="0.25">
      <c r="U47" s="2"/>
      <c r="V47" s="2"/>
      <c r="W47" s="2"/>
      <c r="X47" s="2"/>
      <c r="Y47" s="2"/>
      <c r="Z47" s="2"/>
      <c r="AA47" s="2"/>
      <c r="AB47" s="2"/>
      <c r="AC47" s="2"/>
    </row>
    <row r="48" spans="21:29" x14ac:dyDescent="0.25">
      <c r="U48" s="2"/>
      <c r="V48" s="2"/>
      <c r="W48" s="2"/>
      <c r="X48" s="2"/>
      <c r="Y48" s="2"/>
      <c r="Z48" s="2"/>
      <c r="AA48" s="2"/>
      <c r="AB48" s="2"/>
      <c r="AC48" s="2"/>
    </row>
    <row r="49" spans="2:29" x14ac:dyDescent="0.25">
      <c r="U49" s="2"/>
      <c r="V49" s="2"/>
      <c r="W49" s="2"/>
      <c r="X49" s="2"/>
      <c r="Y49" s="2"/>
      <c r="Z49" s="2"/>
      <c r="AA49" s="2"/>
      <c r="AB49" s="2"/>
      <c r="AC49" s="2"/>
    </row>
    <row r="50" spans="2:29" x14ac:dyDescent="0.25">
      <c r="U50" s="2"/>
      <c r="V50" s="2"/>
      <c r="W50" s="2"/>
      <c r="X50" s="2"/>
      <c r="Y50" s="2"/>
      <c r="Z50" s="2"/>
      <c r="AA50" s="2"/>
      <c r="AB50" s="2"/>
      <c r="AC50" s="2"/>
    </row>
    <row r="51" spans="2:29" x14ac:dyDescent="0.25">
      <c r="B51" s="201"/>
      <c r="C51" s="202"/>
      <c r="D51" s="202"/>
      <c r="E51" s="202"/>
      <c r="F51" s="202"/>
      <c r="G51" s="202"/>
      <c r="H51" s="202"/>
      <c r="I51" s="202"/>
      <c r="J51" s="202"/>
      <c r="K51" s="202"/>
      <c r="L51" s="203"/>
      <c r="T51" s="2"/>
      <c r="U51" s="2"/>
      <c r="V51" s="2"/>
      <c r="W51" s="2"/>
      <c r="X51" s="2"/>
      <c r="Y51" s="2"/>
      <c r="Z51" s="2"/>
      <c r="AA51" s="2"/>
      <c r="AB51" s="2"/>
      <c r="AC51" s="2"/>
    </row>
    <row r="52" spans="2:29" x14ac:dyDescent="0.25">
      <c r="B52" s="210"/>
      <c r="C52" s="210"/>
      <c r="D52" s="210"/>
      <c r="E52" s="210"/>
      <c r="F52" s="210"/>
      <c r="G52" s="210"/>
      <c r="H52" s="210"/>
      <c r="I52" s="210"/>
      <c r="J52" s="210"/>
      <c r="K52" s="210"/>
      <c r="L52" s="210"/>
      <c r="M52" s="210"/>
      <c r="N52" s="210"/>
      <c r="O52" s="210"/>
      <c r="P52" s="210"/>
      <c r="Q52" s="210"/>
      <c r="R52" s="210"/>
      <c r="S52" s="210"/>
      <c r="T52" s="2"/>
      <c r="U52" s="2"/>
      <c r="V52" s="2"/>
      <c r="W52" s="2"/>
      <c r="X52" s="2"/>
      <c r="Y52" s="2"/>
      <c r="Z52" s="2"/>
      <c r="AA52" s="2"/>
      <c r="AB52" s="2"/>
      <c r="AC52" s="2"/>
    </row>
    <row r="53" spans="2:29" x14ac:dyDescent="0.25">
      <c r="B53" s="210"/>
      <c r="C53" s="210"/>
      <c r="D53" s="210"/>
      <c r="E53" s="210"/>
      <c r="F53" s="210"/>
      <c r="G53" s="210"/>
      <c r="H53" s="210"/>
      <c r="I53" s="210"/>
      <c r="J53" s="210"/>
      <c r="K53" s="210"/>
      <c r="L53" s="210"/>
      <c r="M53" s="210"/>
      <c r="N53" s="210"/>
      <c r="O53" s="210"/>
      <c r="P53" s="210"/>
      <c r="Q53" s="210"/>
      <c r="R53" s="210"/>
      <c r="S53" s="210"/>
      <c r="T53" s="2"/>
      <c r="U53" s="2"/>
      <c r="V53" s="2"/>
      <c r="W53" s="2"/>
      <c r="X53" s="2"/>
      <c r="Y53" s="2"/>
      <c r="Z53" s="2"/>
      <c r="AA53" s="2"/>
      <c r="AB53" s="2"/>
      <c r="AC53" s="2"/>
    </row>
    <row r="54" spans="2:29" x14ac:dyDescent="0.25">
      <c r="B54" s="210"/>
      <c r="C54" s="210"/>
      <c r="D54" s="210"/>
      <c r="E54" s="210"/>
      <c r="F54" s="210"/>
      <c r="G54" s="210"/>
      <c r="H54" s="210"/>
      <c r="I54" s="210"/>
      <c r="J54" s="210"/>
      <c r="K54" s="210"/>
      <c r="L54" s="210"/>
      <c r="M54" s="210"/>
      <c r="N54" s="210"/>
      <c r="O54" s="210"/>
      <c r="P54" s="210"/>
      <c r="Q54" s="210"/>
      <c r="R54" s="210"/>
      <c r="S54" s="210"/>
      <c r="T54" s="2"/>
      <c r="U54" s="2"/>
      <c r="V54" s="2"/>
      <c r="W54" s="2"/>
      <c r="X54" s="2"/>
      <c r="Y54" s="2"/>
      <c r="Z54" s="2"/>
      <c r="AA54" s="2"/>
      <c r="AB54" s="2"/>
      <c r="AC54" s="2"/>
    </row>
    <row r="55" spans="2:29" x14ac:dyDescent="0.25">
      <c r="B55" s="210"/>
      <c r="C55" s="210"/>
      <c r="D55" s="210"/>
      <c r="E55" s="210"/>
      <c r="F55" s="210"/>
      <c r="G55" s="210"/>
      <c r="H55" s="210"/>
      <c r="I55" s="210"/>
      <c r="J55" s="210"/>
      <c r="K55" s="210"/>
      <c r="L55" s="210"/>
      <c r="M55" s="210"/>
      <c r="N55" s="210"/>
      <c r="O55" s="210"/>
      <c r="P55" s="210"/>
      <c r="Q55" s="210"/>
      <c r="R55" s="210"/>
      <c r="S55" s="210"/>
      <c r="T55" s="2"/>
      <c r="U55" s="2"/>
      <c r="V55" s="2"/>
      <c r="W55" s="2"/>
      <c r="X55" s="2"/>
      <c r="Y55" s="2"/>
      <c r="Z55" s="2"/>
      <c r="AA55" s="2"/>
      <c r="AB55" s="2"/>
      <c r="AC55" s="2"/>
    </row>
    <row r="56" spans="2:29" x14ac:dyDescent="0.25">
      <c r="T56" s="2"/>
      <c r="U56" s="2"/>
      <c r="V56" s="2"/>
      <c r="W56" s="2"/>
      <c r="X56" s="2"/>
      <c r="Y56" s="2"/>
      <c r="Z56" s="2"/>
      <c r="AA56" s="2"/>
      <c r="AB56" s="2"/>
      <c r="AC56" s="2"/>
    </row>
    <row r="57" spans="2:29" x14ac:dyDescent="0.25">
      <c r="U57" s="2"/>
      <c r="V57" s="2"/>
      <c r="W57" s="2"/>
      <c r="X57" s="2"/>
      <c r="Y57" s="2"/>
      <c r="Z57" s="2"/>
      <c r="AA57" s="2"/>
      <c r="AB57" s="2"/>
      <c r="AC57" s="2"/>
    </row>
    <row r="58" spans="2:29" x14ac:dyDescent="0.25">
      <c r="U58" s="2"/>
      <c r="V58" s="2"/>
      <c r="W58" s="2"/>
      <c r="X58" s="2"/>
      <c r="Y58" s="2"/>
      <c r="Z58" s="2"/>
      <c r="AA58" s="2"/>
      <c r="AB58" s="2"/>
      <c r="AC58" s="2"/>
    </row>
    <row r="61" spans="2:29" x14ac:dyDescent="0.25"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</row>
    <row r="62" spans="2:29" x14ac:dyDescent="0.25"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</row>
    <row r="63" spans="2:29" x14ac:dyDescent="0.25"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</row>
    <row r="64" spans="2:29" x14ac:dyDescent="0.25"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</row>
    <row r="65" spans="7:18" x14ac:dyDescent="0.25"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</row>
    <row r="66" spans="7:18" x14ac:dyDescent="0.25"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</row>
    <row r="67" spans="7:18" x14ac:dyDescent="0.25"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</row>
    <row r="68" spans="7:18" x14ac:dyDescent="0.25"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</row>
    <row r="84" spans="2:27" x14ac:dyDescent="0.25">
      <c r="B84" s="204" t="s">
        <v>40</v>
      </c>
      <c r="C84" s="205"/>
      <c r="D84" s="205"/>
      <c r="E84" s="205"/>
      <c r="F84" s="205"/>
      <c r="G84" s="205"/>
      <c r="H84" s="205"/>
      <c r="I84" s="205"/>
      <c r="J84" s="205"/>
      <c r="K84" s="205"/>
      <c r="L84" s="206"/>
      <c r="T84" s="2"/>
      <c r="U84" s="2"/>
      <c r="V84" s="2"/>
      <c r="W84" s="2"/>
      <c r="X84" s="2"/>
      <c r="Y84" s="2"/>
      <c r="Z84" s="2"/>
      <c r="AA84" s="2"/>
    </row>
    <row r="85" spans="2:27" x14ac:dyDescent="0.25">
      <c r="B85" s="210"/>
      <c r="C85" s="210"/>
      <c r="D85" s="210"/>
      <c r="E85" s="210"/>
      <c r="F85" s="210"/>
      <c r="G85" s="210"/>
      <c r="H85" s="210"/>
      <c r="I85" s="210"/>
      <c r="J85" s="210"/>
      <c r="K85" s="210"/>
      <c r="L85" s="210"/>
      <c r="M85" s="210"/>
      <c r="N85" s="210"/>
      <c r="O85" s="210"/>
      <c r="P85" s="210"/>
      <c r="Q85" s="210"/>
      <c r="R85" s="210"/>
      <c r="S85" s="210"/>
      <c r="T85" s="2"/>
      <c r="U85" s="3"/>
      <c r="V85" s="3"/>
      <c r="W85" s="3"/>
      <c r="X85" s="3"/>
      <c r="Y85" s="3"/>
      <c r="Z85" s="3"/>
      <c r="AA85" s="2"/>
    </row>
    <row r="86" spans="2:27" x14ac:dyDescent="0.25">
      <c r="B86" s="210"/>
      <c r="C86" s="210"/>
      <c r="D86" s="210"/>
      <c r="E86" s="210"/>
      <c r="F86" s="210"/>
      <c r="G86" s="210"/>
      <c r="H86" s="210"/>
      <c r="I86" s="210"/>
      <c r="J86" s="210"/>
      <c r="K86" s="210"/>
      <c r="L86" s="210"/>
      <c r="M86" s="210"/>
      <c r="N86" s="210"/>
      <c r="O86" s="210"/>
      <c r="P86" s="210"/>
      <c r="Q86" s="210"/>
      <c r="R86" s="210"/>
      <c r="S86" s="210"/>
      <c r="T86" s="2"/>
      <c r="U86" s="3"/>
      <c r="V86" s="3"/>
      <c r="W86" s="3"/>
      <c r="X86" s="3"/>
      <c r="Y86" s="3"/>
      <c r="Z86" s="3"/>
      <c r="AA86" s="2"/>
    </row>
    <row r="87" spans="2:27" x14ac:dyDescent="0.25">
      <c r="B87" s="210"/>
      <c r="C87" s="210"/>
      <c r="D87" s="210"/>
      <c r="E87" s="210"/>
      <c r="F87" s="210"/>
      <c r="G87" s="210"/>
      <c r="H87" s="210"/>
      <c r="I87" s="210"/>
      <c r="J87" s="210"/>
      <c r="K87" s="210"/>
      <c r="L87" s="210"/>
      <c r="M87" s="210"/>
      <c r="N87" s="210"/>
      <c r="O87" s="210"/>
      <c r="P87" s="210"/>
      <c r="Q87" s="210"/>
      <c r="R87" s="210"/>
      <c r="S87" s="210"/>
      <c r="T87" s="2"/>
      <c r="U87" s="3"/>
      <c r="V87" s="3"/>
      <c r="W87" s="3"/>
      <c r="X87" s="3"/>
      <c r="Y87" s="3"/>
      <c r="Z87" s="3"/>
      <c r="AA87" s="2"/>
    </row>
    <row r="88" spans="2:27" x14ac:dyDescent="0.25">
      <c r="B88" s="210"/>
      <c r="C88" s="210"/>
      <c r="D88" s="210"/>
      <c r="E88" s="210"/>
      <c r="F88" s="210"/>
      <c r="G88" s="210"/>
      <c r="H88" s="210"/>
      <c r="I88" s="210"/>
      <c r="J88" s="210"/>
      <c r="K88" s="210"/>
      <c r="L88" s="210"/>
      <c r="M88" s="210"/>
      <c r="N88" s="210"/>
      <c r="O88" s="210"/>
      <c r="P88" s="210"/>
      <c r="Q88" s="210"/>
      <c r="R88" s="210"/>
      <c r="S88" s="210"/>
    </row>
    <row r="116" spans="2:29" x14ac:dyDescent="0.25">
      <c r="Y116" s="2"/>
      <c r="Z116" s="2"/>
      <c r="AA116" s="2"/>
      <c r="AB116" s="2"/>
      <c r="AC116" s="2"/>
    </row>
    <row r="117" spans="2:29" x14ac:dyDescent="0.25">
      <c r="B117" s="204" t="s">
        <v>41</v>
      </c>
      <c r="C117" s="205"/>
      <c r="D117" s="205"/>
      <c r="E117" s="205"/>
      <c r="F117" s="205"/>
      <c r="G117" s="205"/>
      <c r="H117" s="205"/>
      <c r="I117" s="205"/>
      <c r="J117" s="205"/>
      <c r="K117" s="205"/>
      <c r="L117" s="206"/>
      <c r="Y117" s="2"/>
      <c r="Z117" s="2"/>
      <c r="AA117" s="2"/>
      <c r="AB117" s="2"/>
      <c r="AC117" s="2"/>
    </row>
    <row r="118" spans="2:29" x14ac:dyDescent="0.25">
      <c r="B118" s="201"/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3"/>
      <c r="T118" s="3"/>
      <c r="U118" s="3"/>
      <c r="V118" s="3"/>
      <c r="W118" s="3"/>
      <c r="X118" s="3"/>
      <c r="Y118" s="3"/>
      <c r="Z118" s="3"/>
      <c r="AA118" s="2"/>
      <c r="AB118" s="2"/>
      <c r="AC118" s="2"/>
    </row>
    <row r="119" spans="2:29" x14ac:dyDescent="0.25">
      <c r="B119" s="223"/>
      <c r="C119" s="224"/>
      <c r="D119" s="224"/>
      <c r="E119" s="224"/>
      <c r="F119" s="224"/>
      <c r="G119" s="224"/>
      <c r="H119" s="224"/>
      <c r="I119" s="224"/>
      <c r="J119" s="224"/>
      <c r="K119" s="224"/>
      <c r="L119" s="224"/>
      <c r="M119" s="224"/>
      <c r="N119" s="224"/>
      <c r="O119" s="224"/>
      <c r="P119" s="224"/>
      <c r="Q119" s="224"/>
      <c r="R119" s="224"/>
      <c r="S119" s="225"/>
      <c r="T119" s="3"/>
      <c r="U119" s="3"/>
      <c r="V119" s="3"/>
      <c r="W119" s="3"/>
      <c r="X119" s="3"/>
      <c r="Y119" s="3"/>
      <c r="Z119" s="3"/>
      <c r="AA119" s="2"/>
      <c r="AB119" s="2"/>
      <c r="AC119" s="2"/>
    </row>
    <row r="120" spans="2:29" x14ac:dyDescent="0.25">
      <c r="B120" s="223"/>
      <c r="C120" s="224"/>
      <c r="D120" s="224"/>
      <c r="E120" s="224"/>
      <c r="F120" s="224"/>
      <c r="G120" s="224"/>
      <c r="H120" s="224"/>
      <c r="I120" s="224"/>
      <c r="J120" s="224"/>
      <c r="K120" s="224"/>
      <c r="L120" s="224"/>
      <c r="M120" s="224"/>
      <c r="N120" s="224"/>
      <c r="O120" s="224"/>
      <c r="P120" s="224"/>
      <c r="Q120" s="224"/>
      <c r="R120" s="224"/>
      <c r="S120" s="225"/>
      <c r="T120" s="3"/>
      <c r="U120" s="3"/>
      <c r="V120" s="3"/>
      <c r="W120" s="3"/>
      <c r="X120" s="3"/>
      <c r="Y120" s="3"/>
      <c r="Z120" s="3"/>
      <c r="AA120" s="2"/>
      <c r="AB120" s="2"/>
      <c r="AC120" s="2"/>
    </row>
    <row r="121" spans="2:29" x14ac:dyDescent="0.25">
      <c r="B121" s="226"/>
      <c r="C121" s="227"/>
      <c r="D121" s="227"/>
      <c r="E121" s="227"/>
      <c r="F121" s="227"/>
      <c r="G121" s="227"/>
      <c r="H121" s="227"/>
      <c r="I121" s="227"/>
      <c r="J121" s="227"/>
      <c r="K121" s="227"/>
      <c r="L121" s="227"/>
      <c r="M121" s="227"/>
      <c r="N121" s="227"/>
      <c r="O121" s="227"/>
      <c r="P121" s="227"/>
      <c r="Q121" s="227"/>
      <c r="R121" s="227"/>
      <c r="S121" s="228"/>
      <c r="T121" s="2"/>
      <c r="U121" s="2"/>
      <c r="V121" s="2"/>
      <c r="W121" s="2"/>
      <c r="X121" s="2"/>
      <c r="Y121" s="2"/>
      <c r="Z121" s="2"/>
      <c r="AA121" s="2"/>
      <c r="AB121" s="2"/>
      <c r="AC121" s="2"/>
    </row>
    <row r="150" spans="2:27" x14ac:dyDescent="0.25">
      <c r="B150" s="201" t="s">
        <v>42</v>
      </c>
      <c r="C150" s="202"/>
      <c r="D150" s="202"/>
      <c r="E150" s="202"/>
      <c r="F150" s="202"/>
      <c r="G150" s="202"/>
      <c r="H150" s="202"/>
      <c r="I150" s="202"/>
      <c r="J150" s="202"/>
      <c r="K150" s="202"/>
      <c r="L150" s="203"/>
    </row>
    <row r="151" spans="2:27" x14ac:dyDescent="0.25">
      <c r="B151" s="201"/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3"/>
      <c r="T151" s="3"/>
      <c r="U151" s="3"/>
      <c r="V151" s="3"/>
      <c r="W151" s="3"/>
      <c r="X151" s="3"/>
      <c r="Y151" s="3"/>
      <c r="Z151" s="2"/>
      <c r="AA151" s="2"/>
    </row>
    <row r="152" spans="2:27" x14ac:dyDescent="0.25">
      <c r="B152" s="223"/>
      <c r="C152" s="224"/>
      <c r="D152" s="224"/>
      <c r="E152" s="224"/>
      <c r="F152" s="224"/>
      <c r="G152" s="224"/>
      <c r="H152" s="224"/>
      <c r="I152" s="224"/>
      <c r="J152" s="224"/>
      <c r="K152" s="224"/>
      <c r="L152" s="224"/>
      <c r="M152" s="224"/>
      <c r="N152" s="224"/>
      <c r="O152" s="224"/>
      <c r="P152" s="224"/>
      <c r="Q152" s="224"/>
      <c r="R152" s="224"/>
      <c r="S152" s="225"/>
      <c r="T152" s="3"/>
      <c r="U152" s="3"/>
      <c r="V152" s="3"/>
      <c r="W152" s="3"/>
      <c r="X152" s="3"/>
      <c r="Y152" s="3"/>
      <c r="Z152" s="2"/>
      <c r="AA152" s="2"/>
    </row>
    <row r="153" spans="2:27" x14ac:dyDescent="0.25">
      <c r="B153" s="223"/>
      <c r="C153" s="224"/>
      <c r="D153" s="224"/>
      <c r="E153" s="224"/>
      <c r="F153" s="224"/>
      <c r="G153" s="224"/>
      <c r="H153" s="224"/>
      <c r="I153" s="224"/>
      <c r="J153" s="224"/>
      <c r="K153" s="224"/>
      <c r="L153" s="224"/>
      <c r="M153" s="224"/>
      <c r="N153" s="224"/>
      <c r="O153" s="224"/>
      <c r="P153" s="224"/>
      <c r="Q153" s="224"/>
      <c r="R153" s="224"/>
      <c r="S153" s="225"/>
      <c r="T153" s="3"/>
      <c r="U153" s="3"/>
      <c r="V153" s="3"/>
      <c r="W153" s="3"/>
      <c r="X153" s="3"/>
      <c r="Y153" s="3"/>
      <c r="Z153" s="2"/>
      <c r="AA153" s="2"/>
    </row>
    <row r="154" spans="2:27" x14ac:dyDescent="0.25">
      <c r="B154" s="226"/>
      <c r="C154" s="227"/>
      <c r="D154" s="227"/>
      <c r="E154" s="227"/>
      <c r="F154" s="227"/>
      <c r="G154" s="227"/>
      <c r="H154" s="227"/>
      <c r="I154" s="227"/>
      <c r="J154" s="227"/>
      <c r="K154" s="227"/>
      <c r="L154" s="227"/>
      <c r="M154" s="227"/>
      <c r="N154" s="227"/>
      <c r="O154" s="227"/>
      <c r="P154" s="227"/>
      <c r="Q154" s="227"/>
      <c r="R154" s="227"/>
      <c r="S154" s="228"/>
      <c r="T154" s="2"/>
      <c r="U154" s="2"/>
      <c r="V154" s="2"/>
      <c r="W154" s="2"/>
      <c r="X154" s="2"/>
      <c r="Y154" s="2"/>
      <c r="Z154" s="2"/>
      <c r="AA154" s="2"/>
    </row>
    <row r="182" spans="2:26" x14ac:dyDescent="0.25">
      <c r="T182" s="2"/>
      <c r="U182" s="2"/>
      <c r="V182" s="2"/>
      <c r="W182" s="2"/>
      <c r="X182" s="2"/>
      <c r="Y182" s="2"/>
      <c r="Z182" s="2"/>
    </row>
    <row r="183" spans="2:26" x14ac:dyDescent="0.25">
      <c r="B183" s="201" t="s">
        <v>43</v>
      </c>
      <c r="C183" s="202"/>
      <c r="D183" s="202"/>
      <c r="E183" s="202"/>
      <c r="F183" s="202"/>
      <c r="G183" s="202"/>
      <c r="H183" s="202"/>
      <c r="I183" s="202"/>
      <c r="J183" s="202"/>
      <c r="K183" s="202"/>
      <c r="L183" s="203"/>
      <c r="T183" s="2"/>
      <c r="U183" s="2"/>
      <c r="V183" s="2"/>
      <c r="W183" s="2"/>
      <c r="X183" s="2"/>
      <c r="Y183" s="2"/>
      <c r="Z183" s="2"/>
    </row>
    <row r="184" spans="2:26" x14ac:dyDescent="0.25">
      <c r="B184" s="201"/>
      <c r="C184" s="202"/>
      <c r="D184" s="202"/>
      <c r="E184" s="202"/>
      <c r="F184" s="202"/>
      <c r="G184" s="202"/>
      <c r="H184" s="202"/>
      <c r="I184" s="202"/>
      <c r="J184" s="202"/>
      <c r="K184" s="202"/>
      <c r="L184" s="202"/>
      <c r="M184" s="202"/>
      <c r="N184" s="202"/>
      <c r="O184" s="202"/>
      <c r="P184" s="202"/>
      <c r="Q184" s="202"/>
      <c r="R184" s="202"/>
      <c r="S184" s="203"/>
      <c r="T184" s="2"/>
      <c r="U184" s="2"/>
      <c r="V184" s="2"/>
      <c r="W184" s="2"/>
      <c r="X184" s="2"/>
      <c r="Y184" s="2"/>
      <c r="Z184" s="2"/>
    </row>
    <row r="185" spans="2:26" x14ac:dyDescent="0.25">
      <c r="B185" s="223"/>
      <c r="C185" s="224"/>
      <c r="D185" s="224"/>
      <c r="E185" s="224"/>
      <c r="F185" s="224"/>
      <c r="G185" s="224"/>
      <c r="H185" s="224"/>
      <c r="I185" s="224"/>
      <c r="J185" s="224"/>
      <c r="K185" s="224"/>
      <c r="L185" s="224"/>
      <c r="M185" s="224"/>
      <c r="N185" s="224"/>
      <c r="O185" s="224"/>
      <c r="P185" s="224"/>
      <c r="Q185" s="224"/>
      <c r="R185" s="224"/>
      <c r="S185" s="225"/>
      <c r="T185" s="2"/>
      <c r="U185" s="2"/>
      <c r="V185" s="2"/>
      <c r="W185" s="2"/>
      <c r="X185" s="2"/>
      <c r="Y185" s="2"/>
      <c r="Z185" s="2"/>
    </row>
    <row r="186" spans="2:26" x14ac:dyDescent="0.25">
      <c r="B186" s="223"/>
      <c r="C186" s="224"/>
      <c r="D186" s="224"/>
      <c r="E186" s="224"/>
      <c r="F186" s="224"/>
      <c r="G186" s="224"/>
      <c r="H186" s="224"/>
      <c r="I186" s="224"/>
      <c r="J186" s="224"/>
      <c r="K186" s="224"/>
      <c r="L186" s="224"/>
      <c r="M186" s="224"/>
      <c r="N186" s="224"/>
      <c r="O186" s="224"/>
      <c r="P186" s="224"/>
      <c r="Q186" s="224"/>
      <c r="R186" s="224"/>
      <c r="S186" s="225"/>
      <c r="T186" s="2"/>
      <c r="U186" s="2"/>
      <c r="V186" s="2"/>
      <c r="W186" s="2"/>
      <c r="X186" s="2"/>
      <c r="Y186" s="2"/>
      <c r="Z186" s="2"/>
    </row>
    <row r="187" spans="2:26" x14ac:dyDescent="0.25">
      <c r="B187" s="226"/>
      <c r="C187" s="227"/>
      <c r="D187" s="227"/>
      <c r="E187" s="227"/>
      <c r="F187" s="227"/>
      <c r="G187" s="227"/>
      <c r="H187" s="227"/>
      <c r="I187" s="227"/>
      <c r="J187" s="227"/>
      <c r="K187" s="227"/>
      <c r="L187" s="227"/>
      <c r="M187" s="227"/>
      <c r="N187" s="227"/>
      <c r="O187" s="227"/>
      <c r="P187" s="227"/>
      <c r="Q187" s="227"/>
      <c r="R187" s="227"/>
      <c r="S187" s="228"/>
      <c r="T187" s="2"/>
      <c r="U187" s="2"/>
      <c r="V187" s="2"/>
      <c r="W187" s="2"/>
      <c r="X187" s="2"/>
      <c r="Y187" s="2"/>
      <c r="Z187" s="2"/>
    </row>
    <row r="215" spans="2:26" x14ac:dyDescent="0.25">
      <c r="T215" s="2"/>
      <c r="U215" s="2"/>
      <c r="V215" s="2"/>
      <c r="W215" s="2"/>
      <c r="X215" s="2"/>
      <c r="Y215" s="2"/>
      <c r="Z215" s="2"/>
    </row>
    <row r="216" spans="2:26" x14ac:dyDescent="0.25">
      <c r="B216" s="201" t="s">
        <v>44</v>
      </c>
      <c r="C216" s="202"/>
      <c r="D216" s="202"/>
      <c r="E216" s="202"/>
      <c r="F216" s="202"/>
      <c r="G216" s="202"/>
      <c r="H216" s="202"/>
      <c r="I216" s="202"/>
      <c r="J216" s="202"/>
      <c r="K216" s="202"/>
      <c r="L216" s="203"/>
      <c r="T216" s="2"/>
      <c r="U216" s="2"/>
      <c r="V216" s="2"/>
      <c r="W216" s="2"/>
      <c r="X216" s="2"/>
      <c r="Y216" s="2"/>
      <c r="Z216" s="2"/>
    </row>
    <row r="217" spans="2:26" x14ac:dyDescent="0.25">
      <c r="B217" s="201"/>
      <c r="C217" s="202"/>
      <c r="D217" s="202"/>
      <c r="E217" s="202"/>
      <c r="F217" s="202"/>
      <c r="G217" s="202"/>
      <c r="H217" s="202"/>
      <c r="I217" s="202"/>
      <c r="J217" s="202"/>
      <c r="K217" s="202"/>
      <c r="L217" s="202"/>
      <c r="M217" s="202"/>
      <c r="N217" s="202"/>
      <c r="O217" s="202"/>
      <c r="P217" s="202"/>
      <c r="Q217" s="202"/>
      <c r="R217" s="202"/>
      <c r="S217" s="203"/>
      <c r="T217" s="2"/>
      <c r="U217" s="2"/>
      <c r="V217" s="2"/>
      <c r="W217" s="2"/>
      <c r="X217" s="2"/>
      <c r="Y217" s="2"/>
      <c r="Z217" s="2"/>
    </row>
    <row r="218" spans="2:26" x14ac:dyDescent="0.25">
      <c r="B218" s="223"/>
      <c r="C218" s="224"/>
      <c r="D218" s="224"/>
      <c r="E218" s="224"/>
      <c r="F218" s="224"/>
      <c r="G218" s="224"/>
      <c r="H218" s="224"/>
      <c r="I218" s="224"/>
      <c r="J218" s="224"/>
      <c r="K218" s="224"/>
      <c r="L218" s="224"/>
      <c r="M218" s="224"/>
      <c r="N218" s="224"/>
      <c r="O218" s="224"/>
      <c r="P218" s="224"/>
      <c r="Q218" s="224"/>
      <c r="R218" s="224"/>
      <c r="S218" s="225"/>
      <c r="T218" s="2"/>
      <c r="U218" s="2"/>
      <c r="V218" s="2"/>
      <c r="W218" s="2"/>
      <c r="X218" s="2"/>
      <c r="Y218" s="2"/>
      <c r="Z218" s="2"/>
    </row>
    <row r="219" spans="2:26" x14ac:dyDescent="0.25">
      <c r="B219" s="223"/>
      <c r="C219" s="224"/>
      <c r="D219" s="224"/>
      <c r="E219" s="224"/>
      <c r="F219" s="224"/>
      <c r="G219" s="224"/>
      <c r="H219" s="224"/>
      <c r="I219" s="224"/>
      <c r="J219" s="224"/>
      <c r="K219" s="224"/>
      <c r="L219" s="224"/>
      <c r="M219" s="224"/>
      <c r="N219" s="224"/>
      <c r="O219" s="224"/>
      <c r="P219" s="224"/>
      <c r="Q219" s="224"/>
      <c r="R219" s="224"/>
      <c r="S219" s="225"/>
      <c r="T219" s="2"/>
      <c r="U219" s="2"/>
      <c r="V219" s="2"/>
      <c r="W219" s="2"/>
      <c r="X219" s="2"/>
      <c r="Y219" s="2"/>
      <c r="Z219" s="2"/>
    </row>
    <row r="220" spans="2:26" x14ac:dyDescent="0.25">
      <c r="B220" s="226"/>
      <c r="C220" s="227"/>
      <c r="D220" s="227"/>
      <c r="E220" s="227"/>
      <c r="F220" s="227"/>
      <c r="G220" s="227"/>
      <c r="H220" s="227"/>
      <c r="I220" s="227"/>
      <c r="J220" s="227"/>
      <c r="K220" s="227"/>
      <c r="L220" s="227"/>
      <c r="M220" s="227"/>
      <c r="N220" s="227"/>
      <c r="O220" s="227"/>
      <c r="P220" s="227"/>
      <c r="Q220" s="227"/>
      <c r="R220" s="227"/>
      <c r="S220" s="228"/>
      <c r="T220" s="2"/>
      <c r="U220" s="2"/>
      <c r="V220" s="2"/>
      <c r="W220" s="2"/>
      <c r="X220" s="2"/>
      <c r="Y220" s="2"/>
      <c r="Z220" s="2"/>
    </row>
    <row r="247" spans="1:25" x14ac:dyDescent="0.25">
      <c r="T247" s="2"/>
      <c r="U247" s="2"/>
      <c r="V247" s="2"/>
      <c r="W247" s="2"/>
      <c r="X247" s="2"/>
      <c r="Y247" s="2"/>
    </row>
    <row r="248" spans="1:25" x14ac:dyDescent="0.25">
      <c r="T248" s="2"/>
      <c r="U248" s="2"/>
      <c r="V248" s="2"/>
      <c r="W248" s="2"/>
      <c r="X248" s="2"/>
      <c r="Y248" s="2"/>
    </row>
    <row r="249" spans="1:25" x14ac:dyDescent="0.25">
      <c r="B249" s="201" t="s">
        <v>45</v>
      </c>
      <c r="C249" s="202"/>
      <c r="D249" s="202"/>
      <c r="E249" s="202"/>
      <c r="F249" s="202"/>
      <c r="G249" s="202"/>
      <c r="H249" s="202"/>
      <c r="I249" s="202"/>
      <c r="J249" s="202"/>
      <c r="K249" s="202"/>
      <c r="L249" s="203"/>
      <c r="T249" s="2"/>
      <c r="U249" s="2"/>
      <c r="V249" s="2"/>
      <c r="W249" s="2"/>
      <c r="X249" s="2"/>
      <c r="Y249" s="2"/>
    </row>
    <row r="250" spans="1:25" x14ac:dyDescent="0.25">
      <c r="B250" s="201"/>
      <c r="C250" s="202"/>
      <c r="D250" s="202"/>
      <c r="E250" s="202"/>
      <c r="F250" s="202"/>
      <c r="G250" s="202"/>
      <c r="H250" s="202"/>
      <c r="I250" s="202"/>
      <c r="J250" s="202"/>
      <c r="K250" s="202"/>
      <c r="L250" s="202"/>
      <c r="M250" s="202"/>
      <c r="N250" s="202"/>
      <c r="O250" s="202"/>
      <c r="P250" s="202"/>
      <c r="Q250" s="202"/>
      <c r="R250" s="202"/>
      <c r="S250" s="203"/>
      <c r="T250" s="2"/>
      <c r="U250" s="2"/>
      <c r="V250" s="2"/>
      <c r="W250" s="2"/>
      <c r="X250" s="2"/>
      <c r="Y250" s="2"/>
    </row>
    <row r="251" spans="1:25" x14ac:dyDescent="0.25">
      <c r="B251" s="223"/>
      <c r="C251" s="224"/>
      <c r="D251" s="224"/>
      <c r="E251" s="224"/>
      <c r="F251" s="224"/>
      <c r="G251" s="224"/>
      <c r="H251" s="224"/>
      <c r="I251" s="224"/>
      <c r="J251" s="224"/>
      <c r="K251" s="224"/>
      <c r="L251" s="224"/>
      <c r="M251" s="224"/>
      <c r="N251" s="224"/>
      <c r="O251" s="224"/>
      <c r="P251" s="224"/>
      <c r="Q251" s="224"/>
      <c r="R251" s="224"/>
      <c r="S251" s="225"/>
      <c r="T251" s="2"/>
      <c r="U251" s="2"/>
      <c r="V251" s="2"/>
      <c r="W251" s="2"/>
      <c r="X251" s="2"/>
      <c r="Y251" s="2"/>
    </row>
    <row r="252" spans="1:25" x14ac:dyDescent="0.25">
      <c r="B252" s="223"/>
      <c r="C252" s="224"/>
      <c r="D252" s="224"/>
      <c r="E252" s="224"/>
      <c r="F252" s="224"/>
      <c r="G252" s="224"/>
      <c r="H252" s="224"/>
      <c r="I252" s="224"/>
      <c r="J252" s="224"/>
      <c r="K252" s="224"/>
      <c r="L252" s="224"/>
      <c r="M252" s="224"/>
      <c r="N252" s="224"/>
      <c r="O252" s="224"/>
      <c r="P252" s="224"/>
      <c r="Q252" s="224"/>
      <c r="R252" s="224"/>
      <c r="S252" s="225"/>
      <c r="T252" s="2"/>
      <c r="U252" s="2"/>
      <c r="V252" s="2"/>
      <c r="W252" s="2"/>
      <c r="X252" s="2"/>
      <c r="Y252" s="2"/>
    </row>
    <row r="253" spans="1:25" x14ac:dyDescent="0.25">
      <c r="B253" s="226"/>
      <c r="C253" s="227"/>
      <c r="D253" s="227"/>
      <c r="E253" s="227"/>
      <c r="F253" s="227"/>
      <c r="G253" s="227"/>
      <c r="H253" s="227"/>
      <c r="I253" s="227"/>
      <c r="J253" s="227"/>
      <c r="K253" s="227"/>
      <c r="L253" s="227"/>
      <c r="M253" s="227"/>
      <c r="N253" s="227"/>
      <c r="O253" s="227"/>
      <c r="P253" s="227"/>
      <c r="Q253" s="227"/>
      <c r="R253" s="227"/>
      <c r="S253" s="228"/>
      <c r="T253" s="2"/>
      <c r="U253" s="2"/>
      <c r="V253" s="2"/>
      <c r="W253" s="2"/>
      <c r="X253" s="2"/>
      <c r="Y253" s="2"/>
    </row>
    <row r="254" spans="1:25" x14ac:dyDescent="0.25">
      <c r="T254" s="2"/>
      <c r="U254" s="2"/>
      <c r="V254" s="2"/>
      <c r="W254" s="2"/>
      <c r="X254" s="2"/>
      <c r="Y254" s="2"/>
    </row>
    <row r="255" spans="1:25" ht="15.75" thickBot="1" x14ac:dyDescent="0.3"/>
    <row r="256" spans="1:25" ht="29.25" customHeight="1" thickBot="1" x14ac:dyDescent="0.3">
      <c r="A256" s="179" t="s">
        <v>49</v>
      </c>
      <c r="B256" s="180"/>
      <c r="C256" s="180"/>
      <c r="D256" s="180"/>
      <c r="E256" s="180"/>
      <c r="F256" s="180"/>
      <c r="G256" s="180"/>
      <c r="H256" s="180"/>
      <c r="I256" s="180"/>
      <c r="J256" s="180"/>
      <c r="K256" s="180"/>
      <c r="L256" s="180"/>
      <c r="M256" s="180"/>
      <c r="N256" s="180"/>
      <c r="O256" s="180"/>
      <c r="P256" s="180"/>
      <c r="Q256" s="180"/>
      <c r="R256" s="180"/>
      <c r="S256" s="180"/>
      <c r="T256" s="180"/>
      <c r="U256" s="181"/>
    </row>
    <row r="257" spans="1:21" ht="29.25" customHeight="1" thickBot="1" x14ac:dyDescent="0.3">
      <c r="A257" s="34"/>
      <c r="B257" s="185" t="s">
        <v>3</v>
      </c>
      <c r="C257" s="186"/>
      <c r="D257" s="187"/>
      <c r="E257" s="185" t="s">
        <v>4</v>
      </c>
      <c r="F257" s="186"/>
      <c r="G257" s="187"/>
      <c r="H257" s="185" t="s">
        <v>31</v>
      </c>
      <c r="I257" s="186"/>
      <c r="J257" s="187"/>
      <c r="K257" s="185" t="s">
        <v>36</v>
      </c>
      <c r="L257" s="186"/>
      <c r="M257" s="187"/>
      <c r="N257" s="185" t="s">
        <v>25</v>
      </c>
      <c r="O257" s="186"/>
      <c r="P257" s="187"/>
      <c r="Q257" s="185" t="s">
        <v>27</v>
      </c>
      <c r="R257" s="186"/>
      <c r="S257" s="187"/>
      <c r="T257" s="188" t="s">
        <v>48</v>
      </c>
      <c r="U257" s="189"/>
    </row>
    <row r="258" spans="1:21" ht="87" customHeight="1" thickBot="1" x14ac:dyDescent="0.3">
      <c r="A258" s="41" t="s">
        <v>5</v>
      </c>
      <c r="B258" s="182"/>
      <c r="C258" s="182"/>
      <c r="D258" s="182"/>
      <c r="E258" s="182"/>
      <c r="F258" s="182"/>
      <c r="G258" s="182"/>
      <c r="H258" s="182"/>
      <c r="I258" s="182"/>
      <c r="J258" s="182"/>
      <c r="K258" s="182"/>
      <c r="L258" s="182"/>
      <c r="M258" s="182"/>
      <c r="N258" s="182"/>
      <c r="O258" s="182"/>
      <c r="P258" s="182"/>
      <c r="Q258" s="182"/>
      <c r="R258" s="182"/>
      <c r="S258" s="182"/>
      <c r="T258" s="183"/>
      <c r="U258" s="184"/>
    </row>
    <row r="259" spans="1:21" ht="87" customHeight="1" thickBot="1" x14ac:dyDescent="0.3">
      <c r="A259" s="42" t="s">
        <v>6</v>
      </c>
      <c r="B259" s="173"/>
      <c r="C259" s="173"/>
      <c r="D259" s="173"/>
      <c r="E259" s="173"/>
      <c r="F259" s="173"/>
      <c r="G259" s="173"/>
      <c r="H259" s="173"/>
      <c r="I259" s="173"/>
      <c r="J259" s="173"/>
      <c r="K259" s="173"/>
      <c r="L259" s="173"/>
      <c r="M259" s="173"/>
      <c r="N259" s="173"/>
      <c r="O259" s="173"/>
      <c r="P259" s="173"/>
      <c r="Q259" s="173"/>
      <c r="R259" s="173"/>
      <c r="S259" s="173"/>
      <c r="T259" s="174"/>
      <c r="U259" s="175"/>
    </row>
    <row r="260" spans="1:21" ht="87" customHeight="1" thickBot="1" x14ac:dyDescent="0.3">
      <c r="A260" s="42" t="s">
        <v>7</v>
      </c>
      <c r="B260" s="173"/>
      <c r="C260" s="173"/>
      <c r="D260" s="173"/>
      <c r="E260" s="173"/>
      <c r="F260" s="173"/>
      <c r="G260" s="173"/>
      <c r="H260" s="173"/>
      <c r="I260" s="173"/>
      <c r="J260" s="173"/>
      <c r="K260" s="173"/>
      <c r="L260" s="173"/>
      <c r="M260" s="173"/>
      <c r="N260" s="173"/>
      <c r="O260" s="173"/>
      <c r="P260" s="173"/>
      <c r="Q260" s="173"/>
      <c r="R260" s="173"/>
      <c r="S260" s="173"/>
      <c r="T260" s="174"/>
      <c r="U260" s="175"/>
    </row>
    <row r="261" spans="1:21" ht="87" customHeight="1" thickBot="1" x14ac:dyDescent="0.3">
      <c r="A261" s="42" t="s">
        <v>8</v>
      </c>
      <c r="B261" s="173"/>
      <c r="C261" s="173"/>
      <c r="D261" s="173"/>
      <c r="E261" s="173"/>
      <c r="F261" s="173"/>
      <c r="G261" s="173"/>
      <c r="H261" s="173"/>
      <c r="I261" s="173"/>
      <c r="J261" s="173"/>
      <c r="K261" s="173"/>
      <c r="L261" s="173"/>
      <c r="M261" s="173"/>
      <c r="N261" s="173"/>
      <c r="O261" s="173"/>
      <c r="P261" s="173"/>
      <c r="Q261" s="173"/>
      <c r="R261" s="173"/>
      <c r="S261" s="173"/>
      <c r="T261" s="174"/>
      <c r="U261" s="175"/>
    </row>
    <row r="262" spans="1:21" ht="87" customHeight="1" thickBot="1" x14ac:dyDescent="0.3">
      <c r="A262" s="43" t="s">
        <v>9</v>
      </c>
      <c r="B262" s="176"/>
      <c r="C262" s="176"/>
      <c r="D262" s="176"/>
      <c r="E262" s="176"/>
      <c r="F262" s="176"/>
      <c r="G262" s="176"/>
      <c r="H262" s="176"/>
      <c r="I262" s="176"/>
      <c r="J262" s="176"/>
      <c r="K262" s="176"/>
      <c r="L262" s="176"/>
      <c r="M262" s="176"/>
      <c r="N262" s="176"/>
      <c r="O262" s="176"/>
      <c r="P262" s="176"/>
      <c r="Q262" s="176"/>
      <c r="R262" s="176"/>
      <c r="S262" s="176"/>
      <c r="T262" s="177"/>
      <c r="U262" s="178"/>
    </row>
    <row r="263" spans="1:21" ht="29.25" customHeight="1" thickBot="1" x14ac:dyDescent="0.3">
      <c r="A263" s="179" t="s">
        <v>49</v>
      </c>
      <c r="B263" s="180"/>
      <c r="C263" s="180"/>
      <c r="D263" s="180"/>
      <c r="E263" s="180"/>
      <c r="F263" s="180"/>
      <c r="G263" s="180"/>
      <c r="H263" s="180"/>
      <c r="I263" s="180"/>
      <c r="J263" s="180"/>
      <c r="K263" s="180"/>
      <c r="L263" s="180"/>
      <c r="M263" s="180"/>
      <c r="N263" s="180"/>
      <c r="O263" s="180"/>
      <c r="P263" s="180"/>
      <c r="Q263" s="180"/>
      <c r="R263" s="180"/>
      <c r="S263" s="180"/>
      <c r="T263" s="180"/>
      <c r="U263" s="181"/>
    </row>
    <row r="264" spans="1:21" ht="29.25" customHeight="1" thickBot="1" x14ac:dyDescent="0.3">
      <c r="A264" s="34"/>
      <c r="B264" s="185" t="s">
        <v>3</v>
      </c>
      <c r="C264" s="186"/>
      <c r="D264" s="187"/>
      <c r="E264" s="185" t="s">
        <v>4</v>
      </c>
      <c r="F264" s="186"/>
      <c r="G264" s="187"/>
      <c r="H264" s="185" t="s">
        <v>31</v>
      </c>
      <c r="I264" s="186"/>
      <c r="J264" s="187"/>
      <c r="K264" s="185" t="s">
        <v>36</v>
      </c>
      <c r="L264" s="186"/>
      <c r="M264" s="187"/>
      <c r="N264" s="185" t="s">
        <v>25</v>
      </c>
      <c r="O264" s="186"/>
      <c r="P264" s="187"/>
      <c r="Q264" s="185" t="s">
        <v>27</v>
      </c>
      <c r="R264" s="186"/>
      <c r="S264" s="187"/>
      <c r="T264" s="188" t="s">
        <v>48</v>
      </c>
      <c r="U264" s="189"/>
    </row>
    <row r="265" spans="1:21" ht="87" customHeight="1" thickBot="1" x14ac:dyDescent="0.3">
      <c r="A265" s="31" t="s">
        <v>10</v>
      </c>
      <c r="B265" s="182"/>
      <c r="C265" s="182"/>
      <c r="D265" s="182"/>
      <c r="E265" s="182"/>
      <c r="F265" s="182"/>
      <c r="G265" s="182"/>
      <c r="H265" s="182"/>
      <c r="I265" s="182"/>
      <c r="J265" s="182"/>
      <c r="K265" s="182"/>
      <c r="L265" s="182"/>
      <c r="M265" s="182"/>
      <c r="N265" s="182"/>
      <c r="O265" s="182"/>
      <c r="P265" s="182"/>
      <c r="Q265" s="182"/>
      <c r="R265" s="182"/>
      <c r="S265" s="182"/>
      <c r="T265" s="183"/>
      <c r="U265" s="184"/>
    </row>
    <row r="266" spans="1:21" ht="87" customHeight="1" thickBot="1" x14ac:dyDescent="0.3">
      <c r="A266" s="32" t="s">
        <v>11</v>
      </c>
      <c r="B266" s="173"/>
      <c r="C266" s="173"/>
      <c r="D266" s="173"/>
      <c r="E266" s="173"/>
      <c r="F266" s="173"/>
      <c r="G266" s="173"/>
      <c r="H266" s="173"/>
      <c r="I266" s="173"/>
      <c r="J266" s="173"/>
      <c r="K266" s="173"/>
      <c r="L266" s="173"/>
      <c r="M266" s="173"/>
      <c r="N266" s="173"/>
      <c r="O266" s="173"/>
      <c r="P266" s="173"/>
      <c r="Q266" s="173"/>
      <c r="R266" s="173"/>
      <c r="S266" s="173"/>
      <c r="T266" s="174"/>
      <c r="U266" s="175"/>
    </row>
    <row r="267" spans="1:21" ht="87" customHeight="1" thickBot="1" x14ac:dyDescent="0.3">
      <c r="A267" s="32" t="s">
        <v>12</v>
      </c>
      <c r="B267" s="173"/>
      <c r="C267" s="173"/>
      <c r="D267" s="173"/>
      <c r="E267" s="173"/>
      <c r="F267" s="173"/>
      <c r="G267" s="173"/>
      <c r="H267" s="173"/>
      <c r="I267" s="173"/>
      <c r="J267" s="173"/>
      <c r="K267" s="173"/>
      <c r="L267" s="173"/>
      <c r="M267" s="173"/>
      <c r="N267" s="173"/>
      <c r="O267" s="173"/>
      <c r="P267" s="173"/>
      <c r="Q267" s="173"/>
      <c r="R267" s="173"/>
      <c r="S267" s="173"/>
      <c r="T267" s="174"/>
      <c r="U267" s="175"/>
    </row>
    <row r="268" spans="1:21" ht="87" customHeight="1" thickBot="1" x14ac:dyDescent="0.3">
      <c r="A268" s="32" t="s">
        <v>13</v>
      </c>
      <c r="B268" s="173"/>
      <c r="C268" s="173"/>
      <c r="D268" s="173"/>
      <c r="E268" s="173"/>
      <c r="F268" s="173"/>
      <c r="G268" s="173"/>
      <c r="H268" s="173"/>
      <c r="I268" s="173"/>
      <c r="J268" s="173"/>
      <c r="K268" s="173"/>
      <c r="L268" s="173"/>
      <c r="M268" s="173"/>
      <c r="N268" s="173"/>
      <c r="O268" s="173"/>
      <c r="P268" s="173"/>
      <c r="Q268" s="173"/>
      <c r="R268" s="173"/>
      <c r="S268" s="173"/>
      <c r="T268" s="174"/>
      <c r="U268" s="175"/>
    </row>
    <row r="269" spans="1:21" ht="87" customHeight="1" thickBot="1" x14ac:dyDescent="0.3">
      <c r="A269" s="33" t="s">
        <v>14</v>
      </c>
      <c r="B269" s="176"/>
      <c r="C269" s="176"/>
      <c r="D269" s="176"/>
      <c r="E269" s="176"/>
      <c r="F269" s="176"/>
      <c r="G269" s="176"/>
      <c r="H269" s="176"/>
      <c r="I269" s="176"/>
      <c r="J269" s="176"/>
      <c r="K269" s="176"/>
      <c r="L269" s="176"/>
      <c r="M269" s="176"/>
      <c r="N269" s="176"/>
      <c r="O269" s="176"/>
      <c r="P269" s="176"/>
      <c r="Q269" s="176"/>
      <c r="R269" s="176"/>
      <c r="S269" s="176"/>
      <c r="T269" s="177"/>
      <c r="U269" s="178"/>
    </row>
    <row r="270" spans="1:21" ht="29.25" customHeight="1" thickBot="1" x14ac:dyDescent="0.3">
      <c r="A270" s="179" t="s">
        <v>49</v>
      </c>
      <c r="B270" s="180"/>
      <c r="C270" s="180"/>
      <c r="D270" s="180"/>
      <c r="E270" s="180"/>
      <c r="F270" s="180"/>
      <c r="G270" s="180"/>
      <c r="H270" s="180"/>
      <c r="I270" s="180"/>
      <c r="J270" s="180"/>
      <c r="K270" s="180"/>
      <c r="L270" s="180"/>
      <c r="M270" s="180"/>
      <c r="N270" s="180"/>
      <c r="O270" s="180"/>
      <c r="P270" s="180"/>
      <c r="Q270" s="180"/>
      <c r="R270" s="180"/>
      <c r="S270" s="180"/>
      <c r="T270" s="180"/>
      <c r="U270" s="181"/>
    </row>
    <row r="271" spans="1:21" ht="29.25" customHeight="1" thickBot="1" x14ac:dyDescent="0.3">
      <c r="A271" s="34"/>
      <c r="B271" s="185" t="s">
        <v>3</v>
      </c>
      <c r="C271" s="186"/>
      <c r="D271" s="187"/>
      <c r="E271" s="185" t="s">
        <v>4</v>
      </c>
      <c r="F271" s="186"/>
      <c r="G271" s="187"/>
      <c r="H271" s="185" t="s">
        <v>31</v>
      </c>
      <c r="I271" s="186"/>
      <c r="J271" s="187"/>
      <c r="K271" s="185" t="s">
        <v>36</v>
      </c>
      <c r="L271" s="186"/>
      <c r="M271" s="187"/>
      <c r="N271" s="185" t="s">
        <v>25</v>
      </c>
      <c r="O271" s="186"/>
      <c r="P271" s="187"/>
      <c r="Q271" s="185" t="s">
        <v>27</v>
      </c>
      <c r="R271" s="186"/>
      <c r="S271" s="187"/>
      <c r="T271" s="188" t="s">
        <v>48</v>
      </c>
      <c r="U271" s="189"/>
    </row>
    <row r="272" spans="1:21" ht="87" customHeight="1" thickBot="1" x14ac:dyDescent="0.3">
      <c r="A272" s="31" t="s">
        <v>15</v>
      </c>
      <c r="B272" s="182"/>
      <c r="C272" s="182"/>
      <c r="D272" s="182"/>
      <c r="E272" s="182"/>
      <c r="F272" s="182"/>
      <c r="G272" s="182"/>
      <c r="H272" s="182"/>
      <c r="I272" s="182"/>
      <c r="J272" s="182"/>
      <c r="K272" s="182"/>
      <c r="L272" s="182"/>
      <c r="M272" s="182"/>
      <c r="N272" s="182"/>
      <c r="O272" s="182"/>
      <c r="P272" s="182"/>
      <c r="Q272" s="182"/>
      <c r="R272" s="182"/>
      <c r="S272" s="182"/>
      <c r="T272" s="183"/>
      <c r="U272" s="184"/>
    </row>
    <row r="273" spans="1:26" ht="87" customHeight="1" thickBot="1" x14ac:dyDescent="0.3">
      <c r="A273" s="32" t="s">
        <v>16</v>
      </c>
      <c r="B273" s="173"/>
      <c r="C273" s="173"/>
      <c r="D273" s="173"/>
      <c r="E273" s="173"/>
      <c r="F273" s="173"/>
      <c r="G273" s="173"/>
      <c r="H273" s="173"/>
      <c r="I273" s="173"/>
      <c r="J273" s="173"/>
      <c r="K273" s="173"/>
      <c r="L273" s="173"/>
      <c r="M273" s="173"/>
      <c r="N273" s="173"/>
      <c r="O273" s="173"/>
      <c r="P273" s="173"/>
      <c r="Q273" s="173"/>
      <c r="R273" s="173"/>
      <c r="S273" s="173"/>
      <c r="T273" s="174"/>
      <c r="U273" s="175"/>
    </row>
    <row r="274" spans="1:26" ht="87" customHeight="1" thickBot="1" x14ac:dyDescent="0.3">
      <c r="A274" s="32" t="s">
        <v>17</v>
      </c>
      <c r="B274" s="173"/>
      <c r="C274" s="173"/>
      <c r="D274" s="173"/>
      <c r="E274" s="173"/>
      <c r="F274" s="173"/>
      <c r="G274" s="173"/>
      <c r="H274" s="173"/>
      <c r="I274" s="173"/>
      <c r="J274" s="173"/>
      <c r="K274" s="173"/>
      <c r="L274" s="173"/>
      <c r="M274" s="173"/>
      <c r="N274" s="173"/>
      <c r="O274" s="173"/>
      <c r="P274" s="173"/>
      <c r="Q274" s="173"/>
      <c r="R274" s="173"/>
      <c r="S274" s="173"/>
      <c r="T274" s="174"/>
      <c r="U274" s="175"/>
    </row>
    <row r="275" spans="1:26" ht="87" customHeight="1" thickBot="1" x14ac:dyDescent="0.3">
      <c r="A275" s="32" t="s">
        <v>18</v>
      </c>
      <c r="B275" s="173"/>
      <c r="C275" s="173"/>
      <c r="D275" s="173"/>
      <c r="E275" s="173"/>
      <c r="F275" s="173"/>
      <c r="G275" s="173"/>
      <c r="H275" s="173"/>
      <c r="I275" s="173"/>
      <c r="J275" s="173"/>
      <c r="K275" s="173"/>
      <c r="L275" s="173"/>
      <c r="M275" s="173"/>
      <c r="N275" s="173"/>
      <c r="O275" s="173"/>
      <c r="P275" s="173"/>
      <c r="Q275" s="173"/>
      <c r="R275" s="173"/>
      <c r="S275" s="173"/>
      <c r="T275" s="174"/>
      <c r="U275" s="175"/>
    </row>
    <row r="276" spans="1:26" ht="87" customHeight="1" thickBot="1" x14ac:dyDescent="0.3">
      <c r="A276" s="33" t="s">
        <v>19</v>
      </c>
      <c r="B276" s="176"/>
      <c r="C276" s="176"/>
      <c r="D276" s="176"/>
      <c r="E276" s="176"/>
      <c r="F276" s="176"/>
      <c r="G276" s="176"/>
      <c r="H276" s="176"/>
      <c r="I276" s="176"/>
      <c r="J276" s="176"/>
      <c r="K276" s="176"/>
      <c r="L276" s="176"/>
      <c r="M276" s="176"/>
      <c r="N276" s="176"/>
      <c r="O276" s="176"/>
      <c r="P276" s="176"/>
      <c r="Q276" s="176"/>
      <c r="R276" s="176"/>
      <c r="S276" s="176"/>
      <c r="T276" s="177"/>
      <c r="U276" s="178"/>
    </row>
    <row r="277" spans="1:26" ht="29.25" customHeight="1" thickBot="1" x14ac:dyDescent="0.3">
      <c r="A277" s="179" t="s">
        <v>49</v>
      </c>
      <c r="B277" s="180"/>
      <c r="C277" s="180"/>
      <c r="D277" s="180"/>
      <c r="E277" s="180"/>
      <c r="F277" s="180"/>
      <c r="G277" s="180"/>
      <c r="H277" s="180"/>
      <c r="I277" s="180"/>
      <c r="J277" s="180"/>
      <c r="K277" s="180"/>
      <c r="L277" s="180"/>
      <c r="M277" s="180"/>
      <c r="N277" s="180"/>
      <c r="O277" s="180"/>
      <c r="P277" s="180"/>
      <c r="Q277" s="180"/>
      <c r="R277" s="180"/>
      <c r="S277" s="180"/>
      <c r="T277" s="180"/>
      <c r="U277" s="181"/>
    </row>
    <row r="278" spans="1:26" ht="29.25" customHeight="1" thickBot="1" x14ac:dyDescent="0.3">
      <c r="A278" s="34"/>
      <c r="B278" s="185" t="s">
        <v>3</v>
      </c>
      <c r="C278" s="186"/>
      <c r="D278" s="187"/>
      <c r="E278" s="185" t="s">
        <v>4</v>
      </c>
      <c r="F278" s="186"/>
      <c r="G278" s="187"/>
      <c r="H278" s="185" t="s">
        <v>31</v>
      </c>
      <c r="I278" s="186"/>
      <c r="J278" s="187"/>
      <c r="K278" s="185" t="s">
        <v>36</v>
      </c>
      <c r="L278" s="186"/>
      <c r="M278" s="187"/>
      <c r="N278" s="185" t="s">
        <v>25</v>
      </c>
      <c r="O278" s="186"/>
      <c r="P278" s="187"/>
      <c r="Q278" s="185" t="s">
        <v>27</v>
      </c>
      <c r="R278" s="186"/>
      <c r="S278" s="187"/>
      <c r="T278" s="188" t="s">
        <v>48</v>
      </c>
      <c r="U278" s="189"/>
    </row>
    <row r="279" spans="1:26" ht="87" customHeight="1" thickBot="1" x14ac:dyDescent="0.3">
      <c r="A279" s="31" t="s">
        <v>20</v>
      </c>
      <c r="B279" s="182"/>
      <c r="C279" s="182"/>
      <c r="D279" s="182"/>
      <c r="E279" s="182"/>
      <c r="F279" s="182"/>
      <c r="G279" s="182"/>
      <c r="H279" s="182"/>
      <c r="I279" s="182"/>
      <c r="J279" s="182"/>
      <c r="K279" s="182"/>
      <c r="L279" s="182"/>
      <c r="M279" s="182"/>
      <c r="N279" s="182"/>
      <c r="O279" s="182"/>
      <c r="P279" s="182"/>
      <c r="Q279" s="182"/>
      <c r="R279" s="182"/>
      <c r="S279" s="182"/>
      <c r="T279" s="183"/>
      <c r="U279" s="184"/>
    </row>
    <row r="280" spans="1:26" ht="87" customHeight="1" thickBot="1" x14ac:dyDescent="0.3">
      <c r="A280" s="32" t="s">
        <v>21</v>
      </c>
      <c r="B280" s="173"/>
      <c r="C280" s="173"/>
      <c r="D280" s="173"/>
      <c r="E280" s="173"/>
      <c r="F280" s="173"/>
      <c r="G280" s="173"/>
      <c r="H280" s="173"/>
      <c r="I280" s="173"/>
      <c r="J280" s="173"/>
      <c r="K280" s="173"/>
      <c r="L280" s="173"/>
      <c r="M280" s="173"/>
      <c r="N280" s="173"/>
      <c r="O280" s="173"/>
      <c r="P280" s="173"/>
      <c r="Q280" s="173"/>
      <c r="R280" s="173"/>
      <c r="S280" s="173"/>
      <c r="T280" s="174"/>
      <c r="U280" s="175"/>
    </row>
    <row r="281" spans="1:26" ht="87" customHeight="1" thickBot="1" x14ac:dyDescent="0.3">
      <c r="A281" s="32" t="s">
        <v>22</v>
      </c>
      <c r="B281" s="173"/>
      <c r="C281" s="173"/>
      <c r="D281" s="173"/>
      <c r="E281" s="173"/>
      <c r="F281" s="173"/>
      <c r="G281" s="173"/>
      <c r="H281" s="173"/>
      <c r="I281" s="173"/>
      <c r="J281" s="173"/>
      <c r="K281" s="173"/>
      <c r="L281" s="173"/>
      <c r="M281" s="173"/>
      <c r="N281" s="173"/>
      <c r="O281" s="173"/>
      <c r="P281" s="173"/>
      <c r="Q281" s="173"/>
      <c r="R281" s="173"/>
      <c r="S281" s="173"/>
      <c r="T281" s="174"/>
      <c r="U281" s="175"/>
    </row>
    <row r="282" spans="1:26" ht="87" customHeight="1" thickBot="1" x14ac:dyDescent="0.3">
      <c r="A282" s="32" t="s">
        <v>23</v>
      </c>
      <c r="B282" s="173"/>
      <c r="C282" s="173"/>
      <c r="D282" s="173"/>
      <c r="E282" s="173"/>
      <c r="F282" s="173"/>
      <c r="G282" s="173"/>
      <c r="H282" s="173"/>
      <c r="I282" s="173"/>
      <c r="J282" s="173"/>
      <c r="K282" s="173"/>
      <c r="L282" s="173"/>
      <c r="M282" s="173"/>
      <c r="N282" s="173"/>
      <c r="O282" s="173"/>
      <c r="P282" s="173"/>
      <c r="Q282" s="173"/>
      <c r="R282" s="173"/>
      <c r="S282" s="173"/>
      <c r="T282" s="174"/>
      <c r="U282" s="175"/>
      <c r="V282" s="2"/>
      <c r="W282" s="2"/>
      <c r="X282" s="2"/>
      <c r="Y282" s="2"/>
      <c r="Z282" s="2"/>
    </row>
    <row r="283" spans="1:26" ht="87" customHeight="1" thickBot="1" x14ac:dyDescent="0.3">
      <c r="A283" s="33" t="s">
        <v>24</v>
      </c>
      <c r="B283" s="176"/>
      <c r="C283" s="176"/>
      <c r="D283" s="176"/>
      <c r="E283" s="176"/>
      <c r="F283" s="176"/>
      <c r="G283" s="176"/>
      <c r="H283" s="176"/>
      <c r="I283" s="176"/>
      <c r="J283" s="176"/>
      <c r="K283" s="176"/>
      <c r="L283" s="176"/>
      <c r="M283" s="176"/>
      <c r="N283" s="176"/>
      <c r="O283" s="176"/>
      <c r="P283" s="176"/>
      <c r="Q283" s="176"/>
      <c r="R283" s="176"/>
      <c r="S283" s="176"/>
      <c r="T283" s="177"/>
      <c r="U283" s="178"/>
      <c r="V283" s="2"/>
      <c r="W283" s="2"/>
      <c r="X283" s="2"/>
      <c r="Y283" s="2"/>
      <c r="Z283" s="2"/>
    </row>
    <row r="284" spans="1:26" x14ac:dyDescent="0.25">
      <c r="U284" s="2"/>
      <c r="V284" s="2"/>
      <c r="W284" s="2"/>
      <c r="X284" s="2"/>
      <c r="Y284" s="2"/>
      <c r="Z284" s="2"/>
    </row>
    <row r="285" spans="1:26" x14ac:dyDescent="0.25">
      <c r="U285" s="2"/>
      <c r="V285" s="2"/>
      <c r="W285" s="2"/>
      <c r="X285" s="2"/>
      <c r="Y285" s="2"/>
      <c r="Z285" s="2"/>
    </row>
    <row r="286" spans="1:26" x14ac:dyDescent="0.25">
      <c r="U286" s="2"/>
      <c r="V286" s="2"/>
      <c r="W286" s="2"/>
      <c r="X286" s="2"/>
      <c r="Y286" s="2"/>
      <c r="Z286" s="2"/>
    </row>
    <row r="287" spans="1:26" x14ac:dyDescent="0.25">
      <c r="U287" s="2"/>
      <c r="V287" s="2"/>
      <c r="W287" s="2"/>
      <c r="X287" s="2"/>
      <c r="Y287" s="2"/>
      <c r="Z287" s="2"/>
    </row>
  </sheetData>
  <mergeCells count="201">
    <mergeCell ref="B85:S88"/>
    <mergeCell ref="N3:P3"/>
    <mergeCell ref="Q3:S3"/>
    <mergeCell ref="B217:S220"/>
    <mergeCell ref="B249:L249"/>
    <mergeCell ref="B250:S253"/>
    <mergeCell ref="B117:L117"/>
    <mergeCell ref="B118:S121"/>
    <mergeCell ref="B150:L150"/>
    <mergeCell ref="B151:S154"/>
    <mergeCell ref="B183:L183"/>
    <mergeCell ref="B184:S187"/>
    <mergeCell ref="A256:U256"/>
    <mergeCell ref="B257:D257"/>
    <mergeCell ref="E257:G257"/>
    <mergeCell ref="H257:J257"/>
    <mergeCell ref="K257:M257"/>
    <mergeCell ref="N257:P257"/>
    <mergeCell ref="Q257:S257"/>
    <mergeCell ref="T257:U257"/>
    <mergeCell ref="Y1:AB1"/>
    <mergeCell ref="Q2:U2"/>
    <mergeCell ref="Y2:AB2"/>
    <mergeCell ref="A1:D2"/>
    <mergeCell ref="E1:N2"/>
    <mergeCell ref="O1:P1"/>
    <mergeCell ref="A3:A4"/>
    <mergeCell ref="B3:D3"/>
    <mergeCell ref="E3:G3"/>
    <mergeCell ref="H3:J3"/>
    <mergeCell ref="K3:M3"/>
    <mergeCell ref="U3:U4"/>
    <mergeCell ref="B51:L51"/>
    <mergeCell ref="B52:S55"/>
    <mergeCell ref="B84:L84"/>
    <mergeCell ref="B216:L216"/>
    <mergeCell ref="Q258:S258"/>
    <mergeCell ref="T258:U258"/>
    <mergeCell ref="B259:D259"/>
    <mergeCell ref="E259:G259"/>
    <mergeCell ref="H259:J259"/>
    <mergeCell ref="K259:M259"/>
    <mergeCell ref="N259:P259"/>
    <mergeCell ref="Q259:S259"/>
    <mergeCell ref="T259:U259"/>
    <mergeCell ref="B258:D258"/>
    <mergeCell ref="E258:G258"/>
    <mergeCell ref="H258:J258"/>
    <mergeCell ref="K258:M258"/>
    <mergeCell ref="N258:P258"/>
    <mergeCell ref="Q260:S260"/>
    <mergeCell ref="T260:U260"/>
    <mergeCell ref="B261:D261"/>
    <mergeCell ref="E261:G261"/>
    <mergeCell ref="H261:J261"/>
    <mergeCell ref="K261:M261"/>
    <mergeCell ref="N261:P261"/>
    <mergeCell ref="Q261:S261"/>
    <mergeCell ref="T261:U261"/>
    <mergeCell ref="B260:D260"/>
    <mergeCell ref="E260:G260"/>
    <mergeCell ref="H260:J260"/>
    <mergeCell ref="K260:M260"/>
    <mergeCell ref="N260:P260"/>
    <mergeCell ref="Q262:S262"/>
    <mergeCell ref="T262:U262"/>
    <mergeCell ref="A263:U263"/>
    <mergeCell ref="B264:D264"/>
    <mergeCell ref="E264:G264"/>
    <mergeCell ref="H264:J264"/>
    <mergeCell ref="K264:M264"/>
    <mergeCell ref="N264:P264"/>
    <mergeCell ref="Q264:S264"/>
    <mergeCell ref="T264:U264"/>
    <mergeCell ref="B262:D262"/>
    <mergeCell ref="E262:G262"/>
    <mergeCell ref="H262:J262"/>
    <mergeCell ref="K262:M262"/>
    <mergeCell ref="N262:P262"/>
    <mergeCell ref="Q265:S265"/>
    <mergeCell ref="T265:U265"/>
    <mergeCell ref="B266:D266"/>
    <mergeCell ref="E266:G266"/>
    <mergeCell ref="H266:J266"/>
    <mergeCell ref="K266:M266"/>
    <mergeCell ref="N266:P266"/>
    <mergeCell ref="Q266:S266"/>
    <mergeCell ref="T266:U266"/>
    <mergeCell ref="B265:D265"/>
    <mergeCell ref="E265:G265"/>
    <mergeCell ref="H265:J265"/>
    <mergeCell ref="K265:M265"/>
    <mergeCell ref="N265:P265"/>
    <mergeCell ref="Q267:S267"/>
    <mergeCell ref="T267:U267"/>
    <mergeCell ref="B268:D268"/>
    <mergeCell ref="E268:G268"/>
    <mergeCell ref="H268:J268"/>
    <mergeCell ref="K268:M268"/>
    <mergeCell ref="N268:P268"/>
    <mergeCell ref="Q268:S268"/>
    <mergeCell ref="T268:U268"/>
    <mergeCell ref="B267:D267"/>
    <mergeCell ref="E267:G267"/>
    <mergeCell ref="H267:J267"/>
    <mergeCell ref="K267:M267"/>
    <mergeCell ref="N267:P267"/>
    <mergeCell ref="Q269:S269"/>
    <mergeCell ref="T269:U269"/>
    <mergeCell ref="A270:U270"/>
    <mergeCell ref="B271:D271"/>
    <mergeCell ref="E271:G271"/>
    <mergeCell ref="H271:J271"/>
    <mergeCell ref="K271:M271"/>
    <mergeCell ref="N271:P271"/>
    <mergeCell ref="Q271:S271"/>
    <mergeCell ref="T271:U271"/>
    <mergeCell ref="B269:D269"/>
    <mergeCell ref="E269:G269"/>
    <mergeCell ref="H269:J269"/>
    <mergeCell ref="K269:M269"/>
    <mergeCell ref="N269:P269"/>
    <mergeCell ref="Q272:S272"/>
    <mergeCell ref="T272:U272"/>
    <mergeCell ref="B273:D273"/>
    <mergeCell ref="E273:G273"/>
    <mergeCell ref="H273:J273"/>
    <mergeCell ref="K273:M273"/>
    <mergeCell ref="N273:P273"/>
    <mergeCell ref="Q273:S273"/>
    <mergeCell ref="T273:U273"/>
    <mergeCell ref="B272:D272"/>
    <mergeCell ref="E272:G272"/>
    <mergeCell ref="H272:J272"/>
    <mergeCell ref="K272:M272"/>
    <mergeCell ref="N272:P272"/>
    <mergeCell ref="Q274:S274"/>
    <mergeCell ref="T274:U274"/>
    <mergeCell ref="B275:D275"/>
    <mergeCell ref="E275:G275"/>
    <mergeCell ref="H275:J275"/>
    <mergeCell ref="K275:M275"/>
    <mergeCell ref="N275:P275"/>
    <mergeCell ref="Q275:S275"/>
    <mergeCell ref="T275:U275"/>
    <mergeCell ref="B274:D274"/>
    <mergeCell ref="E274:G274"/>
    <mergeCell ref="H274:J274"/>
    <mergeCell ref="K274:M274"/>
    <mergeCell ref="N274:P274"/>
    <mergeCell ref="Q276:S276"/>
    <mergeCell ref="T276:U276"/>
    <mergeCell ref="A277:U277"/>
    <mergeCell ref="B278:D278"/>
    <mergeCell ref="E278:G278"/>
    <mergeCell ref="H278:J278"/>
    <mergeCell ref="K278:M278"/>
    <mergeCell ref="N278:P278"/>
    <mergeCell ref="Q278:S278"/>
    <mergeCell ref="T278:U278"/>
    <mergeCell ref="B276:D276"/>
    <mergeCell ref="E276:G276"/>
    <mergeCell ref="H276:J276"/>
    <mergeCell ref="K276:M276"/>
    <mergeCell ref="N276:P276"/>
    <mergeCell ref="B280:D280"/>
    <mergeCell ref="E280:G280"/>
    <mergeCell ref="H280:J280"/>
    <mergeCell ref="K280:M280"/>
    <mergeCell ref="N280:P280"/>
    <mergeCell ref="Q280:S280"/>
    <mergeCell ref="T280:U280"/>
    <mergeCell ref="B279:D279"/>
    <mergeCell ref="E279:G279"/>
    <mergeCell ref="H279:J279"/>
    <mergeCell ref="K279:M279"/>
    <mergeCell ref="N279:P279"/>
    <mergeCell ref="Q1:T1"/>
    <mergeCell ref="Q283:S283"/>
    <mergeCell ref="T283:U283"/>
    <mergeCell ref="B283:D283"/>
    <mergeCell ref="E283:G283"/>
    <mergeCell ref="H283:J283"/>
    <mergeCell ref="K283:M283"/>
    <mergeCell ref="N283:P283"/>
    <mergeCell ref="Q281:S281"/>
    <mergeCell ref="T281:U281"/>
    <mergeCell ref="B282:D282"/>
    <mergeCell ref="E282:G282"/>
    <mergeCell ref="H282:J282"/>
    <mergeCell ref="K282:M282"/>
    <mergeCell ref="N282:P282"/>
    <mergeCell ref="Q282:S282"/>
    <mergeCell ref="T282:U282"/>
    <mergeCell ref="B281:D281"/>
    <mergeCell ref="E281:G281"/>
    <mergeCell ref="H281:J281"/>
    <mergeCell ref="K281:M281"/>
    <mergeCell ref="N281:P281"/>
    <mergeCell ref="Q279:S279"/>
    <mergeCell ref="T279:U279"/>
  </mergeCells>
  <conditionalFormatting sqref="U6:U24">
    <cfRule type="containsText" dxfId="13" priority="1" operator="containsText" text="Bu denemede neyi daha iyi yapabilirdin?">
      <formula>NOT(ISERROR(SEARCH("Bu denemede neyi daha iyi yapabilirdin?",U6)))</formula>
    </cfRule>
    <cfRule type="containsText" dxfId="12" priority="2" operator="containsText" text="HARİKA! Netlerini arttırmaya devam et">
      <formula>NOT(ISERROR(SEARCH("HARİKA! Netlerini arttırmaya devam et",U6)))</formula>
    </cfRule>
  </conditionalFormatting>
  <pageMargins left="0.7" right="0.7" top="0.75" bottom="0.75" header="0.3" footer="0.3"/>
  <pageSetup paperSize="9" orientation="landscape" horizontalDpi="1200" verticalDpi="1200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47"/>
  <dimension ref="A1:AD287"/>
  <sheetViews>
    <sheetView zoomScale="75" zoomScaleNormal="75" workbookViewId="0">
      <selection activeCell="A5" sqref="A5:XFD5"/>
    </sheetView>
  </sheetViews>
  <sheetFormatPr defaultRowHeight="15" x14ac:dyDescent="0.25"/>
  <cols>
    <col min="1" max="1" width="11.42578125" customWidth="1"/>
    <col min="2" max="20" width="5.85546875" customWidth="1"/>
    <col min="21" max="21" width="38.85546875" customWidth="1"/>
    <col min="22" max="23" width="4" customWidth="1"/>
    <col min="24" max="24" width="5" customWidth="1"/>
    <col min="25" max="25" width="4" customWidth="1"/>
    <col min="26" max="26" width="4.5703125" customWidth="1"/>
    <col min="27" max="27" width="5" customWidth="1"/>
    <col min="28" max="28" width="5.28515625" customWidth="1"/>
  </cols>
  <sheetData>
    <row r="1" spans="1:30" ht="19.5" customHeight="1" x14ac:dyDescent="0.25">
      <c r="A1" s="193" t="str">
        <f>'Ön İzleme Ekranı'!A1:E2</f>
        <v>KARACADAĞ ANADOLU LİSESİ</v>
      </c>
      <c r="B1" s="194"/>
      <c r="C1" s="194"/>
      <c r="D1" s="194"/>
      <c r="E1" s="197" t="s">
        <v>28</v>
      </c>
      <c r="F1" s="198"/>
      <c r="G1" s="198"/>
      <c r="H1" s="198"/>
      <c r="I1" s="198"/>
      <c r="J1" s="198"/>
      <c r="K1" s="198"/>
      <c r="L1" s="198"/>
      <c r="M1" s="198"/>
      <c r="N1" s="198"/>
      <c r="O1" s="211" t="s">
        <v>29</v>
      </c>
      <c r="P1" s="212"/>
      <c r="Q1" s="191">
        <f>'Ön İzleme Ekranı'!C49</f>
        <v>0</v>
      </c>
      <c r="R1" s="192"/>
      <c r="S1" s="192"/>
      <c r="T1" s="192"/>
      <c r="U1" s="91">
        <f>'Ön İzleme Ekranı'!E49</f>
        <v>0</v>
      </c>
      <c r="V1" s="5"/>
      <c r="W1" s="2"/>
      <c r="X1" s="2"/>
      <c r="Y1" s="190"/>
      <c r="Z1" s="190"/>
      <c r="AA1" s="190"/>
      <c r="AB1" s="190"/>
      <c r="AC1" s="2"/>
    </row>
    <row r="2" spans="1:30" ht="15.75" customHeight="1" thickBot="1" x14ac:dyDescent="0.3">
      <c r="A2" s="195"/>
      <c r="B2" s="196"/>
      <c r="C2" s="196"/>
      <c r="D2" s="196"/>
      <c r="E2" s="199"/>
      <c r="F2" s="200"/>
      <c r="G2" s="200"/>
      <c r="H2" s="200"/>
      <c r="I2" s="200"/>
      <c r="J2" s="200"/>
      <c r="K2" s="200"/>
      <c r="L2" s="200"/>
      <c r="M2" s="200"/>
      <c r="N2" s="200"/>
      <c r="O2" s="10" t="s">
        <v>30</v>
      </c>
      <c r="P2" s="25">
        <f>'Ön İzleme Ekranı'!B49</f>
        <v>0</v>
      </c>
      <c r="Q2" s="213" t="s">
        <v>51</v>
      </c>
      <c r="R2" s="214"/>
      <c r="S2" s="214"/>
      <c r="T2" s="214"/>
      <c r="U2" s="215"/>
      <c r="V2" s="5"/>
      <c r="W2" s="2"/>
      <c r="X2" s="2"/>
      <c r="Y2" s="190"/>
      <c r="Z2" s="190"/>
      <c r="AA2" s="190"/>
      <c r="AB2" s="190"/>
      <c r="AC2" s="3"/>
      <c r="AD2" s="1"/>
    </row>
    <row r="3" spans="1:30" ht="21.75" customHeight="1" x14ac:dyDescent="0.25">
      <c r="A3" s="229"/>
      <c r="B3" s="231" t="s">
        <v>3</v>
      </c>
      <c r="C3" s="232"/>
      <c r="D3" s="233"/>
      <c r="E3" s="231" t="s">
        <v>4</v>
      </c>
      <c r="F3" s="232"/>
      <c r="G3" s="233"/>
      <c r="H3" s="231" t="s">
        <v>31</v>
      </c>
      <c r="I3" s="232"/>
      <c r="J3" s="233"/>
      <c r="K3" s="231" t="s">
        <v>36</v>
      </c>
      <c r="L3" s="232"/>
      <c r="M3" s="233"/>
      <c r="N3" s="231" t="s">
        <v>25</v>
      </c>
      <c r="O3" s="232"/>
      <c r="P3" s="233"/>
      <c r="Q3" s="231" t="s">
        <v>27</v>
      </c>
      <c r="R3" s="232"/>
      <c r="S3" s="233"/>
      <c r="T3" s="23" t="s">
        <v>26</v>
      </c>
      <c r="U3" s="216" t="s">
        <v>73</v>
      </c>
      <c r="V3" s="4"/>
      <c r="W3" s="4"/>
      <c r="X3" s="4"/>
      <c r="Y3" s="4"/>
      <c r="Z3" s="4"/>
      <c r="AA3" s="4"/>
      <c r="AB3" s="2"/>
      <c r="AC3" s="3"/>
      <c r="AD3" s="1"/>
    </row>
    <row r="4" spans="1:30" ht="18" customHeight="1" thickBot="1" x14ac:dyDescent="0.3">
      <c r="A4" s="230"/>
      <c r="B4" s="17" t="s">
        <v>0</v>
      </c>
      <c r="C4" s="24" t="s">
        <v>1</v>
      </c>
      <c r="D4" s="18" t="s">
        <v>2</v>
      </c>
      <c r="E4" s="17" t="s">
        <v>0</v>
      </c>
      <c r="F4" s="24" t="s">
        <v>1</v>
      </c>
      <c r="G4" s="18" t="s">
        <v>2</v>
      </c>
      <c r="H4" s="17" t="s">
        <v>0</v>
      </c>
      <c r="I4" s="24" t="s">
        <v>1</v>
      </c>
      <c r="J4" s="18" t="s">
        <v>2</v>
      </c>
      <c r="K4" s="17" t="s">
        <v>0</v>
      </c>
      <c r="L4" s="24" t="s">
        <v>1</v>
      </c>
      <c r="M4" s="18" t="s">
        <v>2</v>
      </c>
      <c r="N4" s="17" t="s">
        <v>0</v>
      </c>
      <c r="O4" s="24" t="s">
        <v>1</v>
      </c>
      <c r="P4" s="18" t="s">
        <v>2</v>
      </c>
      <c r="Q4" s="17" t="s">
        <v>0</v>
      </c>
      <c r="R4" s="24" t="s">
        <v>1</v>
      </c>
      <c r="S4" s="18" t="s">
        <v>2</v>
      </c>
      <c r="T4" s="16" t="s">
        <v>2</v>
      </c>
      <c r="U4" s="217"/>
      <c r="V4" s="4"/>
      <c r="W4" s="4"/>
      <c r="X4" s="4"/>
      <c r="Y4" s="4"/>
      <c r="Z4" s="4"/>
      <c r="AA4" s="4"/>
      <c r="AB4" s="2"/>
      <c r="AC4" s="3"/>
      <c r="AD4" s="1"/>
    </row>
    <row r="5" spans="1:30" ht="21" customHeight="1" x14ac:dyDescent="0.25">
      <c r="A5" s="6" t="s">
        <v>5</v>
      </c>
      <c r="B5" s="71">
        <f>'Veri Girişi'!E49</f>
        <v>0</v>
      </c>
      <c r="C5" s="72">
        <f>'Veri Girişi'!F49</f>
        <v>0</v>
      </c>
      <c r="D5" s="73">
        <f>B5-C5/3</f>
        <v>0</v>
      </c>
      <c r="E5" s="74">
        <f>'Veri Girişi'!H49</f>
        <v>0</v>
      </c>
      <c r="F5" s="72">
        <f>'Veri Girişi'!I49</f>
        <v>0</v>
      </c>
      <c r="G5" s="73">
        <f>E5-F5/3</f>
        <v>0</v>
      </c>
      <c r="H5" s="74">
        <f>'Veri Girişi'!K49</f>
        <v>0</v>
      </c>
      <c r="I5" s="72">
        <f>'Veri Girişi'!L49</f>
        <v>0</v>
      </c>
      <c r="J5" s="73">
        <f>H5-I5/3</f>
        <v>0</v>
      </c>
      <c r="K5" s="74">
        <f>'Veri Girişi'!N49</f>
        <v>0</v>
      </c>
      <c r="L5" s="72">
        <f>'Veri Girişi'!O49</f>
        <v>0</v>
      </c>
      <c r="M5" s="73">
        <f>K5-L5/3</f>
        <v>0</v>
      </c>
      <c r="N5" s="74">
        <f>'Veri Girişi'!Q49</f>
        <v>0</v>
      </c>
      <c r="O5" s="72">
        <f>'Veri Girişi'!R49</f>
        <v>0</v>
      </c>
      <c r="P5" s="73">
        <f>N5-O5/3</f>
        <v>0</v>
      </c>
      <c r="Q5" s="74">
        <f>'Veri Girişi'!T49</f>
        <v>0</v>
      </c>
      <c r="R5" s="72">
        <f>'Veri Girişi'!U49</f>
        <v>0</v>
      </c>
      <c r="S5" s="73">
        <f>Q5-R5/3</f>
        <v>0</v>
      </c>
      <c r="T5" s="19">
        <f>SUM(D5,G5,J5,M5,P5,S5)</f>
        <v>0</v>
      </c>
      <c r="U5" s="92" t="s">
        <v>74</v>
      </c>
      <c r="V5" s="4"/>
      <c r="W5" s="4"/>
      <c r="X5" s="4"/>
      <c r="Y5" s="4"/>
      <c r="Z5" s="4"/>
      <c r="AA5" s="4"/>
      <c r="AB5" s="2"/>
      <c r="AC5" s="3"/>
      <c r="AD5" s="1"/>
    </row>
    <row r="6" spans="1:30" ht="21" customHeight="1" x14ac:dyDescent="0.25">
      <c r="A6" s="7" t="s">
        <v>6</v>
      </c>
      <c r="B6" s="13">
        <f>'Veri Girişi'!E104</f>
        <v>0</v>
      </c>
      <c r="C6" s="14">
        <f>'Veri Girişi'!F104</f>
        <v>0</v>
      </c>
      <c r="D6" s="11">
        <f t="shared" ref="D6:D24" si="0">B6-C6/3</f>
        <v>0</v>
      </c>
      <c r="E6" s="15">
        <f>'Veri Girişi'!H104</f>
        <v>0</v>
      </c>
      <c r="F6" s="14">
        <f>'Veri Girişi'!I104</f>
        <v>0</v>
      </c>
      <c r="G6" s="11">
        <f t="shared" ref="G6:G24" si="1">E6-F6/3</f>
        <v>0</v>
      </c>
      <c r="H6" s="15">
        <f>'Veri Girişi'!K104</f>
        <v>0</v>
      </c>
      <c r="I6" s="14">
        <f>'Veri Girişi'!L104</f>
        <v>0</v>
      </c>
      <c r="J6" s="11">
        <f t="shared" ref="J6:J24" si="2">H6-I6/3</f>
        <v>0</v>
      </c>
      <c r="K6" s="15">
        <f>'Veri Girişi'!N104</f>
        <v>0</v>
      </c>
      <c r="L6" s="14">
        <f>'Veri Girişi'!O104</f>
        <v>0</v>
      </c>
      <c r="M6" s="11">
        <f t="shared" ref="M6:M24" si="3">K6-L6/3</f>
        <v>0</v>
      </c>
      <c r="N6" s="15">
        <f>'Veri Girişi'!Q104</f>
        <v>0</v>
      </c>
      <c r="O6" s="14">
        <f>'Veri Girişi'!R104</f>
        <v>0</v>
      </c>
      <c r="P6" s="11">
        <f t="shared" ref="P6:P24" si="4">N6-O6/3</f>
        <v>0</v>
      </c>
      <c r="Q6" s="15">
        <f>'Veri Girişi'!T104</f>
        <v>0</v>
      </c>
      <c r="R6" s="14">
        <f>'Veri Girişi'!U104</f>
        <v>0</v>
      </c>
      <c r="S6" s="11">
        <f t="shared" ref="S6:S24" si="5">Q6-R6/3</f>
        <v>0</v>
      </c>
      <c r="T6" s="19">
        <f t="shared" ref="T6:T24" si="6">SUM(D6,G6,J6,M6,P6,S6)</f>
        <v>0</v>
      </c>
      <c r="U6" s="19" t="str">
        <f>IF(T6&gt;T5,"HARİKA! Netlerini arttırmaya devam et","Bu denemede neyi daha iyi yapabilirdin?")</f>
        <v>Bu denemede neyi daha iyi yapabilirdin?</v>
      </c>
      <c r="V6" s="4"/>
      <c r="W6" s="4"/>
      <c r="X6" s="4"/>
      <c r="Y6" s="4"/>
      <c r="Z6" s="4"/>
      <c r="AA6" s="4"/>
      <c r="AB6" s="2"/>
      <c r="AC6" s="2"/>
    </row>
    <row r="7" spans="1:30" ht="21" customHeight="1" x14ac:dyDescent="0.25">
      <c r="A7" s="7" t="s">
        <v>7</v>
      </c>
      <c r="B7" s="13">
        <f>'Veri Girişi'!E159</f>
        <v>0</v>
      </c>
      <c r="C7" s="14">
        <f>'Veri Girişi'!F159</f>
        <v>0</v>
      </c>
      <c r="D7" s="11">
        <f t="shared" si="0"/>
        <v>0</v>
      </c>
      <c r="E7" s="15">
        <f>'Veri Girişi'!H159</f>
        <v>0</v>
      </c>
      <c r="F7" s="14">
        <f>'Veri Girişi'!I159</f>
        <v>0</v>
      </c>
      <c r="G7" s="11">
        <f t="shared" si="1"/>
        <v>0</v>
      </c>
      <c r="H7" s="15">
        <f>'Veri Girişi'!K159</f>
        <v>0</v>
      </c>
      <c r="I7" s="14">
        <f>'Veri Girişi'!L159</f>
        <v>0</v>
      </c>
      <c r="J7" s="11">
        <f t="shared" si="2"/>
        <v>0</v>
      </c>
      <c r="K7" s="15">
        <f>'Veri Girişi'!N159</f>
        <v>0</v>
      </c>
      <c r="L7" s="14">
        <f>'Veri Girişi'!O159</f>
        <v>0</v>
      </c>
      <c r="M7" s="11">
        <f t="shared" si="3"/>
        <v>0</v>
      </c>
      <c r="N7" s="15">
        <f>'Veri Girişi'!Q159</f>
        <v>0</v>
      </c>
      <c r="O7" s="14">
        <f>'Veri Girişi'!R159</f>
        <v>0</v>
      </c>
      <c r="P7" s="11">
        <f t="shared" si="4"/>
        <v>0</v>
      </c>
      <c r="Q7" s="15">
        <f>'Veri Girişi'!T159</f>
        <v>0</v>
      </c>
      <c r="R7" s="14">
        <f>'Veri Girişi'!U159</f>
        <v>0</v>
      </c>
      <c r="S7" s="11">
        <f t="shared" si="5"/>
        <v>0</v>
      </c>
      <c r="T7" s="19">
        <f t="shared" si="6"/>
        <v>0</v>
      </c>
      <c r="U7" s="19" t="str">
        <f t="shared" ref="U7:U24" si="7">IF(T7&gt;T6,"HARİKA! Netlerini arttırmaya devam et","Bu denemede neyi daha iyi yapabilirdin?")</f>
        <v>Bu denemede neyi daha iyi yapabilirdin?</v>
      </c>
      <c r="V7" s="4"/>
      <c r="W7" s="4"/>
      <c r="X7" s="4"/>
      <c r="Y7" s="4"/>
      <c r="Z7" s="4"/>
      <c r="AA7" s="4"/>
      <c r="AB7" s="2"/>
      <c r="AC7" s="2"/>
    </row>
    <row r="8" spans="1:30" ht="21" customHeight="1" x14ac:dyDescent="0.25">
      <c r="A8" s="7" t="s">
        <v>8</v>
      </c>
      <c r="B8" s="13">
        <f>'Veri Girişi'!E214</f>
        <v>0</v>
      </c>
      <c r="C8" s="14">
        <f>'Veri Girişi'!F214</f>
        <v>0</v>
      </c>
      <c r="D8" s="11">
        <f>B8-C8/3</f>
        <v>0</v>
      </c>
      <c r="E8" s="15">
        <f>'Veri Girişi'!H214</f>
        <v>0</v>
      </c>
      <c r="F8" s="14">
        <f>'Veri Girişi'!I214</f>
        <v>0</v>
      </c>
      <c r="G8" s="11">
        <f t="shared" si="1"/>
        <v>0</v>
      </c>
      <c r="H8" s="15">
        <f>'Veri Girişi'!K214</f>
        <v>0</v>
      </c>
      <c r="I8" s="14">
        <f>'Veri Girişi'!L214</f>
        <v>0</v>
      </c>
      <c r="J8" s="11">
        <f t="shared" si="2"/>
        <v>0</v>
      </c>
      <c r="K8" s="15">
        <f>'Veri Girişi'!N214</f>
        <v>0</v>
      </c>
      <c r="L8" s="14">
        <f>'Veri Girişi'!O214</f>
        <v>0</v>
      </c>
      <c r="M8" s="11">
        <f t="shared" si="3"/>
        <v>0</v>
      </c>
      <c r="N8" s="15">
        <f>'Veri Girişi'!Q214</f>
        <v>0</v>
      </c>
      <c r="O8" s="14">
        <f>'Veri Girişi'!R214</f>
        <v>0</v>
      </c>
      <c r="P8" s="11">
        <f t="shared" si="4"/>
        <v>0</v>
      </c>
      <c r="Q8" s="15">
        <f>'Veri Girişi'!T214</f>
        <v>0</v>
      </c>
      <c r="R8" s="14">
        <f>'Veri Girişi'!U214</f>
        <v>0</v>
      </c>
      <c r="S8" s="11">
        <f t="shared" si="5"/>
        <v>0</v>
      </c>
      <c r="T8" s="19">
        <f t="shared" si="6"/>
        <v>0</v>
      </c>
      <c r="U8" s="19" t="str">
        <f t="shared" si="7"/>
        <v>Bu denemede neyi daha iyi yapabilirdin?</v>
      </c>
      <c r="V8" s="4"/>
      <c r="W8" s="4"/>
      <c r="X8" s="4"/>
      <c r="Y8" s="4"/>
      <c r="Z8" s="4"/>
      <c r="AA8" s="4"/>
      <c r="AB8" s="2"/>
      <c r="AC8" s="2"/>
    </row>
    <row r="9" spans="1:30" ht="21" customHeight="1" x14ac:dyDescent="0.25">
      <c r="A9" s="7" t="s">
        <v>9</v>
      </c>
      <c r="B9" s="13">
        <f>'Veri Girişi'!E269</f>
        <v>0</v>
      </c>
      <c r="C9" s="14">
        <f>'Veri Girişi'!F269</f>
        <v>0</v>
      </c>
      <c r="D9" s="11">
        <f t="shared" si="0"/>
        <v>0</v>
      </c>
      <c r="E9" s="15">
        <f>'Veri Girişi'!H269</f>
        <v>0</v>
      </c>
      <c r="F9" s="14">
        <f>'Veri Girişi'!I269</f>
        <v>0</v>
      </c>
      <c r="G9" s="11">
        <f t="shared" si="1"/>
        <v>0</v>
      </c>
      <c r="H9" s="15">
        <f>'Veri Girişi'!K269</f>
        <v>0</v>
      </c>
      <c r="I9" s="14">
        <f>'Veri Girişi'!L269</f>
        <v>0</v>
      </c>
      <c r="J9" s="11">
        <f t="shared" si="2"/>
        <v>0</v>
      </c>
      <c r="K9" s="15">
        <f>'Veri Girişi'!N269</f>
        <v>0</v>
      </c>
      <c r="L9" s="14">
        <f>'Veri Girişi'!O269</f>
        <v>0</v>
      </c>
      <c r="M9" s="11">
        <f t="shared" si="3"/>
        <v>0</v>
      </c>
      <c r="N9" s="15">
        <f>'Veri Girişi'!Q269</f>
        <v>0</v>
      </c>
      <c r="O9" s="14">
        <f>'Veri Girişi'!R269</f>
        <v>0</v>
      </c>
      <c r="P9" s="11">
        <f t="shared" si="4"/>
        <v>0</v>
      </c>
      <c r="Q9" s="15">
        <f>'Veri Girişi'!T269</f>
        <v>0</v>
      </c>
      <c r="R9" s="14">
        <f>'Veri Girişi'!U269</f>
        <v>0</v>
      </c>
      <c r="S9" s="11">
        <f t="shared" si="5"/>
        <v>0</v>
      </c>
      <c r="T9" s="19">
        <f t="shared" si="6"/>
        <v>0</v>
      </c>
      <c r="U9" s="19" t="str">
        <f t="shared" si="7"/>
        <v>Bu denemede neyi daha iyi yapabilirdin?</v>
      </c>
      <c r="V9" s="4"/>
      <c r="W9" s="4"/>
      <c r="X9" s="4"/>
      <c r="Y9" s="4"/>
      <c r="Z9" s="4"/>
      <c r="AA9" s="4"/>
      <c r="AB9" s="2"/>
      <c r="AC9" s="2"/>
    </row>
    <row r="10" spans="1:30" ht="21" customHeight="1" x14ac:dyDescent="0.25">
      <c r="A10" s="7" t="s">
        <v>10</v>
      </c>
      <c r="B10" s="13">
        <f>'Veri Girişi'!E324</f>
        <v>0</v>
      </c>
      <c r="C10" s="14">
        <f>'Veri Girişi'!F324</f>
        <v>0</v>
      </c>
      <c r="D10" s="11">
        <f t="shared" si="0"/>
        <v>0</v>
      </c>
      <c r="E10" s="15">
        <f>'Veri Girişi'!H324</f>
        <v>0</v>
      </c>
      <c r="F10" s="14">
        <f>'Veri Girişi'!I324</f>
        <v>0</v>
      </c>
      <c r="G10" s="11">
        <f t="shared" si="1"/>
        <v>0</v>
      </c>
      <c r="H10" s="15">
        <f>'Veri Girişi'!K324</f>
        <v>0</v>
      </c>
      <c r="I10" s="14">
        <f>'Veri Girişi'!L324</f>
        <v>0</v>
      </c>
      <c r="J10" s="11">
        <f t="shared" si="2"/>
        <v>0</v>
      </c>
      <c r="K10" s="15">
        <f>'Veri Girişi'!N324</f>
        <v>0</v>
      </c>
      <c r="L10" s="14">
        <f>'Veri Girişi'!O324</f>
        <v>0</v>
      </c>
      <c r="M10" s="11">
        <f t="shared" si="3"/>
        <v>0</v>
      </c>
      <c r="N10" s="15">
        <f>'Veri Girişi'!Q324</f>
        <v>0</v>
      </c>
      <c r="O10" s="14">
        <f>'Veri Girişi'!R324</f>
        <v>0</v>
      </c>
      <c r="P10" s="11">
        <f t="shared" si="4"/>
        <v>0</v>
      </c>
      <c r="Q10" s="15">
        <f>'Veri Girişi'!T324</f>
        <v>0</v>
      </c>
      <c r="R10" s="14">
        <f>'Veri Girişi'!U324</f>
        <v>0</v>
      </c>
      <c r="S10" s="11">
        <f t="shared" si="5"/>
        <v>0</v>
      </c>
      <c r="T10" s="19">
        <f t="shared" si="6"/>
        <v>0</v>
      </c>
      <c r="U10" s="19" t="str">
        <f t="shared" si="7"/>
        <v>Bu denemede neyi daha iyi yapabilirdin?</v>
      </c>
      <c r="V10" s="4"/>
      <c r="W10" s="4"/>
      <c r="X10" s="4"/>
      <c r="Y10" s="4"/>
      <c r="Z10" s="4"/>
      <c r="AA10" s="4"/>
      <c r="AB10" s="2"/>
      <c r="AC10" s="2"/>
    </row>
    <row r="11" spans="1:30" ht="21" customHeight="1" x14ac:dyDescent="0.25">
      <c r="A11" s="7" t="s">
        <v>11</v>
      </c>
      <c r="B11" s="13">
        <f>'Veri Girişi'!E379</f>
        <v>0</v>
      </c>
      <c r="C11" s="14">
        <f>'Veri Girişi'!F379</f>
        <v>0</v>
      </c>
      <c r="D11" s="11">
        <f t="shared" si="0"/>
        <v>0</v>
      </c>
      <c r="E11" s="15">
        <f>'Veri Girişi'!H379</f>
        <v>0</v>
      </c>
      <c r="F11" s="14">
        <f>'Veri Girişi'!I379</f>
        <v>0</v>
      </c>
      <c r="G11" s="11">
        <f t="shared" si="1"/>
        <v>0</v>
      </c>
      <c r="H11" s="15">
        <f>'Veri Girişi'!K379</f>
        <v>0</v>
      </c>
      <c r="I11" s="14">
        <f>'Veri Girişi'!L379</f>
        <v>0</v>
      </c>
      <c r="J11" s="11">
        <f t="shared" si="2"/>
        <v>0</v>
      </c>
      <c r="K11" s="15">
        <f>'Veri Girişi'!N379</f>
        <v>0</v>
      </c>
      <c r="L11" s="14">
        <f>'Veri Girişi'!O379</f>
        <v>0</v>
      </c>
      <c r="M11" s="11">
        <f t="shared" si="3"/>
        <v>0</v>
      </c>
      <c r="N11" s="15">
        <f>'Veri Girişi'!Q379</f>
        <v>0</v>
      </c>
      <c r="O11" s="14">
        <f>'Veri Girişi'!R379</f>
        <v>0</v>
      </c>
      <c r="P11" s="11">
        <f t="shared" si="4"/>
        <v>0</v>
      </c>
      <c r="Q11" s="15">
        <f>'Veri Girişi'!T379</f>
        <v>0</v>
      </c>
      <c r="R11" s="14">
        <f>'Veri Girişi'!U379</f>
        <v>0</v>
      </c>
      <c r="S11" s="11">
        <f t="shared" si="5"/>
        <v>0</v>
      </c>
      <c r="T11" s="19">
        <f t="shared" si="6"/>
        <v>0</v>
      </c>
      <c r="U11" s="19" t="str">
        <f t="shared" si="7"/>
        <v>Bu denemede neyi daha iyi yapabilirdin?</v>
      </c>
      <c r="V11" s="4"/>
      <c r="W11" s="4"/>
      <c r="X11" s="4"/>
      <c r="Y11" s="4"/>
      <c r="Z11" s="4"/>
      <c r="AA11" s="4"/>
      <c r="AB11" s="2"/>
      <c r="AC11" s="2"/>
    </row>
    <row r="12" spans="1:30" ht="21" customHeight="1" x14ac:dyDescent="0.25">
      <c r="A12" s="7" t="s">
        <v>12</v>
      </c>
      <c r="B12" s="13">
        <f>'Veri Girişi'!E434</f>
        <v>0</v>
      </c>
      <c r="C12" s="14">
        <f>'Veri Girişi'!F434</f>
        <v>0</v>
      </c>
      <c r="D12" s="11">
        <f t="shared" si="0"/>
        <v>0</v>
      </c>
      <c r="E12" s="15">
        <f>'Veri Girişi'!H434</f>
        <v>0</v>
      </c>
      <c r="F12" s="14">
        <f>'Veri Girişi'!I434</f>
        <v>0</v>
      </c>
      <c r="G12" s="11">
        <f t="shared" si="1"/>
        <v>0</v>
      </c>
      <c r="H12" s="15">
        <f>'Veri Girişi'!K434</f>
        <v>0</v>
      </c>
      <c r="I12" s="14">
        <f>'Veri Girişi'!L434</f>
        <v>0</v>
      </c>
      <c r="J12" s="11">
        <f t="shared" si="2"/>
        <v>0</v>
      </c>
      <c r="K12" s="15">
        <f>'Veri Girişi'!N434</f>
        <v>0</v>
      </c>
      <c r="L12" s="14">
        <f>'Veri Girişi'!O434</f>
        <v>0</v>
      </c>
      <c r="M12" s="11">
        <f t="shared" si="3"/>
        <v>0</v>
      </c>
      <c r="N12" s="15">
        <f>'Veri Girişi'!Q434</f>
        <v>0</v>
      </c>
      <c r="O12" s="14">
        <f>'Veri Girişi'!R434</f>
        <v>0</v>
      </c>
      <c r="P12" s="11">
        <f t="shared" si="4"/>
        <v>0</v>
      </c>
      <c r="Q12" s="15">
        <f>'Veri Girişi'!T434</f>
        <v>0</v>
      </c>
      <c r="R12" s="14">
        <f>'Veri Girişi'!U434</f>
        <v>0</v>
      </c>
      <c r="S12" s="11">
        <f t="shared" si="5"/>
        <v>0</v>
      </c>
      <c r="T12" s="19">
        <f t="shared" si="6"/>
        <v>0</v>
      </c>
      <c r="U12" s="19" t="str">
        <f t="shared" si="7"/>
        <v>Bu denemede neyi daha iyi yapabilirdin?</v>
      </c>
      <c r="V12" s="4"/>
      <c r="W12" s="4"/>
      <c r="X12" s="4"/>
      <c r="Y12" s="4"/>
      <c r="Z12" s="4"/>
      <c r="AA12" s="4"/>
      <c r="AB12" s="2"/>
      <c r="AC12" s="2"/>
    </row>
    <row r="13" spans="1:30" ht="21" customHeight="1" x14ac:dyDescent="0.25">
      <c r="A13" s="7" t="s">
        <v>13</v>
      </c>
      <c r="B13" s="13">
        <f>'Veri Girişi'!E489</f>
        <v>0</v>
      </c>
      <c r="C13" s="14">
        <f>'Veri Girişi'!F489</f>
        <v>0</v>
      </c>
      <c r="D13" s="11">
        <f t="shared" si="0"/>
        <v>0</v>
      </c>
      <c r="E13" s="15">
        <f>'Veri Girişi'!H489</f>
        <v>0</v>
      </c>
      <c r="F13" s="14">
        <f>'Veri Girişi'!I489</f>
        <v>0</v>
      </c>
      <c r="G13" s="11">
        <f t="shared" si="1"/>
        <v>0</v>
      </c>
      <c r="H13" s="15">
        <f>'Veri Girişi'!K489</f>
        <v>0</v>
      </c>
      <c r="I13" s="14">
        <f>'Veri Girişi'!L489</f>
        <v>0</v>
      </c>
      <c r="J13" s="11">
        <f t="shared" si="2"/>
        <v>0</v>
      </c>
      <c r="K13" s="15">
        <f>'Veri Girişi'!N489</f>
        <v>0</v>
      </c>
      <c r="L13" s="14">
        <f>'Veri Girişi'!O489</f>
        <v>0</v>
      </c>
      <c r="M13" s="11">
        <f t="shared" si="3"/>
        <v>0</v>
      </c>
      <c r="N13" s="15">
        <f>'Veri Girişi'!Q489</f>
        <v>0</v>
      </c>
      <c r="O13" s="14">
        <f>'Veri Girişi'!R489</f>
        <v>0</v>
      </c>
      <c r="P13" s="11">
        <f t="shared" si="4"/>
        <v>0</v>
      </c>
      <c r="Q13" s="15">
        <f>'Veri Girişi'!T489</f>
        <v>0</v>
      </c>
      <c r="R13" s="14">
        <f>'Veri Girişi'!U489</f>
        <v>0</v>
      </c>
      <c r="S13" s="11">
        <f t="shared" si="5"/>
        <v>0</v>
      </c>
      <c r="T13" s="19">
        <f t="shared" si="6"/>
        <v>0</v>
      </c>
      <c r="U13" s="19" t="str">
        <f t="shared" si="7"/>
        <v>Bu denemede neyi daha iyi yapabilirdin?</v>
      </c>
      <c r="V13" s="4"/>
      <c r="W13" s="4"/>
      <c r="X13" s="4"/>
      <c r="Y13" s="4"/>
      <c r="Z13" s="4"/>
      <c r="AA13" s="4"/>
      <c r="AB13" s="2"/>
      <c r="AC13" s="2"/>
    </row>
    <row r="14" spans="1:30" ht="21" customHeight="1" x14ac:dyDescent="0.25">
      <c r="A14" s="7" t="s">
        <v>14</v>
      </c>
      <c r="B14" s="13">
        <f>'Veri Girişi'!E544</f>
        <v>0</v>
      </c>
      <c r="C14" s="14">
        <f>'Veri Girişi'!F544</f>
        <v>0</v>
      </c>
      <c r="D14" s="11">
        <f t="shared" si="0"/>
        <v>0</v>
      </c>
      <c r="E14" s="15">
        <f>'Veri Girişi'!H544</f>
        <v>0</v>
      </c>
      <c r="F14" s="14">
        <f>'Veri Girişi'!I544</f>
        <v>0</v>
      </c>
      <c r="G14" s="11">
        <f t="shared" si="1"/>
        <v>0</v>
      </c>
      <c r="H14" s="15">
        <f>'Veri Girişi'!K544</f>
        <v>0</v>
      </c>
      <c r="I14" s="14">
        <f>'Veri Girişi'!L544</f>
        <v>0</v>
      </c>
      <c r="J14" s="11">
        <f t="shared" si="2"/>
        <v>0</v>
      </c>
      <c r="K14" s="15">
        <f>'Veri Girişi'!N544</f>
        <v>0</v>
      </c>
      <c r="L14" s="14">
        <f>'Veri Girişi'!O544</f>
        <v>0</v>
      </c>
      <c r="M14" s="11">
        <f t="shared" si="3"/>
        <v>0</v>
      </c>
      <c r="N14" s="15">
        <f>'Veri Girişi'!Q544</f>
        <v>0</v>
      </c>
      <c r="O14" s="14">
        <f>'Veri Girişi'!R544</f>
        <v>0</v>
      </c>
      <c r="P14" s="11">
        <f t="shared" si="4"/>
        <v>0</v>
      </c>
      <c r="Q14" s="15">
        <f>'Veri Girişi'!T544</f>
        <v>0</v>
      </c>
      <c r="R14" s="14">
        <f>'Veri Girişi'!U544</f>
        <v>0</v>
      </c>
      <c r="S14" s="11">
        <f t="shared" si="5"/>
        <v>0</v>
      </c>
      <c r="T14" s="19">
        <f t="shared" si="6"/>
        <v>0</v>
      </c>
      <c r="U14" s="19" t="str">
        <f t="shared" si="7"/>
        <v>Bu denemede neyi daha iyi yapabilirdin?</v>
      </c>
      <c r="V14" s="4"/>
      <c r="W14" s="4"/>
      <c r="X14" s="4"/>
      <c r="Y14" s="4"/>
      <c r="Z14" s="4"/>
      <c r="AA14" s="4"/>
      <c r="AB14" s="2"/>
      <c r="AC14" s="2"/>
    </row>
    <row r="15" spans="1:30" ht="21" customHeight="1" x14ac:dyDescent="0.25">
      <c r="A15" s="7" t="s">
        <v>15</v>
      </c>
      <c r="B15" s="13">
        <f>'Veri Girişi'!E599</f>
        <v>0</v>
      </c>
      <c r="C15" s="14">
        <f>'Veri Girişi'!F599</f>
        <v>0</v>
      </c>
      <c r="D15" s="11">
        <f t="shared" si="0"/>
        <v>0</v>
      </c>
      <c r="E15" s="15">
        <f>'Veri Girişi'!H599</f>
        <v>0</v>
      </c>
      <c r="F15" s="14">
        <f>'Veri Girişi'!I599</f>
        <v>0</v>
      </c>
      <c r="G15" s="11">
        <f t="shared" si="1"/>
        <v>0</v>
      </c>
      <c r="H15" s="15">
        <f>'Veri Girişi'!K599</f>
        <v>0</v>
      </c>
      <c r="I15" s="14">
        <f>'Veri Girişi'!L599</f>
        <v>0</v>
      </c>
      <c r="J15" s="11">
        <f t="shared" si="2"/>
        <v>0</v>
      </c>
      <c r="K15" s="15">
        <f>'Veri Girişi'!N599</f>
        <v>0</v>
      </c>
      <c r="L15" s="14">
        <f>'Veri Girişi'!O599</f>
        <v>0</v>
      </c>
      <c r="M15" s="11">
        <f t="shared" si="3"/>
        <v>0</v>
      </c>
      <c r="N15" s="15">
        <f>'Veri Girişi'!Q599</f>
        <v>0</v>
      </c>
      <c r="O15" s="14">
        <f>'Veri Girişi'!R599</f>
        <v>0</v>
      </c>
      <c r="P15" s="11">
        <f t="shared" si="4"/>
        <v>0</v>
      </c>
      <c r="Q15" s="15">
        <f>'Veri Girişi'!T599</f>
        <v>0</v>
      </c>
      <c r="R15" s="14">
        <f>'Veri Girişi'!U599</f>
        <v>0</v>
      </c>
      <c r="S15" s="11">
        <f t="shared" si="5"/>
        <v>0</v>
      </c>
      <c r="T15" s="19">
        <f t="shared" si="6"/>
        <v>0</v>
      </c>
      <c r="U15" s="19" t="str">
        <f t="shared" si="7"/>
        <v>Bu denemede neyi daha iyi yapabilirdin?</v>
      </c>
      <c r="V15" s="4"/>
      <c r="W15" s="4"/>
      <c r="X15" s="4"/>
      <c r="Y15" s="4"/>
      <c r="Z15" s="4"/>
      <c r="AA15" s="4"/>
      <c r="AB15" s="2"/>
      <c r="AC15" s="2"/>
    </row>
    <row r="16" spans="1:30" ht="21" customHeight="1" x14ac:dyDescent="0.25">
      <c r="A16" s="7" t="s">
        <v>16</v>
      </c>
      <c r="B16" s="13">
        <f>'Veri Girişi'!E654</f>
        <v>0</v>
      </c>
      <c r="C16" s="14">
        <f>'Veri Girişi'!F654</f>
        <v>0</v>
      </c>
      <c r="D16" s="11">
        <f t="shared" si="0"/>
        <v>0</v>
      </c>
      <c r="E16" s="15">
        <f>'Veri Girişi'!H654</f>
        <v>0</v>
      </c>
      <c r="F16" s="14">
        <f>'Veri Girişi'!I654</f>
        <v>0</v>
      </c>
      <c r="G16" s="11">
        <f t="shared" si="1"/>
        <v>0</v>
      </c>
      <c r="H16" s="15">
        <f>'Veri Girişi'!K654</f>
        <v>0</v>
      </c>
      <c r="I16" s="14">
        <f>'Veri Girişi'!L654</f>
        <v>0</v>
      </c>
      <c r="J16" s="11">
        <f t="shared" si="2"/>
        <v>0</v>
      </c>
      <c r="K16" s="15">
        <f>'Veri Girişi'!N654</f>
        <v>0</v>
      </c>
      <c r="L16" s="14">
        <f>'Veri Girişi'!O654</f>
        <v>0</v>
      </c>
      <c r="M16" s="11">
        <f t="shared" si="3"/>
        <v>0</v>
      </c>
      <c r="N16" s="15">
        <f>'Veri Girişi'!Q654</f>
        <v>0</v>
      </c>
      <c r="O16" s="14">
        <f>'Veri Girişi'!R654</f>
        <v>0</v>
      </c>
      <c r="P16" s="11">
        <f t="shared" si="4"/>
        <v>0</v>
      </c>
      <c r="Q16" s="15">
        <f>'Veri Girişi'!T654</f>
        <v>0</v>
      </c>
      <c r="R16" s="14">
        <f>'Veri Girişi'!U654</f>
        <v>0</v>
      </c>
      <c r="S16" s="11">
        <f t="shared" si="5"/>
        <v>0</v>
      </c>
      <c r="T16" s="19">
        <f t="shared" si="6"/>
        <v>0</v>
      </c>
      <c r="U16" s="19" t="str">
        <f t="shared" si="7"/>
        <v>Bu denemede neyi daha iyi yapabilirdin?</v>
      </c>
      <c r="V16" s="4"/>
      <c r="W16" s="4"/>
      <c r="X16" s="4"/>
      <c r="Y16" s="4"/>
      <c r="Z16" s="4"/>
      <c r="AA16" s="4"/>
      <c r="AB16" s="2"/>
      <c r="AC16" s="2"/>
    </row>
    <row r="17" spans="1:29" ht="21" customHeight="1" x14ac:dyDescent="0.25">
      <c r="A17" s="7" t="s">
        <v>17</v>
      </c>
      <c r="B17" s="13">
        <f>'Veri Girişi'!E709</f>
        <v>0</v>
      </c>
      <c r="C17" s="14">
        <f>'Veri Girişi'!F709</f>
        <v>0</v>
      </c>
      <c r="D17" s="11">
        <f t="shared" si="0"/>
        <v>0</v>
      </c>
      <c r="E17" s="15">
        <f>'Veri Girişi'!H709</f>
        <v>0</v>
      </c>
      <c r="F17" s="14">
        <f>'Veri Girişi'!I709</f>
        <v>0</v>
      </c>
      <c r="G17" s="11">
        <f t="shared" si="1"/>
        <v>0</v>
      </c>
      <c r="H17" s="15">
        <f>'Veri Girişi'!K709</f>
        <v>0</v>
      </c>
      <c r="I17" s="14">
        <f>'Veri Girişi'!L709</f>
        <v>0</v>
      </c>
      <c r="J17" s="11">
        <f t="shared" si="2"/>
        <v>0</v>
      </c>
      <c r="K17" s="15">
        <f>'Veri Girişi'!N709</f>
        <v>0</v>
      </c>
      <c r="L17" s="14">
        <f>'Veri Girişi'!O709</f>
        <v>0</v>
      </c>
      <c r="M17" s="11">
        <f t="shared" si="3"/>
        <v>0</v>
      </c>
      <c r="N17" s="15">
        <f>'Veri Girişi'!Q709</f>
        <v>0</v>
      </c>
      <c r="O17" s="14">
        <f>'Veri Girişi'!R709</f>
        <v>0</v>
      </c>
      <c r="P17" s="11">
        <f t="shared" si="4"/>
        <v>0</v>
      </c>
      <c r="Q17" s="15">
        <f>'Veri Girişi'!T709</f>
        <v>0</v>
      </c>
      <c r="R17" s="14">
        <f>'Veri Girişi'!U709</f>
        <v>0</v>
      </c>
      <c r="S17" s="11">
        <f t="shared" si="5"/>
        <v>0</v>
      </c>
      <c r="T17" s="19">
        <f t="shared" si="6"/>
        <v>0</v>
      </c>
      <c r="U17" s="19" t="str">
        <f t="shared" si="7"/>
        <v>Bu denemede neyi daha iyi yapabilirdin?</v>
      </c>
      <c r="V17" s="4"/>
      <c r="W17" s="4"/>
      <c r="X17" s="4"/>
      <c r="Y17" s="4"/>
      <c r="Z17" s="4"/>
      <c r="AA17" s="4"/>
      <c r="AB17" s="2"/>
      <c r="AC17" s="2"/>
    </row>
    <row r="18" spans="1:29" ht="21" customHeight="1" x14ac:dyDescent="0.25">
      <c r="A18" s="7" t="s">
        <v>18</v>
      </c>
      <c r="B18" s="13">
        <f>'Veri Girişi'!E764</f>
        <v>0</v>
      </c>
      <c r="C18" s="14">
        <f>'Veri Girişi'!F764</f>
        <v>0</v>
      </c>
      <c r="D18" s="11">
        <f t="shared" si="0"/>
        <v>0</v>
      </c>
      <c r="E18" s="15">
        <f>'Veri Girişi'!H764</f>
        <v>0</v>
      </c>
      <c r="F18" s="14">
        <f>'Veri Girişi'!I764</f>
        <v>0</v>
      </c>
      <c r="G18" s="11">
        <f t="shared" si="1"/>
        <v>0</v>
      </c>
      <c r="H18" s="15">
        <f>'Veri Girişi'!K764</f>
        <v>0</v>
      </c>
      <c r="I18" s="14">
        <f>'Veri Girişi'!L764</f>
        <v>0</v>
      </c>
      <c r="J18" s="11">
        <f t="shared" si="2"/>
        <v>0</v>
      </c>
      <c r="K18" s="15">
        <f>'Veri Girişi'!N764</f>
        <v>0</v>
      </c>
      <c r="L18" s="14">
        <f>'Veri Girişi'!O764</f>
        <v>0</v>
      </c>
      <c r="M18" s="11">
        <f t="shared" si="3"/>
        <v>0</v>
      </c>
      <c r="N18" s="15">
        <f>'Veri Girişi'!Q764</f>
        <v>0</v>
      </c>
      <c r="O18" s="14">
        <f>'Veri Girişi'!R764</f>
        <v>0</v>
      </c>
      <c r="P18" s="11">
        <f t="shared" si="4"/>
        <v>0</v>
      </c>
      <c r="Q18" s="15">
        <f>'Veri Girişi'!T764</f>
        <v>0</v>
      </c>
      <c r="R18" s="14">
        <f>'Veri Girişi'!U764</f>
        <v>0</v>
      </c>
      <c r="S18" s="11">
        <f t="shared" si="5"/>
        <v>0</v>
      </c>
      <c r="T18" s="19">
        <f t="shared" si="6"/>
        <v>0</v>
      </c>
      <c r="U18" s="19" t="str">
        <f t="shared" si="7"/>
        <v>Bu denemede neyi daha iyi yapabilirdin?</v>
      </c>
      <c r="V18" s="4"/>
      <c r="W18" s="4"/>
      <c r="X18" s="4"/>
      <c r="Y18" s="4"/>
      <c r="Z18" s="4"/>
      <c r="AA18" s="4"/>
      <c r="AB18" s="2"/>
      <c r="AC18" s="2"/>
    </row>
    <row r="19" spans="1:29" ht="21" customHeight="1" x14ac:dyDescent="0.25">
      <c r="A19" s="7" t="s">
        <v>19</v>
      </c>
      <c r="B19" s="13">
        <f>'Veri Girişi'!E819</f>
        <v>0</v>
      </c>
      <c r="C19" s="14">
        <f>'Veri Girişi'!F819</f>
        <v>0</v>
      </c>
      <c r="D19" s="11">
        <f t="shared" si="0"/>
        <v>0</v>
      </c>
      <c r="E19" s="15">
        <f>'Veri Girişi'!H819</f>
        <v>0</v>
      </c>
      <c r="F19" s="14">
        <f>'Veri Girişi'!I819</f>
        <v>0</v>
      </c>
      <c r="G19" s="11">
        <f t="shared" si="1"/>
        <v>0</v>
      </c>
      <c r="H19" s="15">
        <f>'Veri Girişi'!K819</f>
        <v>0</v>
      </c>
      <c r="I19" s="14">
        <f>'Veri Girişi'!L819</f>
        <v>0</v>
      </c>
      <c r="J19" s="11">
        <f t="shared" si="2"/>
        <v>0</v>
      </c>
      <c r="K19" s="15">
        <f>'Veri Girişi'!N819</f>
        <v>0</v>
      </c>
      <c r="L19" s="14">
        <f>'Veri Girişi'!O819</f>
        <v>0</v>
      </c>
      <c r="M19" s="11">
        <f t="shared" si="3"/>
        <v>0</v>
      </c>
      <c r="N19" s="15">
        <f>'Veri Girişi'!Q819</f>
        <v>0</v>
      </c>
      <c r="O19" s="14">
        <f>'Veri Girişi'!R819</f>
        <v>0</v>
      </c>
      <c r="P19" s="11">
        <f t="shared" si="4"/>
        <v>0</v>
      </c>
      <c r="Q19" s="15">
        <f>'Veri Girişi'!T819</f>
        <v>0</v>
      </c>
      <c r="R19" s="14">
        <f>'Veri Girişi'!U819</f>
        <v>0</v>
      </c>
      <c r="S19" s="11">
        <f t="shared" si="5"/>
        <v>0</v>
      </c>
      <c r="T19" s="19">
        <f t="shared" si="6"/>
        <v>0</v>
      </c>
      <c r="U19" s="19" t="str">
        <f t="shared" si="7"/>
        <v>Bu denemede neyi daha iyi yapabilirdin?</v>
      </c>
      <c r="V19" s="4"/>
      <c r="W19" s="4"/>
      <c r="X19" s="4"/>
      <c r="Y19" s="4"/>
      <c r="Z19" s="4"/>
      <c r="AA19" s="4"/>
      <c r="AB19" s="2"/>
      <c r="AC19" s="2"/>
    </row>
    <row r="20" spans="1:29" ht="21" customHeight="1" x14ac:dyDescent="0.25">
      <c r="A20" s="7" t="s">
        <v>20</v>
      </c>
      <c r="B20" s="13">
        <f>'Veri Girişi'!E874</f>
        <v>0</v>
      </c>
      <c r="C20" s="14">
        <f>'Veri Girişi'!F874</f>
        <v>0</v>
      </c>
      <c r="D20" s="11">
        <f t="shared" si="0"/>
        <v>0</v>
      </c>
      <c r="E20" s="15">
        <f>'Veri Girişi'!H874</f>
        <v>0</v>
      </c>
      <c r="F20" s="14">
        <f>'Veri Girişi'!I874</f>
        <v>0</v>
      </c>
      <c r="G20" s="11">
        <f t="shared" si="1"/>
        <v>0</v>
      </c>
      <c r="H20" s="15">
        <f>'Veri Girişi'!K874</f>
        <v>0</v>
      </c>
      <c r="I20" s="14">
        <f>'Veri Girişi'!L874</f>
        <v>0</v>
      </c>
      <c r="J20" s="11">
        <f t="shared" si="2"/>
        <v>0</v>
      </c>
      <c r="K20" s="15">
        <f>'Veri Girişi'!N874</f>
        <v>0</v>
      </c>
      <c r="L20" s="14">
        <f>'Veri Girişi'!O874</f>
        <v>0</v>
      </c>
      <c r="M20" s="11">
        <f t="shared" si="3"/>
        <v>0</v>
      </c>
      <c r="N20" s="15">
        <f>'Veri Girişi'!Q874</f>
        <v>0</v>
      </c>
      <c r="O20" s="14">
        <f>'Veri Girişi'!R874</f>
        <v>0</v>
      </c>
      <c r="P20" s="11">
        <f t="shared" si="4"/>
        <v>0</v>
      </c>
      <c r="Q20" s="15">
        <f>'Veri Girişi'!T874</f>
        <v>0</v>
      </c>
      <c r="R20" s="14">
        <f>'Veri Girişi'!U874</f>
        <v>0</v>
      </c>
      <c r="S20" s="11">
        <f t="shared" si="5"/>
        <v>0</v>
      </c>
      <c r="T20" s="19">
        <f t="shared" si="6"/>
        <v>0</v>
      </c>
      <c r="U20" s="19" t="str">
        <f t="shared" si="7"/>
        <v>Bu denemede neyi daha iyi yapabilirdin?</v>
      </c>
      <c r="V20" s="4"/>
      <c r="W20" s="4"/>
      <c r="X20" s="4"/>
      <c r="Y20" s="4"/>
      <c r="Z20" s="4"/>
      <c r="AA20" s="4"/>
      <c r="AB20" s="2"/>
      <c r="AC20" s="2"/>
    </row>
    <row r="21" spans="1:29" ht="21" customHeight="1" x14ac:dyDescent="0.25">
      <c r="A21" s="7" t="s">
        <v>21</v>
      </c>
      <c r="B21" s="13">
        <f>'Veri Girişi'!E929</f>
        <v>0</v>
      </c>
      <c r="C21" s="14">
        <f>'Veri Girişi'!F929</f>
        <v>0</v>
      </c>
      <c r="D21" s="11">
        <f t="shared" si="0"/>
        <v>0</v>
      </c>
      <c r="E21" s="15">
        <f>'Veri Girişi'!H929</f>
        <v>0</v>
      </c>
      <c r="F21" s="14">
        <f>'Veri Girişi'!I929</f>
        <v>0</v>
      </c>
      <c r="G21" s="11">
        <f t="shared" si="1"/>
        <v>0</v>
      </c>
      <c r="H21" s="15">
        <f>'Veri Girişi'!K929</f>
        <v>0</v>
      </c>
      <c r="I21" s="14">
        <f>'Veri Girişi'!L929</f>
        <v>0</v>
      </c>
      <c r="J21" s="11">
        <f t="shared" si="2"/>
        <v>0</v>
      </c>
      <c r="K21" s="15">
        <f>'Veri Girişi'!N929</f>
        <v>0</v>
      </c>
      <c r="L21" s="14">
        <f>'Veri Girişi'!O929</f>
        <v>0</v>
      </c>
      <c r="M21" s="11">
        <f t="shared" si="3"/>
        <v>0</v>
      </c>
      <c r="N21" s="15">
        <f>'Veri Girişi'!Q929</f>
        <v>0</v>
      </c>
      <c r="O21" s="14">
        <f>'Veri Girişi'!R929</f>
        <v>0</v>
      </c>
      <c r="P21" s="11">
        <f t="shared" si="4"/>
        <v>0</v>
      </c>
      <c r="Q21" s="15">
        <f>'Veri Girişi'!T929</f>
        <v>0</v>
      </c>
      <c r="R21" s="14">
        <f>'Veri Girişi'!U929</f>
        <v>0</v>
      </c>
      <c r="S21" s="11">
        <f t="shared" si="5"/>
        <v>0</v>
      </c>
      <c r="T21" s="19">
        <f t="shared" si="6"/>
        <v>0</v>
      </c>
      <c r="U21" s="19" t="str">
        <f t="shared" si="7"/>
        <v>Bu denemede neyi daha iyi yapabilirdin?</v>
      </c>
      <c r="V21" s="4"/>
      <c r="W21" s="4"/>
      <c r="X21" s="4"/>
      <c r="Y21" s="4"/>
      <c r="Z21" s="4"/>
      <c r="AA21" s="4"/>
      <c r="AB21" s="2"/>
      <c r="AC21" s="2"/>
    </row>
    <row r="22" spans="1:29" ht="21" customHeight="1" x14ac:dyDescent="0.25">
      <c r="A22" s="7" t="s">
        <v>22</v>
      </c>
      <c r="B22" s="13">
        <f>'Veri Girişi'!E984</f>
        <v>0</v>
      </c>
      <c r="C22" s="14">
        <f>'Veri Girişi'!F984</f>
        <v>0</v>
      </c>
      <c r="D22" s="11">
        <f t="shared" si="0"/>
        <v>0</v>
      </c>
      <c r="E22" s="15">
        <f>'Veri Girişi'!H984</f>
        <v>0</v>
      </c>
      <c r="F22" s="14">
        <f>'Veri Girişi'!I984</f>
        <v>0</v>
      </c>
      <c r="G22" s="11">
        <f t="shared" si="1"/>
        <v>0</v>
      </c>
      <c r="H22" s="15">
        <f>'Veri Girişi'!K984</f>
        <v>0</v>
      </c>
      <c r="I22" s="14">
        <f>'Veri Girişi'!L984</f>
        <v>0</v>
      </c>
      <c r="J22" s="11">
        <f t="shared" si="2"/>
        <v>0</v>
      </c>
      <c r="K22" s="15">
        <f>'Veri Girişi'!N984</f>
        <v>0</v>
      </c>
      <c r="L22" s="14">
        <f>'Veri Girişi'!O984</f>
        <v>0</v>
      </c>
      <c r="M22" s="11">
        <f t="shared" si="3"/>
        <v>0</v>
      </c>
      <c r="N22" s="15">
        <f>'Veri Girişi'!Q984</f>
        <v>0</v>
      </c>
      <c r="O22" s="14">
        <f>'Veri Girişi'!R984</f>
        <v>0</v>
      </c>
      <c r="P22" s="11">
        <f t="shared" si="4"/>
        <v>0</v>
      </c>
      <c r="Q22" s="15">
        <f>'Veri Girişi'!T984</f>
        <v>0</v>
      </c>
      <c r="R22" s="14">
        <f>'Veri Girişi'!U984</f>
        <v>0</v>
      </c>
      <c r="S22" s="11">
        <f t="shared" si="5"/>
        <v>0</v>
      </c>
      <c r="T22" s="19">
        <f t="shared" si="6"/>
        <v>0</v>
      </c>
      <c r="U22" s="19" t="str">
        <f t="shared" si="7"/>
        <v>Bu denemede neyi daha iyi yapabilirdin?</v>
      </c>
      <c r="V22" s="4"/>
      <c r="W22" s="4"/>
      <c r="X22" s="4"/>
      <c r="Y22" s="4"/>
      <c r="Z22" s="4"/>
      <c r="AA22" s="4"/>
      <c r="AB22" s="2"/>
      <c r="AC22" s="2"/>
    </row>
    <row r="23" spans="1:29" ht="21" customHeight="1" x14ac:dyDescent="0.25">
      <c r="A23" s="7" t="s">
        <v>23</v>
      </c>
      <c r="B23" s="13">
        <f>'Veri Girişi'!E1039</f>
        <v>0</v>
      </c>
      <c r="C23" s="14">
        <f>'Veri Girişi'!F1039</f>
        <v>0</v>
      </c>
      <c r="D23" s="11">
        <f t="shared" si="0"/>
        <v>0</v>
      </c>
      <c r="E23" s="15">
        <f>'Veri Girişi'!H1039</f>
        <v>0</v>
      </c>
      <c r="F23" s="14">
        <f>'Veri Girişi'!I1039</f>
        <v>0</v>
      </c>
      <c r="G23" s="11">
        <f t="shared" si="1"/>
        <v>0</v>
      </c>
      <c r="H23" s="15">
        <f>'Veri Girişi'!K1039</f>
        <v>0</v>
      </c>
      <c r="I23" s="14">
        <f>'Veri Girişi'!L1039</f>
        <v>0</v>
      </c>
      <c r="J23" s="11">
        <f t="shared" si="2"/>
        <v>0</v>
      </c>
      <c r="K23" s="15">
        <f>'Veri Girişi'!N1039</f>
        <v>0</v>
      </c>
      <c r="L23" s="14">
        <f>'Veri Girişi'!O1039</f>
        <v>0</v>
      </c>
      <c r="M23" s="11">
        <f t="shared" si="3"/>
        <v>0</v>
      </c>
      <c r="N23" s="15">
        <f>'Veri Girişi'!Q1039</f>
        <v>0</v>
      </c>
      <c r="O23" s="14">
        <f>'Veri Girişi'!R1039</f>
        <v>0</v>
      </c>
      <c r="P23" s="11">
        <f t="shared" si="4"/>
        <v>0</v>
      </c>
      <c r="Q23" s="15">
        <f>'Veri Girişi'!T1039</f>
        <v>0</v>
      </c>
      <c r="R23" s="14">
        <f>'Veri Girişi'!U1039</f>
        <v>0</v>
      </c>
      <c r="S23" s="11">
        <f t="shared" si="5"/>
        <v>0</v>
      </c>
      <c r="T23" s="19">
        <f t="shared" si="6"/>
        <v>0</v>
      </c>
      <c r="U23" s="19" t="str">
        <f t="shared" si="7"/>
        <v>Bu denemede neyi daha iyi yapabilirdin?</v>
      </c>
      <c r="V23" s="4"/>
      <c r="W23" s="4"/>
      <c r="X23" s="4"/>
      <c r="Y23" s="4"/>
      <c r="Z23" s="4"/>
      <c r="AA23" s="4"/>
      <c r="AB23" s="2"/>
      <c r="AC23" s="2"/>
    </row>
    <row r="24" spans="1:29" ht="21" customHeight="1" thickBot="1" x14ac:dyDescent="0.3">
      <c r="A24" s="8" t="s">
        <v>24</v>
      </c>
      <c r="B24" s="20">
        <f>'Veri Girişi'!E1094</f>
        <v>0</v>
      </c>
      <c r="C24" s="21">
        <f>'Veri Girişi'!F1094</f>
        <v>0</v>
      </c>
      <c r="D24" s="12">
        <f t="shared" si="0"/>
        <v>0</v>
      </c>
      <c r="E24" s="22">
        <f>'Veri Girişi'!H1094</f>
        <v>0</v>
      </c>
      <c r="F24" s="21">
        <f>'Veri Girişi'!I1094</f>
        <v>0</v>
      </c>
      <c r="G24" s="12">
        <f t="shared" si="1"/>
        <v>0</v>
      </c>
      <c r="H24" s="22">
        <f>'Veri Girişi'!K1094</f>
        <v>0</v>
      </c>
      <c r="I24" s="21">
        <f>'Veri Girişi'!L1094</f>
        <v>0</v>
      </c>
      <c r="J24" s="12">
        <f t="shared" si="2"/>
        <v>0</v>
      </c>
      <c r="K24" s="22">
        <f>'Veri Girişi'!N1094</f>
        <v>0</v>
      </c>
      <c r="L24" s="21">
        <f>'Veri Girişi'!O1094</f>
        <v>0</v>
      </c>
      <c r="M24" s="12">
        <f t="shared" si="3"/>
        <v>0</v>
      </c>
      <c r="N24" s="22">
        <f>'Veri Girişi'!Q1094</f>
        <v>0</v>
      </c>
      <c r="O24" s="21">
        <f>'Veri Girişi'!R1094</f>
        <v>0</v>
      </c>
      <c r="P24" s="12">
        <f t="shared" si="4"/>
        <v>0</v>
      </c>
      <c r="Q24" s="22">
        <f>'Veri Girişi'!T1094</f>
        <v>0</v>
      </c>
      <c r="R24" s="21">
        <f>'Veri Girişi'!U1094</f>
        <v>0</v>
      </c>
      <c r="S24" s="12">
        <f t="shared" si="5"/>
        <v>0</v>
      </c>
      <c r="T24" s="19">
        <f t="shared" si="6"/>
        <v>0</v>
      </c>
      <c r="U24" s="16" t="str">
        <f t="shared" si="7"/>
        <v>Bu denemede neyi daha iyi yapabilirdin?</v>
      </c>
      <c r="V24" s="4"/>
      <c r="W24" s="4"/>
      <c r="X24" s="4"/>
      <c r="Y24" s="4"/>
      <c r="Z24" s="4"/>
      <c r="AA24" s="4"/>
      <c r="AB24" s="2"/>
      <c r="AC24" s="2"/>
    </row>
    <row r="25" spans="1:29" x14ac:dyDescent="0.25">
      <c r="U25" s="2"/>
      <c r="V25" s="2"/>
      <c r="W25" s="2"/>
      <c r="X25" s="2"/>
      <c r="Y25" s="2"/>
      <c r="Z25" s="2"/>
      <c r="AA25" s="2"/>
      <c r="AB25" s="2"/>
      <c r="AC25" s="2"/>
    </row>
    <row r="26" spans="1:29" x14ac:dyDescent="0.25">
      <c r="U26" s="2"/>
      <c r="V26" s="2"/>
      <c r="W26" s="2"/>
      <c r="X26" s="2"/>
      <c r="Y26" s="2"/>
      <c r="Z26" s="2"/>
      <c r="AA26" s="2"/>
      <c r="AB26" s="2"/>
      <c r="AC26" s="2"/>
    </row>
    <row r="27" spans="1:29" x14ac:dyDescent="0.25">
      <c r="U27" s="2"/>
      <c r="V27" s="2"/>
      <c r="W27" s="2"/>
      <c r="X27" s="2"/>
      <c r="Y27" s="2"/>
      <c r="Z27" s="2"/>
      <c r="AA27" s="2"/>
      <c r="AB27" s="2"/>
      <c r="AC27" s="2"/>
    </row>
    <row r="28" spans="1:29" x14ac:dyDescent="0.25">
      <c r="U28" s="2"/>
      <c r="V28" s="2"/>
      <c r="W28" s="2"/>
      <c r="X28" s="2"/>
      <c r="Y28" s="2"/>
      <c r="Z28" s="2"/>
      <c r="AA28" s="2"/>
      <c r="AB28" s="2"/>
      <c r="AC28" s="2"/>
    </row>
    <row r="29" spans="1:29" x14ac:dyDescent="0.25">
      <c r="U29" s="2"/>
      <c r="V29" s="2"/>
      <c r="W29" s="2"/>
      <c r="X29" s="2"/>
      <c r="Y29" s="2"/>
      <c r="Z29" s="2"/>
      <c r="AA29" s="2"/>
      <c r="AB29" s="2"/>
      <c r="AC29" s="2"/>
    </row>
    <row r="30" spans="1:29" x14ac:dyDescent="0.25">
      <c r="U30" s="2"/>
      <c r="V30" s="2"/>
      <c r="W30" s="2"/>
      <c r="X30" s="2"/>
      <c r="Y30" s="2"/>
      <c r="Z30" s="2"/>
      <c r="AA30" s="2"/>
      <c r="AB30" s="2"/>
      <c r="AC30" s="2"/>
    </row>
    <row r="31" spans="1:29" x14ac:dyDescent="0.25">
      <c r="U31" s="2"/>
      <c r="V31" s="2"/>
      <c r="W31" s="2"/>
      <c r="X31" s="2"/>
      <c r="Y31" s="2"/>
      <c r="Z31" s="2"/>
      <c r="AA31" s="2"/>
      <c r="AB31" s="2"/>
      <c r="AC31" s="2"/>
    </row>
    <row r="32" spans="1:29" x14ac:dyDescent="0.25">
      <c r="U32" s="2"/>
      <c r="V32" s="2"/>
      <c r="W32" s="2"/>
      <c r="X32" s="2"/>
      <c r="Y32" s="2"/>
      <c r="Z32" s="2"/>
      <c r="AA32" s="2"/>
      <c r="AB32" s="2"/>
      <c r="AC32" s="2"/>
    </row>
    <row r="33" spans="21:29" x14ac:dyDescent="0.25">
      <c r="U33" s="2"/>
      <c r="V33" s="2"/>
      <c r="W33" s="2"/>
      <c r="X33" s="2"/>
      <c r="Y33" s="2"/>
      <c r="Z33" s="2"/>
      <c r="AA33" s="2"/>
      <c r="AB33" s="2"/>
      <c r="AC33" s="2"/>
    </row>
    <row r="34" spans="21:29" x14ac:dyDescent="0.25">
      <c r="U34" s="2"/>
      <c r="V34" s="2"/>
      <c r="W34" s="2"/>
      <c r="X34" s="2"/>
      <c r="Y34" s="2"/>
      <c r="Z34" s="2"/>
      <c r="AA34" s="2"/>
      <c r="AB34" s="2"/>
      <c r="AC34" s="2"/>
    </row>
    <row r="35" spans="21:29" x14ac:dyDescent="0.25">
      <c r="U35" s="2"/>
      <c r="V35" s="2"/>
      <c r="W35" s="2"/>
      <c r="X35" s="2"/>
      <c r="Y35" s="2"/>
      <c r="Z35" s="2"/>
      <c r="AA35" s="2"/>
      <c r="AB35" s="2"/>
      <c r="AC35" s="2"/>
    </row>
    <row r="36" spans="21:29" x14ac:dyDescent="0.25">
      <c r="U36" s="2"/>
      <c r="V36" s="2"/>
      <c r="W36" s="2"/>
      <c r="X36" s="2"/>
      <c r="Y36" s="2"/>
      <c r="Z36" s="2"/>
      <c r="AA36" s="2"/>
      <c r="AB36" s="2"/>
      <c r="AC36" s="2"/>
    </row>
    <row r="37" spans="21:29" x14ac:dyDescent="0.25">
      <c r="U37" s="2"/>
      <c r="V37" s="2"/>
      <c r="W37" s="2"/>
      <c r="X37" s="2"/>
      <c r="Y37" s="2"/>
      <c r="Z37" s="2"/>
      <c r="AA37" s="2"/>
      <c r="AB37" s="2"/>
      <c r="AC37" s="2"/>
    </row>
    <row r="38" spans="21:29" x14ac:dyDescent="0.25">
      <c r="U38" s="2"/>
      <c r="V38" s="2"/>
      <c r="W38" s="2"/>
      <c r="X38" s="2"/>
      <c r="Y38" s="2"/>
      <c r="Z38" s="2"/>
      <c r="AA38" s="2"/>
      <c r="AB38" s="2"/>
      <c r="AC38" s="2"/>
    </row>
    <row r="39" spans="21:29" x14ac:dyDescent="0.25">
      <c r="U39" s="2"/>
      <c r="V39" s="2"/>
      <c r="W39" s="2"/>
      <c r="X39" s="2"/>
      <c r="Y39" s="2"/>
      <c r="Z39" s="2"/>
      <c r="AA39" s="2"/>
      <c r="AB39" s="2"/>
      <c r="AC39" s="2"/>
    </row>
    <row r="40" spans="21:29" x14ac:dyDescent="0.25">
      <c r="U40" s="2"/>
      <c r="V40" s="2"/>
      <c r="W40" s="2"/>
      <c r="X40" s="2"/>
      <c r="Y40" s="2"/>
      <c r="Z40" s="2"/>
      <c r="AA40" s="2"/>
      <c r="AB40" s="2"/>
      <c r="AC40" s="2"/>
    </row>
    <row r="41" spans="21:29" x14ac:dyDescent="0.25">
      <c r="U41" s="2"/>
      <c r="V41" s="2"/>
      <c r="W41" s="2"/>
      <c r="X41" s="2"/>
      <c r="Y41" s="2"/>
      <c r="Z41" s="2"/>
      <c r="AA41" s="2"/>
      <c r="AB41" s="2"/>
      <c r="AC41" s="2"/>
    </row>
    <row r="42" spans="21:29" x14ac:dyDescent="0.25">
      <c r="U42" s="2"/>
      <c r="V42" s="2"/>
      <c r="W42" s="2"/>
      <c r="X42" s="2"/>
      <c r="Y42" s="2"/>
      <c r="Z42" s="2"/>
      <c r="AA42" s="2"/>
      <c r="AB42" s="2"/>
      <c r="AC42" s="2"/>
    </row>
    <row r="43" spans="21:29" x14ac:dyDescent="0.25">
      <c r="U43" s="2"/>
      <c r="V43" s="2"/>
      <c r="W43" s="2"/>
      <c r="X43" s="2"/>
      <c r="Y43" s="2"/>
      <c r="Z43" s="2"/>
      <c r="AA43" s="2"/>
      <c r="AB43" s="2"/>
      <c r="AC43" s="2"/>
    </row>
    <row r="44" spans="21:29" x14ac:dyDescent="0.25">
      <c r="U44" s="2"/>
      <c r="V44" s="2"/>
      <c r="W44" s="2"/>
      <c r="X44" s="2"/>
      <c r="Y44" s="2"/>
      <c r="Z44" s="2"/>
      <c r="AA44" s="2"/>
      <c r="AB44" s="2"/>
      <c r="AC44" s="2"/>
    </row>
    <row r="45" spans="21:29" x14ac:dyDescent="0.25">
      <c r="U45" s="2"/>
      <c r="V45" s="2"/>
      <c r="W45" s="2"/>
      <c r="X45" s="2"/>
      <c r="Y45" s="2"/>
      <c r="Z45" s="2"/>
      <c r="AA45" s="2"/>
      <c r="AB45" s="2"/>
      <c r="AC45" s="2"/>
    </row>
    <row r="46" spans="21:29" x14ac:dyDescent="0.25">
      <c r="U46" s="2"/>
      <c r="V46" s="2"/>
      <c r="W46" s="2"/>
      <c r="X46" s="2"/>
      <c r="Y46" s="2"/>
      <c r="Z46" s="2"/>
      <c r="AA46" s="2"/>
      <c r="AB46" s="2"/>
      <c r="AC46" s="2"/>
    </row>
    <row r="47" spans="21:29" x14ac:dyDescent="0.25">
      <c r="U47" s="2"/>
      <c r="V47" s="2"/>
      <c r="W47" s="2"/>
      <c r="X47" s="2"/>
      <c r="Y47" s="2"/>
      <c r="Z47" s="2"/>
      <c r="AA47" s="2"/>
      <c r="AB47" s="2"/>
      <c r="AC47" s="2"/>
    </row>
    <row r="48" spans="21:29" x14ac:dyDescent="0.25">
      <c r="U48" s="2"/>
      <c r="V48" s="2"/>
      <c r="W48" s="2"/>
      <c r="X48" s="2"/>
      <c r="Y48" s="2"/>
      <c r="Z48" s="2"/>
      <c r="AA48" s="2"/>
      <c r="AB48" s="2"/>
      <c r="AC48" s="2"/>
    </row>
    <row r="49" spans="2:29" x14ac:dyDescent="0.25">
      <c r="U49" s="2"/>
      <c r="V49" s="2"/>
      <c r="W49" s="2"/>
      <c r="X49" s="2"/>
      <c r="Y49" s="2"/>
      <c r="Z49" s="2"/>
      <c r="AA49" s="2"/>
      <c r="AB49" s="2"/>
      <c r="AC49" s="2"/>
    </row>
    <row r="50" spans="2:29" x14ac:dyDescent="0.25">
      <c r="U50" s="2"/>
      <c r="V50" s="2"/>
      <c r="W50" s="2"/>
      <c r="X50" s="2"/>
      <c r="Y50" s="2"/>
      <c r="Z50" s="2"/>
      <c r="AA50" s="2"/>
      <c r="AB50" s="2"/>
      <c r="AC50" s="2"/>
    </row>
    <row r="51" spans="2:29" x14ac:dyDescent="0.25">
      <c r="B51" s="201"/>
      <c r="C51" s="202"/>
      <c r="D51" s="202"/>
      <c r="E51" s="202"/>
      <c r="F51" s="202"/>
      <c r="G51" s="202"/>
      <c r="H51" s="202"/>
      <c r="I51" s="202"/>
      <c r="J51" s="202"/>
      <c r="K51" s="202"/>
      <c r="L51" s="203"/>
      <c r="T51" s="2"/>
      <c r="U51" s="2"/>
      <c r="V51" s="2"/>
      <c r="W51" s="2"/>
      <c r="X51" s="2"/>
      <c r="Y51" s="2"/>
      <c r="Z51" s="2"/>
      <c r="AA51" s="2"/>
      <c r="AB51" s="2"/>
      <c r="AC51" s="2"/>
    </row>
    <row r="52" spans="2:29" x14ac:dyDescent="0.25">
      <c r="B52" s="210"/>
      <c r="C52" s="210"/>
      <c r="D52" s="210"/>
      <c r="E52" s="210"/>
      <c r="F52" s="210"/>
      <c r="G52" s="210"/>
      <c r="H52" s="210"/>
      <c r="I52" s="210"/>
      <c r="J52" s="210"/>
      <c r="K52" s="210"/>
      <c r="L52" s="210"/>
      <c r="M52" s="210"/>
      <c r="N52" s="210"/>
      <c r="O52" s="210"/>
      <c r="P52" s="210"/>
      <c r="Q52" s="210"/>
      <c r="R52" s="210"/>
      <c r="S52" s="210"/>
      <c r="T52" s="2"/>
      <c r="U52" s="2"/>
      <c r="V52" s="2"/>
      <c r="W52" s="2"/>
      <c r="X52" s="2"/>
      <c r="Y52" s="2"/>
      <c r="Z52" s="2"/>
      <c r="AA52" s="2"/>
      <c r="AB52" s="2"/>
      <c r="AC52" s="2"/>
    </row>
    <row r="53" spans="2:29" x14ac:dyDescent="0.25">
      <c r="B53" s="210"/>
      <c r="C53" s="210"/>
      <c r="D53" s="210"/>
      <c r="E53" s="210"/>
      <c r="F53" s="210"/>
      <c r="G53" s="210"/>
      <c r="H53" s="210"/>
      <c r="I53" s="210"/>
      <c r="J53" s="210"/>
      <c r="K53" s="210"/>
      <c r="L53" s="210"/>
      <c r="M53" s="210"/>
      <c r="N53" s="210"/>
      <c r="O53" s="210"/>
      <c r="P53" s="210"/>
      <c r="Q53" s="210"/>
      <c r="R53" s="210"/>
      <c r="S53" s="210"/>
      <c r="T53" s="2"/>
      <c r="U53" s="2"/>
      <c r="V53" s="2"/>
      <c r="W53" s="2"/>
      <c r="X53" s="2"/>
      <c r="Y53" s="2"/>
      <c r="Z53" s="2"/>
      <c r="AA53" s="2"/>
      <c r="AB53" s="2"/>
      <c r="AC53" s="2"/>
    </row>
    <row r="54" spans="2:29" x14ac:dyDescent="0.25">
      <c r="B54" s="210"/>
      <c r="C54" s="210"/>
      <c r="D54" s="210"/>
      <c r="E54" s="210"/>
      <c r="F54" s="210"/>
      <c r="G54" s="210"/>
      <c r="H54" s="210"/>
      <c r="I54" s="210"/>
      <c r="J54" s="210"/>
      <c r="K54" s="210"/>
      <c r="L54" s="210"/>
      <c r="M54" s="210"/>
      <c r="N54" s="210"/>
      <c r="O54" s="210"/>
      <c r="P54" s="210"/>
      <c r="Q54" s="210"/>
      <c r="R54" s="210"/>
      <c r="S54" s="210"/>
      <c r="T54" s="2"/>
      <c r="U54" s="2"/>
      <c r="V54" s="2"/>
      <c r="W54" s="2"/>
      <c r="X54" s="2"/>
      <c r="Y54" s="2"/>
      <c r="Z54" s="2"/>
      <c r="AA54" s="2"/>
      <c r="AB54" s="2"/>
      <c r="AC54" s="2"/>
    </row>
    <row r="55" spans="2:29" x14ac:dyDescent="0.25">
      <c r="B55" s="210"/>
      <c r="C55" s="210"/>
      <c r="D55" s="210"/>
      <c r="E55" s="210"/>
      <c r="F55" s="210"/>
      <c r="G55" s="210"/>
      <c r="H55" s="210"/>
      <c r="I55" s="210"/>
      <c r="J55" s="210"/>
      <c r="K55" s="210"/>
      <c r="L55" s="210"/>
      <c r="M55" s="210"/>
      <c r="N55" s="210"/>
      <c r="O55" s="210"/>
      <c r="P55" s="210"/>
      <c r="Q55" s="210"/>
      <c r="R55" s="210"/>
      <c r="S55" s="210"/>
      <c r="T55" s="2"/>
      <c r="U55" s="2"/>
      <c r="V55" s="2"/>
      <c r="W55" s="2"/>
      <c r="X55" s="2"/>
      <c r="Y55" s="2"/>
      <c r="Z55" s="2"/>
      <c r="AA55" s="2"/>
      <c r="AB55" s="2"/>
      <c r="AC55" s="2"/>
    </row>
    <row r="56" spans="2:29" x14ac:dyDescent="0.25">
      <c r="T56" s="2"/>
      <c r="U56" s="2"/>
      <c r="V56" s="2"/>
      <c r="W56" s="2"/>
      <c r="X56" s="2"/>
      <c r="Y56" s="2"/>
      <c r="Z56" s="2"/>
      <c r="AA56" s="2"/>
      <c r="AB56" s="2"/>
      <c r="AC56" s="2"/>
    </row>
    <row r="57" spans="2:29" x14ac:dyDescent="0.25">
      <c r="U57" s="2"/>
      <c r="V57" s="2"/>
      <c r="W57" s="2"/>
      <c r="X57" s="2"/>
      <c r="Y57" s="2"/>
      <c r="Z57" s="2"/>
      <c r="AA57" s="2"/>
      <c r="AB57" s="2"/>
      <c r="AC57" s="2"/>
    </row>
    <row r="58" spans="2:29" x14ac:dyDescent="0.25">
      <c r="U58" s="2"/>
      <c r="V58" s="2"/>
      <c r="W58" s="2"/>
      <c r="X58" s="2"/>
      <c r="Y58" s="2"/>
      <c r="Z58" s="2"/>
      <c r="AA58" s="2"/>
      <c r="AB58" s="2"/>
      <c r="AC58" s="2"/>
    </row>
    <row r="61" spans="2:29" x14ac:dyDescent="0.25"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</row>
    <row r="62" spans="2:29" x14ac:dyDescent="0.25"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</row>
    <row r="63" spans="2:29" x14ac:dyDescent="0.25"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</row>
    <row r="64" spans="2:29" x14ac:dyDescent="0.25"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</row>
    <row r="65" spans="7:18" x14ac:dyDescent="0.25"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</row>
    <row r="66" spans="7:18" x14ac:dyDescent="0.25"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</row>
    <row r="67" spans="7:18" x14ac:dyDescent="0.25"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</row>
    <row r="68" spans="7:18" x14ac:dyDescent="0.25"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</row>
    <row r="84" spans="2:27" x14ac:dyDescent="0.25">
      <c r="B84" s="204" t="s">
        <v>40</v>
      </c>
      <c r="C84" s="205"/>
      <c r="D84" s="205"/>
      <c r="E84" s="205"/>
      <c r="F84" s="205"/>
      <c r="G84" s="205"/>
      <c r="H84" s="205"/>
      <c r="I84" s="205"/>
      <c r="J84" s="205"/>
      <c r="K84" s="205"/>
      <c r="L84" s="206"/>
      <c r="T84" s="2"/>
      <c r="U84" s="2"/>
      <c r="V84" s="2"/>
      <c r="W84" s="2"/>
      <c r="X84" s="2"/>
      <c r="Y84" s="2"/>
      <c r="Z84" s="2"/>
      <c r="AA84" s="2"/>
    </row>
    <row r="85" spans="2:27" x14ac:dyDescent="0.25">
      <c r="B85" s="210"/>
      <c r="C85" s="210"/>
      <c r="D85" s="210"/>
      <c r="E85" s="210"/>
      <c r="F85" s="210"/>
      <c r="G85" s="210"/>
      <c r="H85" s="210"/>
      <c r="I85" s="210"/>
      <c r="J85" s="210"/>
      <c r="K85" s="210"/>
      <c r="L85" s="210"/>
      <c r="M85" s="210"/>
      <c r="N85" s="210"/>
      <c r="O85" s="210"/>
      <c r="P85" s="210"/>
      <c r="Q85" s="210"/>
      <c r="R85" s="210"/>
      <c r="S85" s="210"/>
      <c r="T85" s="2"/>
      <c r="U85" s="3"/>
      <c r="V85" s="3"/>
      <c r="W85" s="3"/>
      <c r="X85" s="3"/>
      <c r="Y85" s="3"/>
      <c r="Z85" s="3"/>
      <c r="AA85" s="2"/>
    </row>
    <row r="86" spans="2:27" x14ac:dyDescent="0.25">
      <c r="B86" s="210"/>
      <c r="C86" s="210"/>
      <c r="D86" s="210"/>
      <c r="E86" s="210"/>
      <c r="F86" s="210"/>
      <c r="G86" s="210"/>
      <c r="H86" s="210"/>
      <c r="I86" s="210"/>
      <c r="J86" s="210"/>
      <c r="K86" s="210"/>
      <c r="L86" s="210"/>
      <c r="M86" s="210"/>
      <c r="N86" s="210"/>
      <c r="O86" s="210"/>
      <c r="P86" s="210"/>
      <c r="Q86" s="210"/>
      <c r="R86" s="210"/>
      <c r="S86" s="210"/>
      <c r="T86" s="2"/>
      <c r="U86" s="3"/>
      <c r="V86" s="3"/>
      <c r="W86" s="3"/>
      <c r="X86" s="3"/>
      <c r="Y86" s="3"/>
      <c r="Z86" s="3"/>
      <c r="AA86" s="2"/>
    </row>
    <row r="87" spans="2:27" x14ac:dyDescent="0.25">
      <c r="B87" s="210"/>
      <c r="C87" s="210"/>
      <c r="D87" s="210"/>
      <c r="E87" s="210"/>
      <c r="F87" s="210"/>
      <c r="G87" s="210"/>
      <c r="H87" s="210"/>
      <c r="I87" s="210"/>
      <c r="J87" s="210"/>
      <c r="K87" s="210"/>
      <c r="L87" s="210"/>
      <c r="M87" s="210"/>
      <c r="N87" s="210"/>
      <c r="O87" s="210"/>
      <c r="P87" s="210"/>
      <c r="Q87" s="210"/>
      <c r="R87" s="210"/>
      <c r="S87" s="210"/>
      <c r="T87" s="2"/>
      <c r="U87" s="3"/>
      <c r="V87" s="3"/>
      <c r="W87" s="3"/>
      <c r="X87" s="3"/>
      <c r="Y87" s="3"/>
      <c r="Z87" s="3"/>
      <c r="AA87" s="2"/>
    </row>
    <row r="88" spans="2:27" x14ac:dyDescent="0.25">
      <c r="B88" s="210"/>
      <c r="C88" s="210"/>
      <c r="D88" s="210"/>
      <c r="E88" s="210"/>
      <c r="F88" s="210"/>
      <c r="G88" s="210"/>
      <c r="H88" s="210"/>
      <c r="I88" s="210"/>
      <c r="J88" s="210"/>
      <c r="K88" s="210"/>
      <c r="L88" s="210"/>
      <c r="M88" s="210"/>
      <c r="N88" s="210"/>
      <c r="O88" s="210"/>
      <c r="P88" s="210"/>
      <c r="Q88" s="210"/>
      <c r="R88" s="210"/>
      <c r="S88" s="210"/>
    </row>
    <row r="116" spans="2:29" x14ac:dyDescent="0.25">
      <c r="Y116" s="2"/>
      <c r="Z116" s="2"/>
      <c r="AA116" s="2"/>
      <c r="AB116" s="2"/>
      <c r="AC116" s="2"/>
    </row>
    <row r="117" spans="2:29" x14ac:dyDescent="0.25">
      <c r="B117" s="204" t="s">
        <v>41</v>
      </c>
      <c r="C117" s="205"/>
      <c r="D117" s="205"/>
      <c r="E117" s="205"/>
      <c r="F117" s="205"/>
      <c r="G117" s="205"/>
      <c r="H117" s="205"/>
      <c r="I117" s="205"/>
      <c r="J117" s="205"/>
      <c r="K117" s="205"/>
      <c r="L117" s="206"/>
      <c r="Y117" s="2"/>
      <c r="Z117" s="2"/>
      <c r="AA117" s="2"/>
      <c r="AB117" s="2"/>
      <c r="AC117" s="2"/>
    </row>
    <row r="118" spans="2:29" x14ac:dyDescent="0.25">
      <c r="B118" s="201"/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3"/>
      <c r="T118" s="3"/>
      <c r="U118" s="3"/>
      <c r="V118" s="3"/>
      <c r="W118" s="3"/>
      <c r="X118" s="3"/>
      <c r="Y118" s="3"/>
      <c r="Z118" s="3"/>
      <c r="AA118" s="2"/>
      <c r="AB118" s="2"/>
      <c r="AC118" s="2"/>
    </row>
    <row r="119" spans="2:29" x14ac:dyDescent="0.25">
      <c r="B119" s="223"/>
      <c r="C119" s="224"/>
      <c r="D119" s="224"/>
      <c r="E119" s="224"/>
      <c r="F119" s="224"/>
      <c r="G119" s="224"/>
      <c r="H119" s="224"/>
      <c r="I119" s="224"/>
      <c r="J119" s="224"/>
      <c r="K119" s="224"/>
      <c r="L119" s="224"/>
      <c r="M119" s="224"/>
      <c r="N119" s="224"/>
      <c r="O119" s="224"/>
      <c r="P119" s="224"/>
      <c r="Q119" s="224"/>
      <c r="R119" s="224"/>
      <c r="S119" s="225"/>
      <c r="T119" s="3"/>
      <c r="U119" s="3"/>
      <c r="V119" s="3"/>
      <c r="W119" s="3"/>
      <c r="X119" s="3"/>
      <c r="Y119" s="3"/>
      <c r="Z119" s="3"/>
      <c r="AA119" s="2"/>
      <c r="AB119" s="2"/>
      <c r="AC119" s="2"/>
    </row>
    <row r="120" spans="2:29" x14ac:dyDescent="0.25">
      <c r="B120" s="223"/>
      <c r="C120" s="224"/>
      <c r="D120" s="224"/>
      <c r="E120" s="224"/>
      <c r="F120" s="224"/>
      <c r="G120" s="224"/>
      <c r="H120" s="224"/>
      <c r="I120" s="224"/>
      <c r="J120" s="224"/>
      <c r="K120" s="224"/>
      <c r="L120" s="224"/>
      <c r="M120" s="224"/>
      <c r="N120" s="224"/>
      <c r="O120" s="224"/>
      <c r="P120" s="224"/>
      <c r="Q120" s="224"/>
      <c r="R120" s="224"/>
      <c r="S120" s="225"/>
      <c r="T120" s="3"/>
      <c r="U120" s="3"/>
      <c r="V120" s="3"/>
      <c r="W120" s="3"/>
      <c r="X120" s="3"/>
      <c r="Y120" s="3"/>
      <c r="Z120" s="3"/>
      <c r="AA120" s="2"/>
      <c r="AB120" s="2"/>
      <c r="AC120" s="2"/>
    </row>
    <row r="121" spans="2:29" x14ac:dyDescent="0.25">
      <c r="B121" s="226"/>
      <c r="C121" s="227"/>
      <c r="D121" s="227"/>
      <c r="E121" s="227"/>
      <c r="F121" s="227"/>
      <c r="G121" s="227"/>
      <c r="H121" s="227"/>
      <c r="I121" s="227"/>
      <c r="J121" s="227"/>
      <c r="K121" s="227"/>
      <c r="L121" s="227"/>
      <c r="M121" s="227"/>
      <c r="N121" s="227"/>
      <c r="O121" s="227"/>
      <c r="P121" s="227"/>
      <c r="Q121" s="227"/>
      <c r="R121" s="227"/>
      <c r="S121" s="228"/>
      <c r="T121" s="2"/>
      <c r="U121" s="2"/>
      <c r="V121" s="2"/>
      <c r="W121" s="2"/>
      <c r="X121" s="2"/>
      <c r="Y121" s="2"/>
      <c r="Z121" s="2"/>
      <c r="AA121" s="2"/>
      <c r="AB121" s="2"/>
      <c r="AC121" s="2"/>
    </row>
    <row r="150" spans="2:27" x14ac:dyDescent="0.25">
      <c r="B150" s="201" t="s">
        <v>42</v>
      </c>
      <c r="C150" s="202"/>
      <c r="D150" s="202"/>
      <c r="E150" s="202"/>
      <c r="F150" s="202"/>
      <c r="G150" s="202"/>
      <c r="H150" s="202"/>
      <c r="I150" s="202"/>
      <c r="J150" s="202"/>
      <c r="K150" s="202"/>
      <c r="L150" s="203"/>
    </row>
    <row r="151" spans="2:27" x14ac:dyDescent="0.25">
      <c r="B151" s="201"/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3"/>
      <c r="T151" s="3"/>
      <c r="U151" s="3"/>
      <c r="V151" s="3"/>
      <c r="W151" s="3"/>
      <c r="X151" s="3"/>
      <c r="Y151" s="3"/>
      <c r="Z151" s="2"/>
      <c r="AA151" s="2"/>
    </row>
    <row r="152" spans="2:27" x14ac:dyDescent="0.25">
      <c r="B152" s="223"/>
      <c r="C152" s="224"/>
      <c r="D152" s="224"/>
      <c r="E152" s="224"/>
      <c r="F152" s="224"/>
      <c r="G152" s="224"/>
      <c r="H152" s="224"/>
      <c r="I152" s="224"/>
      <c r="J152" s="224"/>
      <c r="K152" s="224"/>
      <c r="L152" s="224"/>
      <c r="M152" s="224"/>
      <c r="N152" s="224"/>
      <c r="O152" s="224"/>
      <c r="P152" s="224"/>
      <c r="Q152" s="224"/>
      <c r="R152" s="224"/>
      <c r="S152" s="225"/>
      <c r="T152" s="3"/>
      <c r="U152" s="3"/>
      <c r="V152" s="3"/>
      <c r="W152" s="3"/>
      <c r="X152" s="3"/>
      <c r="Y152" s="3"/>
      <c r="Z152" s="2"/>
      <c r="AA152" s="2"/>
    </row>
    <row r="153" spans="2:27" x14ac:dyDescent="0.25">
      <c r="B153" s="223"/>
      <c r="C153" s="224"/>
      <c r="D153" s="224"/>
      <c r="E153" s="224"/>
      <c r="F153" s="224"/>
      <c r="G153" s="224"/>
      <c r="H153" s="224"/>
      <c r="I153" s="224"/>
      <c r="J153" s="224"/>
      <c r="K153" s="224"/>
      <c r="L153" s="224"/>
      <c r="M153" s="224"/>
      <c r="N153" s="224"/>
      <c r="O153" s="224"/>
      <c r="P153" s="224"/>
      <c r="Q153" s="224"/>
      <c r="R153" s="224"/>
      <c r="S153" s="225"/>
      <c r="T153" s="3"/>
      <c r="U153" s="3"/>
      <c r="V153" s="3"/>
      <c r="W153" s="3"/>
      <c r="X153" s="3"/>
      <c r="Y153" s="3"/>
      <c r="Z153" s="2"/>
      <c r="AA153" s="2"/>
    </row>
    <row r="154" spans="2:27" x14ac:dyDescent="0.25">
      <c r="B154" s="226"/>
      <c r="C154" s="227"/>
      <c r="D154" s="227"/>
      <c r="E154" s="227"/>
      <c r="F154" s="227"/>
      <c r="G154" s="227"/>
      <c r="H154" s="227"/>
      <c r="I154" s="227"/>
      <c r="J154" s="227"/>
      <c r="K154" s="227"/>
      <c r="L154" s="227"/>
      <c r="M154" s="227"/>
      <c r="N154" s="227"/>
      <c r="O154" s="227"/>
      <c r="P154" s="227"/>
      <c r="Q154" s="227"/>
      <c r="R154" s="227"/>
      <c r="S154" s="228"/>
      <c r="T154" s="2"/>
      <c r="U154" s="2"/>
      <c r="V154" s="2"/>
      <c r="W154" s="2"/>
      <c r="X154" s="2"/>
      <c r="Y154" s="2"/>
      <c r="Z154" s="2"/>
      <c r="AA154" s="2"/>
    </row>
    <row r="182" spans="2:26" x14ac:dyDescent="0.25">
      <c r="T182" s="2"/>
      <c r="U182" s="2"/>
      <c r="V182" s="2"/>
      <c r="W182" s="2"/>
      <c r="X182" s="2"/>
      <c r="Y182" s="2"/>
      <c r="Z182" s="2"/>
    </row>
    <row r="183" spans="2:26" x14ac:dyDescent="0.25">
      <c r="B183" s="201" t="s">
        <v>43</v>
      </c>
      <c r="C183" s="202"/>
      <c r="D183" s="202"/>
      <c r="E183" s="202"/>
      <c r="F183" s="202"/>
      <c r="G183" s="202"/>
      <c r="H183" s="202"/>
      <c r="I183" s="202"/>
      <c r="J183" s="202"/>
      <c r="K183" s="202"/>
      <c r="L183" s="203"/>
      <c r="T183" s="2"/>
      <c r="U183" s="2"/>
      <c r="V183" s="2"/>
      <c r="W183" s="2"/>
      <c r="X183" s="2"/>
      <c r="Y183" s="2"/>
      <c r="Z183" s="2"/>
    </row>
    <row r="184" spans="2:26" x14ac:dyDescent="0.25">
      <c r="B184" s="201"/>
      <c r="C184" s="202"/>
      <c r="D184" s="202"/>
      <c r="E184" s="202"/>
      <c r="F184" s="202"/>
      <c r="G184" s="202"/>
      <c r="H184" s="202"/>
      <c r="I184" s="202"/>
      <c r="J184" s="202"/>
      <c r="K184" s="202"/>
      <c r="L184" s="202"/>
      <c r="M184" s="202"/>
      <c r="N184" s="202"/>
      <c r="O184" s="202"/>
      <c r="P184" s="202"/>
      <c r="Q184" s="202"/>
      <c r="R184" s="202"/>
      <c r="S184" s="203"/>
      <c r="T184" s="2"/>
      <c r="U184" s="2"/>
      <c r="V184" s="2"/>
      <c r="W184" s="2"/>
      <c r="X184" s="2"/>
      <c r="Y184" s="2"/>
      <c r="Z184" s="2"/>
    </row>
    <row r="185" spans="2:26" x14ac:dyDescent="0.25">
      <c r="B185" s="223"/>
      <c r="C185" s="224"/>
      <c r="D185" s="224"/>
      <c r="E185" s="224"/>
      <c r="F185" s="224"/>
      <c r="G185" s="224"/>
      <c r="H185" s="224"/>
      <c r="I185" s="224"/>
      <c r="J185" s="224"/>
      <c r="K185" s="224"/>
      <c r="L185" s="224"/>
      <c r="M185" s="224"/>
      <c r="N185" s="224"/>
      <c r="O185" s="224"/>
      <c r="P185" s="224"/>
      <c r="Q185" s="224"/>
      <c r="R185" s="224"/>
      <c r="S185" s="225"/>
      <c r="T185" s="2"/>
      <c r="U185" s="2"/>
      <c r="V185" s="2"/>
      <c r="W185" s="2"/>
      <c r="X185" s="2"/>
      <c r="Y185" s="2"/>
      <c r="Z185" s="2"/>
    </row>
    <row r="186" spans="2:26" x14ac:dyDescent="0.25">
      <c r="B186" s="223"/>
      <c r="C186" s="224"/>
      <c r="D186" s="224"/>
      <c r="E186" s="224"/>
      <c r="F186" s="224"/>
      <c r="G186" s="224"/>
      <c r="H186" s="224"/>
      <c r="I186" s="224"/>
      <c r="J186" s="224"/>
      <c r="K186" s="224"/>
      <c r="L186" s="224"/>
      <c r="M186" s="224"/>
      <c r="N186" s="224"/>
      <c r="O186" s="224"/>
      <c r="P186" s="224"/>
      <c r="Q186" s="224"/>
      <c r="R186" s="224"/>
      <c r="S186" s="225"/>
      <c r="T186" s="2"/>
      <c r="U186" s="2"/>
      <c r="V186" s="2"/>
      <c r="W186" s="2"/>
      <c r="X186" s="2"/>
      <c r="Y186" s="2"/>
      <c r="Z186" s="2"/>
    </row>
    <row r="187" spans="2:26" x14ac:dyDescent="0.25">
      <c r="B187" s="226"/>
      <c r="C187" s="227"/>
      <c r="D187" s="227"/>
      <c r="E187" s="227"/>
      <c r="F187" s="227"/>
      <c r="G187" s="227"/>
      <c r="H187" s="227"/>
      <c r="I187" s="227"/>
      <c r="J187" s="227"/>
      <c r="K187" s="227"/>
      <c r="L187" s="227"/>
      <c r="M187" s="227"/>
      <c r="N187" s="227"/>
      <c r="O187" s="227"/>
      <c r="P187" s="227"/>
      <c r="Q187" s="227"/>
      <c r="R187" s="227"/>
      <c r="S187" s="228"/>
      <c r="T187" s="2"/>
      <c r="U187" s="2"/>
      <c r="V187" s="2"/>
      <c r="W187" s="2"/>
      <c r="X187" s="2"/>
      <c r="Y187" s="2"/>
      <c r="Z187" s="2"/>
    </row>
    <row r="215" spans="2:26" x14ac:dyDescent="0.25">
      <c r="T215" s="2"/>
      <c r="U215" s="2"/>
      <c r="V215" s="2"/>
      <c r="W215" s="2"/>
      <c r="X215" s="2"/>
      <c r="Y215" s="2"/>
      <c r="Z215" s="2"/>
    </row>
    <row r="216" spans="2:26" x14ac:dyDescent="0.25">
      <c r="B216" s="201" t="s">
        <v>44</v>
      </c>
      <c r="C216" s="202"/>
      <c r="D216" s="202"/>
      <c r="E216" s="202"/>
      <c r="F216" s="202"/>
      <c r="G216" s="202"/>
      <c r="H216" s="202"/>
      <c r="I216" s="202"/>
      <c r="J216" s="202"/>
      <c r="K216" s="202"/>
      <c r="L216" s="203"/>
      <c r="T216" s="2"/>
      <c r="U216" s="2"/>
      <c r="V216" s="2"/>
      <c r="W216" s="2"/>
      <c r="X216" s="2"/>
      <c r="Y216" s="2"/>
      <c r="Z216" s="2"/>
    </row>
    <row r="217" spans="2:26" x14ac:dyDescent="0.25">
      <c r="B217" s="201"/>
      <c r="C217" s="202"/>
      <c r="D217" s="202"/>
      <c r="E217" s="202"/>
      <c r="F217" s="202"/>
      <c r="G217" s="202"/>
      <c r="H217" s="202"/>
      <c r="I217" s="202"/>
      <c r="J217" s="202"/>
      <c r="K217" s="202"/>
      <c r="L217" s="202"/>
      <c r="M217" s="202"/>
      <c r="N217" s="202"/>
      <c r="O217" s="202"/>
      <c r="P217" s="202"/>
      <c r="Q217" s="202"/>
      <c r="R217" s="202"/>
      <c r="S217" s="203"/>
      <c r="T217" s="2"/>
      <c r="U217" s="2"/>
      <c r="V217" s="2"/>
      <c r="W217" s="2"/>
      <c r="X217" s="2"/>
      <c r="Y217" s="2"/>
      <c r="Z217" s="2"/>
    </row>
    <row r="218" spans="2:26" x14ac:dyDescent="0.25">
      <c r="B218" s="223"/>
      <c r="C218" s="224"/>
      <c r="D218" s="224"/>
      <c r="E218" s="224"/>
      <c r="F218" s="224"/>
      <c r="G218" s="224"/>
      <c r="H218" s="224"/>
      <c r="I218" s="224"/>
      <c r="J218" s="224"/>
      <c r="K218" s="224"/>
      <c r="L218" s="224"/>
      <c r="M218" s="224"/>
      <c r="N218" s="224"/>
      <c r="O218" s="224"/>
      <c r="P218" s="224"/>
      <c r="Q218" s="224"/>
      <c r="R218" s="224"/>
      <c r="S218" s="225"/>
      <c r="T218" s="2"/>
      <c r="U218" s="2"/>
      <c r="V218" s="2"/>
      <c r="W218" s="2"/>
      <c r="X218" s="2"/>
      <c r="Y218" s="2"/>
      <c r="Z218" s="2"/>
    </row>
    <row r="219" spans="2:26" x14ac:dyDescent="0.25">
      <c r="B219" s="223"/>
      <c r="C219" s="224"/>
      <c r="D219" s="224"/>
      <c r="E219" s="224"/>
      <c r="F219" s="224"/>
      <c r="G219" s="224"/>
      <c r="H219" s="224"/>
      <c r="I219" s="224"/>
      <c r="J219" s="224"/>
      <c r="K219" s="224"/>
      <c r="L219" s="224"/>
      <c r="M219" s="224"/>
      <c r="N219" s="224"/>
      <c r="O219" s="224"/>
      <c r="P219" s="224"/>
      <c r="Q219" s="224"/>
      <c r="R219" s="224"/>
      <c r="S219" s="225"/>
      <c r="T219" s="2"/>
      <c r="U219" s="2"/>
      <c r="V219" s="2"/>
      <c r="W219" s="2"/>
      <c r="X219" s="2"/>
      <c r="Y219" s="2"/>
      <c r="Z219" s="2"/>
    </row>
    <row r="220" spans="2:26" x14ac:dyDescent="0.25">
      <c r="B220" s="226"/>
      <c r="C220" s="227"/>
      <c r="D220" s="227"/>
      <c r="E220" s="227"/>
      <c r="F220" s="227"/>
      <c r="G220" s="227"/>
      <c r="H220" s="227"/>
      <c r="I220" s="227"/>
      <c r="J220" s="227"/>
      <c r="K220" s="227"/>
      <c r="L220" s="227"/>
      <c r="M220" s="227"/>
      <c r="N220" s="227"/>
      <c r="O220" s="227"/>
      <c r="P220" s="227"/>
      <c r="Q220" s="227"/>
      <c r="R220" s="227"/>
      <c r="S220" s="228"/>
      <c r="T220" s="2"/>
      <c r="U220" s="2"/>
      <c r="V220" s="2"/>
      <c r="W220" s="2"/>
      <c r="X220" s="2"/>
      <c r="Y220" s="2"/>
      <c r="Z220" s="2"/>
    </row>
    <row r="247" spans="1:25" x14ac:dyDescent="0.25">
      <c r="T247" s="2"/>
      <c r="U247" s="2"/>
      <c r="V247" s="2"/>
      <c r="W247" s="2"/>
      <c r="X247" s="2"/>
      <c r="Y247" s="2"/>
    </row>
    <row r="248" spans="1:25" x14ac:dyDescent="0.25">
      <c r="T248" s="2"/>
      <c r="U248" s="2"/>
      <c r="V248" s="2"/>
      <c r="W248" s="2"/>
      <c r="X248" s="2"/>
      <c r="Y248" s="2"/>
    </row>
    <row r="249" spans="1:25" x14ac:dyDescent="0.25">
      <c r="B249" s="201" t="s">
        <v>45</v>
      </c>
      <c r="C249" s="202"/>
      <c r="D249" s="202"/>
      <c r="E249" s="202"/>
      <c r="F249" s="202"/>
      <c r="G249" s="202"/>
      <c r="H249" s="202"/>
      <c r="I249" s="202"/>
      <c r="J249" s="202"/>
      <c r="K249" s="202"/>
      <c r="L249" s="203"/>
      <c r="T249" s="2"/>
      <c r="U249" s="2"/>
      <c r="V249" s="2"/>
      <c r="W249" s="2"/>
      <c r="X249" s="2"/>
      <c r="Y249" s="2"/>
    </row>
    <row r="250" spans="1:25" x14ac:dyDescent="0.25">
      <c r="B250" s="201"/>
      <c r="C250" s="202"/>
      <c r="D250" s="202"/>
      <c r="E250" s="202"/>
      <c r="F250" s="202"/>
      <c r="G250" s="202"/>
      <c r="H250" s="202"/>
      <c r="I250" s="202"/>
      <c r="J250" s="202"/>
      <c r="K250" s="202"/>
      <c r="L250" s="202"/>
      <c r="M250" s="202"/>
      <c r="N250" s="202"/>
      <c r="O250" s="202"/>
      <c r="P250" s="202"/>
      <c r="Q250" s="202"/>
      <c r="R250" s="202"/>
      <c r="S250" s="203"/>
      <c r="T250" s="2"/>
      <c r="U250" s="2"/>
      <c r="V250" s="2"/>
      <c r="W250" s="2"/>
      <c r="X250" s="2"/>
      <c r="Y250" s="2"/>
    </row>
    <row r="251" spans="1:25" x14ac:dyDescent="0.25">
      <c r="B251" s="223"/>
      <c r="C251" s="224"/>
      <c r="D251" s="224"/>
      <c r="E251" s="224"/>
      <c r="F251" s="224"/>
      <c r="G251" s="224"/>
      <c r="H251" s="224"/>
      <c r="I251" s="224"/>
      <c r="J251" s="224"/>
      <c r="K251" s="224"/>
      <c r="L251" s="224"/>
      <c r="M251" s="224"/>
      <c r="N251" s="224"/>
      <c r="O251" s="224"/>
      <c r="P251" s="224"/>
      <c r="Q251" s="224"/>
      <c r="R251" s="224"/>
      <c r="S251" s="225"/>
      <c r="T251" s="2"/>
      <c r="U251" s="2"/>
      <c r="V251" s="2"/>
      <c r="W251" s="2"/>
      <c r="X251" s="2"/>
      <c r="Y251" s="2"/>
    </row>
    <row r="252" spans="1:25" x14ac:dyDescent="0.25">
      <c r="B252" s="223"/>
      <c r="C252" s="224"/>
      <c r="D252" s="224"/>
      <c r="E252" s="224"/>
      <c r="F252" s="224"/>
      <c r="G252" s="224"/>
      <c r="H252" s="224"/>
      <c r="I252" s="224"/>
      <c r="J252" s="224"/>
      <c r="K252" s="224"/>
      <c r="L252" s="224"/>
      <c r="M252" s="224"/>
      <c r="N252" s="224"/>
      <c r="O252" s="224"/>
      <c r="P252" s="224"/>
      <c r="Q252" s="224"/>
      <c r="R252" s="224"/>
      <c r="S252" s="225"/>
      <c r="T252" s="2"/>
      <c r="U252" s="2"/>
      <c r="V252" s="2"/>
      <c r="W252" s="2"/>
      <c r="X252" s="2"/>
      <c r="Y252" s="2"/>
    </row>
    <row r="253" spans="1:25" x14ac:dyDescent="0.25">
      <c r="B253" s="226"/>
      <c r="C253" s="227"/>
      <c r="D253" s="227"/>
      <c r="E253" s="227"/>
      <c r="F253" s="227"/>
      <c r="G253" s="227"/>
      <c r="H253" s="227"/>
      <c r="I253" s="227"/>
      <c r="J253" s="227"/>
      <c r="K253" s="227"/>
      <c r="L253" s="227"/>
      <c r="M253" s="227"/>
      <c r="N253" s="227"/>
      <c r="O253" s="227"/>
      <c r="P253" s="227"/>
      <c r="Q253" s="227"/>
      <c r="R253" s="227"/>
      <c r="S253" s="228"/>
      <c r="T253" s="2"/>
      <c r="U253" s="2"/>
      <c r="V253" s="2"/>
      <c r="W253" s="2"/>
      <c r="X253" s="2"/>
      <c r="Y253" s="2"/>
    </row>
    <row r="254" spans="1:25" x14ac:dyDescent="0.25">
      <c r="T254" s="2"/>
      <c r="U254" s="2"/>
      <c r="V254" s="2"/>
      <c r="W254" s="2"/>
      <c r="X254" s="2"/>
      <c r="Y254" s="2"/>
    </row>
    <row r="255" spans="1:25" ht="15.75" thickBot="1" x14ac:dyDescent="0.3"/>
    <row r="256" spans="1:25" ht="29.25" customHeight="1" thickBot="1" x14ac:dyDescent="0.3">
      <c r="A256" s="179" t="s">
        <v>49</v>
      </c>
      <c r="B256" s="180"/>
      <c r="C256" s="180"/>
      <c r="D256" s="180"/>
      <c r="E256" s="180"/>
      <c r="F256" s="180"/>
      <c r="G256" s="180"/>
      <c r="H256" s="180"/>
      <c r="I256" s="180"/>
      <c r="J256" s="180"/>
      <c r="K256" s="180"/>
      <c r="L256" s="180"/>
      <c r="M256" s="180"/>
      <c r="N256" s="180"/>
      <c r="O256" s="180"/>
      <c r="P256" s="180"/>
      <c r="Q256" s="180"/>
      <c r="R256" s="180"/>
      <c r="S256" s="180"/>
      <c r="T256" s="180"/>
      <c r="U256" s="181"/>
    </row>
    <row r="257" spans="1:21" ht="29.25" customHeight="1" thickBot="1" x14ac:dyDescent="0.3">
      <c r="A257" s="34"/>
      <c r="B257" s="185" t="s">
        <v>3</v>
      </c>
      <c r="C257" s="186"/>
      <c r="D257" s="187"/>
      <c r="E257" s="185" t="s">
        <v>4</v>
      </c>
      <c r="F257" s="186"/>
      <c r="G257" s="187"/>
      <c r="H257" s="185" t="s">
        <v>31</v>
      </c>
      <c r="I257" s="186"/>
      <c r="J257" s="187"/>
      <c r="K257" s="185" t="s">
        <v>36</v>
      </c>
      <c r="L257" s="186"/>
      <c r="M257" s="187"/>
      <c r="N257" s="185" t="s">
        <v>25</v>
      </c>
      <c r="O257" s="186"/>
      <c r="P257" s="187"/>
      <c r="Q257" s="185" t="s">
        <v>27</v>
      </c>
      <c r="R257" s="186"/>
      <c r="S257" s="187"/>
      <c r="T257" s="188" t="s">
        <v>48</v>
      </c>
      <c r="U257" s="189"/>
    </row>
    <row r="258" spans="1:21" ht="87" customHeight="1" thickBot="1" x14ac:dyDescent="0.3">
      <c r="A258" s="41" t="s">
        <v>5</v>
      </c>
      <c r="B258" s="182"/>
      <c r="C258" s="182"/>
      <c r="D258" s="182"/>
      <c r="E258" s="182"/>
      <c r="F258" s="182"/>
      <c r="G258" s="182"/>
      <c r="H258" s="182"/>
      <c r="I258" s="182"/>
      <c r="J258" s="182"/>
      <c r="K258" s="182"/>
      <c r="L258" s="182"/>
      <c r="M258" s="182"/>
      <c r="N258" s="182"/>
      <c r="O258" s="182"/>
      <c r="P258" s="182"/>
      <c r="Q258" s="182"/>
      <c r="R258" s="182"/>
      <c r="S258" s="182"/>
      <c r="T258" s="183"/>
      <c r="U258" s="184"/>
    </row>
    <row r="259" spans="1:21" ht="87" customHeight="1" thickBot="1" x14ac:dyDescent="0.3">
      <c r="A259" s="42" t="s">
        <v>6</v>
      </c>
      <c r="B259" s="173"/>
      <c r="C259" s="173"/>
      <c r="D259" s="173"/>
      <c r="E259" s="173"/>
      <c r="F259" s="173"/>
      <c r="G259" s="173"/>
      <c r="H259" s="173"/>
      <c r="I259" s="173"/>
      <c r="J259" s="173"/>
      <c r="K259" s="173"/>
      <c r="L259" s="173"/>
      <c r="M259" s="173"/>
      <c r="N259" s="173"/>
      <c r="O259" s="173"/>
      <c r="P259" s="173"/>
      <c r="Q259" s="173"/>
      <c r="R259" s="173"/>
      <c r="S259" s="173"/>
      <c r="T259" s="174"/>
      <c r="U259" s="175"/>
    </row>
    <row r="260" spans="1:21" ht="87" customHeight="1" thickBot="1" x14ac:dyDescent="0.3">
      <c r="A260" s="42" t="s">
        <v>7</v>
      </c>
      <c r="B260" s="173"/>
      <c r="C260" s="173"/>
      <c r="D260" s="173"/>
      <c r="E260" s="173"/>
      <c r="F260" s="173"/>
      <c r="G260" s="173"/>
      <c r="H260" s="173"/>
      <c r="I260" s="173"/>
      <c r="J260" s="173"/>
      <c r="K260" s="173"/>
      <c r="L260" s="173"/>
      <c r="M260" s="173"/>
      <c r="N260" s="173"/>
      <c r="O260" s="173"/>
      <c r="P260" s="173"/>
      <c r="Q260" s="173"/>
      <c r="R260" s="173"/>
      <c r="S260" s="173"/>
      <c r="T260" s="174"/>
      <c r="U260" s="175"/>
    </row>
    <row r="261" spans="1:21" ht="87" customHeight="1" thickBot="1" x14ac:dyDescent="0.3">
      <c r="A261" s="42" t="s">
        <v>8</v>
      </c>
      <c r="B261" s="173"/>
      <c r="C261" s="173"/>
      <c r="D261" s="173"/>
      <c r="E261" s="173"/>
      <c r="F261" s="173"/>
      <c r="G261" s="173"/>
      <c r="H261" s="173"/>
      <c r="I261" s="173"/>
      <c r="J261" s="173"/>
      <c r="K261" s="173"/>
      <c r="L261" s="173"/>
      <c r="M261" s="173"/>
      <c r="N261" s="173"/>
      <c r="O261" s="173"/>
      <c r="P261" s="173"/>
      <c r="Q261" s="173"/>
      <c r="R261" s="173"/>
      <c r="S261" s="173"/>
      <c r="T261" s="174"/>
      <c r="U261" s="175"/>
    </row>
    <row r="262" spans="1:21" ht="87" customHeight="1" thickBot="1" x14ac:dyDescent="0.3">
      <c r="A262" s="43" t="s">
        <v>9</v>
      </c>
      <c r="B262" s="176"/>
      <c r="C262" s="176"/>
      <c r="D262" s="176"/>
      <c r="E262" s="176"/>
      <c r="F262" s="176"/>
      <c r="G262" s="176"/>
      <c r="H262" s="176"/>
      <c r="I262" s="176"/>
      <c r="J262" s="176"/>
      <c r="K262" s="176"/>
      <c r="L262" s="176"/>
      <c r="M262" s="176"/>
      <c r="N262" s="176"/>
      <c r="O262" s="176"/>
      <c r="P262" s="176"/>
      <c r="Q262" s="176"/>
      <c r="R262" s="176"/>
      <c r="S262" s="176"/>
      <c r="T262" s="177"/>
      <c r="U262" s="178"/>
    </row>
    <row r="263" spans="1:21" ht="29.25" customHeight="1" thickBot="1" x14ac:dyDescent="0.3">
      <c r="A263" s="179" t="s">
        <v>49</v>
      </c>
      <c r="B263" s="180"/>
      <c r="C263" s="180"/>
      <c r="D263" s="180"/>
      <c r="E263" s="180"/>
      <c r="F263" s="180"/>
      <c r="G263" s="180"/>
      <c r="H263" s="180"/>
      <c r="I263" s="180"/>
      <c r="J263" s="180"/>
      <c r="K263" s="180"/>
      <c r="L263" s="180"/>
      <c r="M263" s="180"/>
      <c r="N263" s="180"/>
      <c r="O263" s="180"/>
      <c r="P263" s="180"/>
      <c r="Q263" s="180"/>
      <c r="R263" s="180"/>
      <c r="S263" s="180"/>
      <c r="T263" s="180"/>
      <c r="U263" s="181"/>
    </row>
    <row r="264" spans="1:21" ht="29.25" customHeight="1" thickBot="1" x14ac:dyDescent="0.3">
      <c r="A264" s="34"/>
      <c r="B264" s="185" t="s">
        <v>3</v>
      </c>
      <c r="C264" s="186"/>
      <c r="D264" s="187"/>
      <c r="E264" s="185" t="s">
        <v>4</v>
      </c>
      <c r="F264" s="186"/>
      <c r="G264" s="187"/>
      <c r="H264" s="185" t="s">
        <v>31</v>
      </c>
      <c r="I264" s="186"/>
      <c r="J264" s="187"/>
      <c r="K264" s="185" t="s">
        <v>36</v>
      </c>
      <c r="L264" s="186"/>
      <c r="M264" s="187"/>
      <c r="N264" s="185" t="s">
        <v>25</v>
      </c>
      <c r="O264" s="186"/>
      <c r="P264" s="187"/>
      <c r="Q264" s="185" t="s">
        <v>27</v>
      </c>
      <c r="R264" s="186"/>
      <c r="S264" s="187"/>
      <c r="T264" s="188" t="s">
        <v>48</v>
      </c>
      <c r="U264" s="189"/>
    </row>
    <row r="265" spans="1:21" ht="87" customHeight="1" thickBot="1" x14ac:dyDescent="0.3">
      <c r="A265" s="31" t="s">
        <v>10</v>
      </c>
      <c r="B265" s="182"/>
      <c r="C265" s="182"/>
      <c r="D265" s="182"/>
      <c r="E265" s="182"/>
      <c r="F265" s="182"/>
      <c r="G265" s="182"/>
      <c r="H265" s="182"/>
      <c r="I265" s="182"/>
      <c r="J265" s="182"/>
      <c r="K265" s="182"/>
      <c r="L265" s="182"/>
      <c r="M265" s="182"/>
      <c r="N265" s="182"/>
      <c r="O265" s="182"/>
      <c r="P265" s="182"/>
      <c r="Q265" s="182"/>
      <c r="R265" s="182"/>
      <c r="S265" s="182"/>
      <c r="T265" s="183"/>
      <c r="U265" s="184"/>
    </row>
    <row r="266" spans="1:21" ht="87" customHeight="1" thickBot="1" x14ac:dyDescent="0.3">
      <c r="A266" s="32" t="s">
        <v>11</v>
      </c>
      <c r="B266" s="173"/>
      <c r="C266" s="173"/>
      <c r="D266" s="173"/>
      <c r="E266" s="173"/>
      <c r="F266" s="173"/>
      <c r="G266" s="173"/>
      <c r="H266" s="173"/>
      <c r="I266" s="173"/>
      <c r="J266" s="173"/>
      <c r="K266" s="173"/>
      <c r="L266" s="173"/>
      <c r="M266" s="173"/>
      <c r="N266" s="173"/>
      <c r="O266" s="173"/>
      <c r="P266" s="173"/>
      <c r="Q266" s="173"/>
      <c r="R266" s="173"/>
      <c r="S266" s="173"/>
      <c r="T266" s="174"/>
      <c r="U266" s="175"/>
    </row>
    <row r="267" spans="1:21" ht="87" customHeight="1" thickBot="1" x14ac:dyDescent="0.3">
      <c r="A267" s="32" t="s">
        <v>12</v>
      </c>
      <c r="B267" s="173"/>
      <c r="C267" s="173"/>
      <c r="D267" s="173"/>
      <c r="E267" s="173"/>
      <c r="F267" s="173"/>
      <c r="G267" s="173"/>
      <c r="H267" s="173"/>
      <c r="I267" s="173"/>
      <c r="J267" s="173"/>
      <c r="K267" s="173"/>
      <c r="L267" s="173"/>
      <c r="M267" s="173"/>
      <c r="N267" s="173"/>
      <c r="O267" s="173"/>
      <c r="P267" s="173"/>
      <c r="Q267" s="173"/>
      <c r="R267" s="173"/>
      <c r="S267" s="173"/>
      <c r="T267" s="174"/>
      <c r="U267" s="175"/>
    </row>
    <row r="268" spans="1:21" ht="87" customHeight="1" thickBot="1" x14ac:dyDescent="0.3">
      <c r="A268" s="32" t="s">
        <v>13</v>
      </c>
      <c r="B268" s="173"/>
      <c r="C268" s="173"/>
      <c r="D268" s="173"/>
      <c r="E268" s="173"/>
      <c r="F268" s="173"/>
      <c r="G268" s="173"/>
      <c r="H268" s="173"/>
      <c r="I268" s="173"/>
      <c r="J268" s="173"/>
      <c r="K268" s="173"/>
      <c r="L268" s="173"/>
      <c r="M268" s="173"/>
      <c r="N268" s="173"/>
      <c r="O268" s="173"/>
      <c r="P268" s="173"/>
      <c r="Q268" s="173"/>
      <c r="R268" s="173"/>
      <c r="S268" s="173"/>
      <c r="T268" s="174"/>
      <c r="U268" s="175"/>
    </row>
    <row r="269" spans="1:21" ht="87" customHeight="1" thickBot="1" x14ac:dyDescent="0.3">
      <c r="A269" s="33" t="s">
        <v>14</v>
      </c>
      <c r="B269" s="176"/>
      <c r="C269" s="176"/>
      <c r="D269" s="176"/>
      <c r="E269" s="176"/>
      <c r="F269" s="176"/>
      <c r="G269" s="176"/>
      <c r="H269" s="176"/>
      <c r="I269" s="176"/>
      <c r="J269" s="176"/>
      <c r="K269" s="176"/>
      <c r="L269" s="176"/>
      <c r="M269" s="176"/>
      <c r="N269" s="176"/>
      <c r="O269" s="176"/>
      <c r="P269" s="176"/>
      <c r="Q269" s="176"/>
      <c r="R269" s="176"/>
      <c r="S269" s="176"/>
      <c r="T269" s="177"/>
      <c r="U269" s="178"/>
    </row>
    <row r="270" spans="1:21" ht="29.25" customHeight="1" thickBot="1" x14ac:dyDescent="0.3">
      <c r="A270" s="179" t="s">
        <v>49</v>
      </c>
      <c r="B270" s="180"/>
      <c r="C270" s="180"/>
      <c r="D270" s="180"/>
      <c r="E270" s="180"/>
      <c r="F270" s="180"/>
      <c r="G270" s="180"/>
      <c r="H270" s="180"/>
      <c r="I270" s="180"/>
      <c r="J270" s="180"/>
      <c r="K270" s="180"/>
      <c r="L270" s="180"/>
      <c r="M270" s="180"/>
      <c r="N270" s="180"/>
      <c r="O270" s="180"/>
      <c r="P270" s="180"/>
      <c r="Q270" s="180"/>
      <c r="R270" s="180"/>
      <c r="S270" s="180"/>
      <c r="T270" s="180"/>
      <c r="U270" s="181"/>
    </row>
    <row r="271" spans="1:21" ht="29.25" customHeight="1" thickBot="1" x14ac:dyDescent="0.3">
      <c r="A271" s="34"/>
      <c r="B271" s="185" t="s">
        <v>3</v>
      </c>
      <c r="C271" s="186"/>
      <c r="D271" s="187"/>
      <c r="E271" s="185" t="s">
        <v>4</v>
      </c>
      <c r="F271" s="186"/>
      <c r="G271" s="187"/>
      <c r="H271" s="185" t="s">
        <v>31</v>
      </c>
      <c r="I271" s="186"/>
      <c r="J271" s="187"/>
      <c r="K271" s="185" t="s">
        <v>36</v>
      </c>
      <c r="L271" s="186"/>
      <c r="M271" s="187"/>
      <c r="N271" s="185" t="s">
        <v>25</v>
      </c>
      <c r="O271" s="186"/>
      <c r="P271" s="187"/>
      <c r="Q271" s="185" t="s">
        <v>27</v>
      </c>
      <c r="R271" s="186"/>
      <c r="S271" s="187"/>
      <c r="T271" s="188" t="s">
        <v>48</v>
      </c>
      <c r="U271" s="189"/>
    </row>
    <row r="272" spans="1:21" ht="87" customHeight="1" thickBot="1" x14ac:dyDescent="0.3">
      <c r="A272" s="31" t="s">
        <v>15</v>
      </c>
      <c r="B272" s="182"/>
      <c r="C272" s="182"/>
      <c r="D272" s="182"/>
      <c r="E272" s="182"/>
      <c r="F272" s="182"/>
      <c r="G272" s="182"/>
      <c r="H272" s="182"/>
      <c r="I272" s="182"/>
      <c r="J272" s="182"/>
      <c r="K272" s="182"/>
      <c r="L272" s="182"/>
      <c r="M272" s="182"/>
      <c r="N272" s="182"/>
      <c r="O272" s="182"/>
      <c r="P272" s="182"/>
      <c r="Q272" s="182"/>
      <c r="R272" s="182"/>
      <c r="S272" s="182"/>
      <c r="T272" s="183"/>
      <c r="U272" s="184"/>
    </row>
    <row r="273" spans="1:26" ht="87" customHeight="1" thickBot="1" x14ac:dyDescent="0.3">
      <c r="A273" s="32" t="s">
        <v>16</v>
      </c>
      <c r="B273" s="173"/>
      <c r="C273" s="173"/>
      <c r="D273" s="173"/>
      <c r="E273" s="173"/>
      <c r="F273" s="173"/>
      <c r="G273" s="173"/>
      <c r="H273" s="173"/>
      <c r="I273" s="173"/>
      <c r="J273" s="173"/>
      <c r="K273" s="173"/>
      <c r="L273" s="173"/>
      <c r="M273" s="173"/>
      <c r="N273" s="173"/>
      <c r="O273" s="173"/>
      <c r="P273" s="173"/>
      <c r="Q273" s="173"/>
      <c r="R273" s="173"/>
      <c r="S273" s="173"/>
      <c r="T273" s="174"/>
      <c r="U273" s="175"/>
    </row>
    <row r="274" spans="1:26" ht="87" customHeight="1" thickBot="1" x14ac:dyDescent="0.3">
      <c r="A274" s="32" t="s">
        <v>17</v>
      </c>
      <c r="B274" s="173"/>
      <c r="C274" s="173"/>
      <c r="D274" s="173"/>
      <c r="E274" s="173"/>
      <c r="F274" s="173"/>
      <c r="G274" s="173"/>
      <c r="H274" s="173"/>
      <c r="I274" s="173"/>
      <c r="J274" s="173"/>
      <c r="K274" s="173"/>
      <c r="L274" s="173"/>
      <c r="M274" s="173"/>
      <c r="N274" s="173"/>
      <c r="O274" s="173"/>
      <c r="P274" s="173"/>
      <c r="Q274" s="173"/>
      <c r="R274" s="173"/>
      <c r="S274" s="173"/>
      <c r="T274" s="174"/>
      <c r="U274" s="175"/>
    </row>
    <row r="275" spans="1:26" ht="87" customHeight="1" thickBot="1" x14ac:dyDescent="0.3">
      <c r="A275" s="32" t="s">
        <v>18</v>
      </c>
      <c r="B275" s="173"/>
      <c r="C275" s="173"/>
      <c r="D275" s="173"/>
      <c r="E275" s="173"/>
      <c r="F275" s="173"/>
      <c r="G275" s="173"/>
      <c r="H275" s="173"/>
      <c r="I275" s="173"/>
      <c r="J275" s="173"/>
      <c r="K275" s="173"/>
      <c r="L275" s="173"/>
      <c r="M275" s="173"/>
      <c r="N275" s="173"/>
      <c r="O275" s="173"/>
      <c r="P275" s="173"/>
      <c r="Q275" s="173"/>
      <c r="R275" s="173"/>
      <c r="S275" s="173"/>
      <c r="T275" s="174"/>
      <c r="U275" s="175"/>
    </row>
    <row r="276" spans="1:26" ht="87" customHeight="1" thickBot="1" x14ac:dyDescent="0.3">
      <c r="A276" s="33" t="s">
        <v>19</v>
      </c>
      <c r="B276" s="176"/>
      <c r="C276" s="176"/>
      <c r="D276" s="176"/>
      <c r="E276" s="176"/>
      <c r="F276" s="176"/>
      <c r="G276" s="176"/>
      <c r="H276" s="176"/>
      <c r="I276" s="176"/>
      <c r="J276" s="176"/>
      <c r="K276" s="176"/>
      <c r="L276" s="176"/>
      <c r="M276" s="176"/>
      <c r="N276" s="176"/>
      <c r="O276" s="176"/>
      <c r="P276" s="176"/>
      <c r="Q276" s="176"/>
      <c r="R276" s="176"/>
      <c r="S276" s="176"/>
      <c r="T276" s="177"/>
      <c r="U276" s="178"/>
    </row>
    <row r="277" spans="1:26" ht="29.25" customHeight="1" thickBot="1" x14ac:dyDescent="0.3">
      <c r="A277" s="179" t="s">
        <v>49</v>
      </c>
      <c r="B277" s="180"/>
      <c r="C277" s="180"/>
      <c r="D277" s="180"/>
      <c r="E277" s="180"/>
      <c r="F277" s="180"/>
      <c r="G277" s="180"/>
      <c r="H277" s="180"/>
      <c r="I277" s="180"/>
      <c r="J277" s="180"/>
      <c r="K277" s="180"/>
      <c r="L277" s="180"/>
      <c r="M277" s="180"/>
      <c r="N277" s="180"/>
      <c r="O277" s="180"/>
      <c r="P277" s="180"/>
      <c r="Q277" s="180"/>
      <c r="R277" s="180"/>
      <c r="S277" s="180"/>
      <c r="T277" s="180"/>
      <c r="U277" s="181"/>
    </row>
    <row r="278" spans="1:26" ht="29.25" customHeight="1" thickBot="1" x14ac:dyDescent="0.3">
      <c r="A278" s="34"/>
      <c r="B278" s="185" t="s">
        <v>3</v>
      </c>
      <c r="C278" s="186"/>
      <c r="D278" s="187"/>
      <c r="E278" s="185" t="s">
        <v>4</v>
      </c>
      <c r="F278" s="186"/>
      <c r="G278" s="187"/>
      <c r="H278" s="185" t="s">
        <v>31</v>
      </c>
      <c r="I278" s="186"/>
      <c r="J278" s="187"/>
      <c r="K278" s="185" t="s">
        <v>36</v>
      </c>
      <c r="L278" s="186"/>
      <c r="M278" s="187"/>
      <c r="N278" s="185" t="s">
        <v>25</v>
      </c>
      <c r="O278" s="186"/>
      <c r="P278" s="187"/>
      <c r="Q278" s="185" t="s">
        <v>27</v>
      </c>
      <c r="R278" s="186"/>
      <c r="S278" s="187"/>
      <c r="T278" s="188" t="s">
        <v>48</v>
      </c>
      <c r="U278" s="189"/>
    </row>
    <row r="279" spans="1:26" ht="87" customHeight="1" thickBot="1" x14ac:dyDescent="0.3">
      <c r="A279" s="31" t="s">
        <v>20</v>
      </c>
      <c r="B279" s="182"/>
      <c r="C279" s="182"/>
      <c r="D279" s="182"/>
      <c r="E279" s="182"/>
      <c r="F279" s="182"/>
      <c r="G279" s="182"/>
      <c r="H279" s="182"/>
      <c r="I279" s="182"/>
      <c r="J279" s="182"/>
      <c r="K279" s="182"/>
      <c r="L279" s="182"/>
      <c r="M279" s="182"/>
      <c r="N279" s="182"/>
      <c r="O279" s="182"/>
      <c r="P279" s="182"/>
      <c r="Q279" s="182"/>
      <c r="R279" s="182"/>
      <c r="S279" s="182"/>
      <c r="T279" s="183"/>
      <c r="U279" s="184"/>
    </row>
    <row r="280" spans="1:26" ht="87" customHeight="1" thickBot="1" x14ac:dyDescent="0.3">
      <c r="A280" s="32" t="s">
        <v>21</v>
      </c>
      <c r="B280" s="173"/>
      <c r="C280" s="173"/>
      <c r="D280" s="173"/>
      <c r="E280" s="173"/>
      <c r="F280" s="173"/>
      <c r="G280" s="173"/>
      <c r="H280" s="173"/>
      <c r="I280" s="173"/>
      <c r="J280" s="173"/>
      <c r="K280" s="173"/>
      <c r="L280" s="173"/>
      <c r="M280" s="173"/>
      <c r="N280" s="173"/>
      <c r="O280" s="173"/>
      <c r="P280" s="173"/>
      <c r="Q280" s="173"/>
      <c r="R280" s="173"/>
      <c r="S280" s="173"/>
      <c r="T280" s="174"/>
      <c r="U280" s="175"/>
    </row>
    <row r="281" spans="1:26" ht="87" customHeight="1" thickBot="1" x14ac:dyDescent="0.3">
      <c r="A281" s="32" t="s">
        <v>22</v>
      </c>
      <c r="B281" s="173"/>
      <c r="C281" s="173"/>
      <c r="D281" s="173"/>
      <c r="E281" s="173"/>
      <c r="F281" s="173"/>
      <c r="G281" s="173"/>
      <c r="H281" s="173"/>
      <c r="I281" s="173"/>
      <c r="J281" s="173"/>
      <c r="K281" s="173"/>
      <c r="L281" s="173"/>
      <c r="M281" s="173"/>
      <c r="N281" s="173"/>
      <c r="O281" s="173"/>
      <c r="P281" s="173"/>
      <c r="Q281" s="173"/>
      <c r="R281" s="173"/>
      <c r="S281" s="173"/>
      <c r="T281" s="174"/>
      <c r="U281" s="175"/>
    </row>
    <row r="282" spans="1:26" ht="87" customHeight="1" thickBot="1" x14ac:dyDescent="0.3">
      <c r="A282" s="32" t="s">
        <v>23</v>
      </c>
      <c r="B282" s="173"/>
      <c r="C282" s="173"/>
      <c r="D282" s="173"/>
      <c r="E282" s="173"/>
      <c r="F282" s="173"/>
      <c r="G282" s="173"/>
      <c r="H282" s="173"/>
      <c r="I282" s="173"/>
      <c r="J282" s="173"/>
      <c r="K282" s="173"/>
      <c r="L282" s="173"/>
      <c r="M282" s="173"/>
      <c r="N282" s="173"/>
      <c r="O282" s="173"/>
      <c r="P282" s="173"/>
      <c r="Q282" s="173"/>
      <c r="R282" s="173"/>
      <c r="S282" s="173"/>
      <c r="T282" s="174"/>
      <c r="U282" s="175"/>
      <c r="V282" s="2"/>
      <c r="W282" s="2"/>
      <c r="X282" s="2"/>
      <c r="Y282" s="2"/>
      <c r="Z282" s="2"/>
    </row>
    <row r="283" spans="1:26" ht="87" customHeight="1" thickBot="1" x14ac:dyDescent="0.3">
      <c r="A283" s="33" t="s">
        <v>24</v>
      </c>
      <c r="B283" s="176"/>
      <c r="C283" s="176"/>
      <c r="D283" s="176"/>
      <c r="E283" s="176"/>
      <c r="F283" s="176"/>
      <c r="G283" s="176"/>
      <c r="H283" s="176"/>
      <c r="I283" s="176"/>
      <c r="J283" s="176"/>
      <c r="K283" s="176"/>
      <c r="L283" s="176"/>
      <c r="M283" s="176"/>
      <c r="N283" s="176"/>
      <c r="O283" s="176"/>
      <c r="P283" s="176"/>
      <c r="Q283" s="176"/>
      <c r="R283" s="176"/>
      <c r="S283" s="176"/>
      <c r="T283" s="177"/>
      <c r="U283" s="178"/>
      <c r="V283" s="2"/>
      <c r="W283" s="2"/>
      <c r="X283" s="2"/>
      <c r="Y283" s="2"/>
      <c r="Z283" s="2"/>
    </row>
    <row r="284" spans="1:26" x14ac:dyDescent="0.25">
      <c r="U284" s="2"/>
      <c r="V284" s="2"/>
      <c r="W284" s="2"/>
      <c r="X284" s="2"/>
      <c r="Y284" s="2"/>
      <c r="Z284" s="2"/>
    </row>
    <row r="285" spans="1:26" x14ac:dyDescent="0.25">
      <c r="U285" s="2"/>
      <c r="V285" s="2"/>
      <c r="W285" s="2"/>
      <c r="X285" s="2"/>
      <c r="Y285" s="2"/>
      <c r="Z285" s="2"/>
    </row>
    <row r="286" spans="1:26" x14ac:dyDescent="0.25">
      <c r="U286" s="2"/>
      <c r="V286" s="2"/>
      <c r="W286" s="2"/>
      <c r="X286" s="2"/>
      <c r="Y286" s="2"/>
      <c r="Z286" s="2"/>
    </row>
    <row r="287" spans="1:26" x14ac:dyDescent="0.25">
      <c r="U287" s="2"/>
      <c r="V287" s="2"/>
      <c r="W287" s="2"/>
      <c r="X287" s="2"/>
      <c r="Y287" s="2"/>
      <c r="Z287" s="2"/>
    </row>
  </sheetData>
  <mergeCells count="201">
    <mergeCell ref="B85:S88"/>
    <mergeCell ref="N3:P3"/>
    <mergeCell ref="Q3:S3"/>
    <mergeCell ref="B217:S220"/>
    <mergeCell ref="B249:L249"/>
    <mergeCell ref="B250:S253"/>
    <mergeCell ref="B117:L117"/>
    <mergeCell ref="B118:S121"/>
    <mergeCell ref="B150:L150"/>
    <mergeCell ref="B151:S154"/>
    <mergeCell ref="B183:L183"/>
    <mergeCell ref="B184:S187"/>
    <mergeCell ref="A256:U256"/>
    <mergeCell ref="B257:D257"/>
    <mergeCell ref="E257:G257"/>
    <mergeCell ref="H257:J257"/>
    <mergeCell ref="K257:M257"/>
    <mergeCell ref="N257:P257"/>
    <mergeCell ref="Q257:S257"/>
    <mergeCell ref="T257:U257"/>
    <mergeCell ref="Y1:AB1"/>
    <mergeCell ref="Q2:U2"/>
    <mergeCell ref="Y2:AB2"/>
    <mergeCell ref="A1:D2"/>
    <mergeCell ref="E1:N2"/>
    <mergeCell ref="O1:P1"/>
    <mergeCell ref="A3:A4"/>
    <mergeCell ref="B3:D3"/>
    <mergeCell ref="E3:G3"/>
    <mergeCell ref="H3:J3"/>
    <mergeCell ref="K3:M3"/>
    <mergeCell ref="U3:U4"/>
    <mergeCell ref="B51:L51"/>
    <mergeCell ref="B52:S55"/>
    <mergeCell ref="B84:L84"/>
    <mergeCell ref="B216:L216"/>
    <mergeCell ref="Q258:S258"/>
    <mergeCell ref="T258:U258"/>
    <mergeCell ref="B259:D259"/>
    <mergeCell ref="E259:G259"/>
    <mergeCell ref="H259:J259"/>
    <mergeCell ref="K259:M259"/>
    <mergeCell ref="N259:P259"/>
    <mergeCell ref="Q259:S259"/>
    <mergeCell ref="T259:U259"/>
    <mergeCell ref="B258:D258"/>
    <mergeCell ref="E258:G258"/>
    <mergeCell ref="H258:J258"/>
    <mergeCell ref="K258:M258"/>
    <mergeCell ref="N258:P258"/>
    <mergeCell ref="Q260:S260"/>
    <mergeCell ref="T260:U260"/>
    <mergeCell ref="B261:D261"/>
    <mergeCell ref="E261:G261"/>
    <mergeCell ref="H261:J261"/>
    <mergeCell ref="K261:M261"/>
    <mergeCell ref="N261:P261"/>
    <mergeCell ref="Q261:S261"/>
    <mergeCell ref="T261:U261"/>
    <mergeCell ref="B260:D260"/>
    <mergeCell ref="E260:G260"/>
    <mergeCell ref="H260:J260"/>
    <mergeCell ref="K260:M260"/>
    <mergeCell ref="N260:P260"/>
    <mergeCell ref="Q262:S262"/>
    <mergeCell ref="T262:U262"/>
    <mergeCell ref="A263:U263"/>
    <mergeCell ref="B264:D264"/>
    <mergeCell ref="E264:G264"/>
    <mergeCell ref="H264:J264"/>
    <mergeCell ref="K264:M264"/>
    <mergeCell ref="N264:P264"/>
    <mergeCell ref="Q264:S264"/>
    <mergeCell ref="T264:U264"/>
    <mergeCell ref="B262:D262"/>
    <mergeCell ref="E262:G262"/>
    <mergeCell ref="H262:J262"/>
    <mergeCell ref="K262:M262"/>
    <mergeCell ref="N262:P262"/>
    <mergeCell ref="Q265:S265"/>
    <mergeCell ref="T265:U265"/>
    <mergeCell ref="B266:D266"/>
    <mergeCell ref="E266:G266"/>
    <mergeCell ref="H266:J266"/>
    <mergeCell ref="K266:M266"/>
    <mergeCell ref="N266:P266"/>
    <mergeCell ref="Q266:S266"/>
    <mergeCell ref="T266:U266"/>
    <mergeCell ref="B265:D265"/>
    <mergeCell ref="E265:G265"/>
    <mergeCell ref="H265:J265"/>
    <mergeCell ref="K265:M265"/>
    <mergeCell ref="N265:P265"/>
    <mergeCell ref="Q267:S267"/>
    <mergeCell ref="T267:U267"/>
    <mergeCell ref="B268:D268"/>
    <mergeCell ref="E268:G268"/>
    <mergeCell ref="H268:J268"/>
    <mergeCell ref="K268:M268"/>
    <mergeCell ref="N268:P268"/>
    <mergeCell ref="Q268:S268"/>
    <mergeCell ref="T268:U268"/>
    <mergeCell ref="B267:D267"/>
    <mergeCell ref="E267:G267"/>
    <mergeCell ref="H267:J267"/>
    <mergeCell ref="K267:M267"/>
    <mergeCell ref="N267:P267"/>
    <mergeCell ref="Q269:S269"/>
    <mergeCell ref="T269:U269"/>
    <mergeCell ref="A270:U270"/>
    <mergeCell ref="B271:D271"/>
    <mergeCell ref="E271:G271"/>
    <mergeCell ref="H271:J271"/>
    <mergeCell ref="K271:M271"/>
    <mergeCell ref="N271:P271"/>
    <mergeCell ref="Q271:S271"/>
    <mergeCell ref="T271:U271"/>
    <mergeCell ref="B269:D269"/>
    <mergeCell ref="E269:G269"/>
    <mergeCell ref="H269:J269"/>
    <mergeCell ref="K269:M269"/>
    <mergeCell ref="N269:P269"/>
    <mergeCell ref="Q272:S272"/>
    <mergeCell ref="T272:U272"/>
    <mergeCell ref="B273:D273"/>
    <mergeCell ref="E273:G273"/>
    <mergeCell ref="H273:J273"/>
    <mergeCell ref="K273:M273"/>
    <mergeCell ref="N273:P273"/>
    <mergeCell ref="Q273:S273"/>
    <mergeCell ref="T273:U273"/>
    <mergeCell ref="B272:D272"/>
    <mergeCell ref="E272:G272"/>
    <mergeCell ref="H272:J272"/>
    <mergeCell ref="K272:M272"/>
    <mergeCell ref="N272:P272"/>
    <mergeCell ref="Q274:S274"/>
    <mergeCell ref="T274:U274"/>
    <mergeCell ref="B275:D275"/>
    <mergeCell ref="E275:G275"/>
    <mergeCell ref="H275:J275"/>
    <mergeCell ref="K275:M275"/>
    <mergeCell ref="N275:P275"/>
    <mergeCell ref="Q275:S275"/>
    <mergeCell ref="T275:U275"/>
    <mergeCell ref="B274:D274"/>
    <mergeCell ref="E274:G274"/>
    <mergeCell ref="H274:J274"/>
    <mergeCell ref="K274:M274"/>
    <mergeCell ref="N274:P274"/>
    <mergeCell ref="Q276:S276"/>
    <mergeCell ref="T276:U276"/>
    <mergeCell ref="A277:U277"/>
    <mergeCell ref="B278:D278"/>
    <mergeCell ref="E278:G278"/>
    <mergeCell ref="H278:J278"/>
    <mergeCell ref="K278:M278"/>
    <mergeCell ref="N278:P278"/>
    <mergeCell ref="Q278:S278"/>
    <mergeCell ref="T278:U278"/>
    <mergeCell ref="B276:D276"/>
    <mergeCell ref="E276:G276"/>
    <mergeCell ref="H276:J276"/>
    <mergeCell ref="K276:M276"/>
    <mergeCell ref="N276:P276"/>
    <mergeCell ref="B280:D280"/>
    <mergeCell ref="E280:G280"/>
    <mergeCell ref="H280:J280"/>
    <mergeCell ref="K280:M280"/>
    <mergeCell ref="N280:P280"/>
    <mergeCell ref="Q280:S280"/>
    <mergeCell ref="T280:U280"/>
    <mergeCell ref="B279:D279"/>
    <mergeCell ref="E279:G279"/>
    <mergeCell ref="H279:J279"/>
    <mergeCell ref="K279:M279"/>
    <mergeCell ref="N279:P279"/>
    <mergeCell ref="Q1:T1"/>
    <mergeCell ref="Q283:S283"/>
    <mergeCell ref="T283:U283"/>
    <mergeCell ref="B283:D283"/>
    <mergeCell ref="E283:G283"/>
    <mergeCell ref="H283:J283"/>
    <mergeCell ref="K283:M283"/>
    <mergeCell ref="N283:P283"/>
    <mergeCell ref="Q281:S281"/>
    <mergeCell ref="T281:U281"/>
    <mergeCell ref="B282:D282"/>
    <mergeCell ref="E282:G282"/>
    <mergeCell ref="H282:J282"/>
    <mergeCell ref="K282:M282"/>
    <mergeCell ref="N282:P282"/>
    <mergeCell ref="Q282:S282"/>
    <mergeCell ref="T282:U282"/>
    <mergeCell ref="B281:D281"/>
    <mergeCell ref="E281:G281"/>
    <mergeCell ref="H281:J281"/>
    <mergeCell ref="K281:M281"/>
    <mergeCell ref="N281:P281"/>
    <mergeCell ref="Q279:S279"/>
    <mergeCell ref="T279:U279"/>
  </mergeCells>
  <conditionalFormatting sqref="U6:U24">
    <cfRule type="containsText" dxfId="11" priority="1" operator="containsText" text="Bu denemede neyi daha iyi yapabilirdin?">
      <formula>NOT(ISERROR(SEARCH("Bu denemede neyi daha iyi yapabilirdin?",U6)))</formula>
    </cfRule>
    <cfRule type="containsText" dxfId="10" priority="2" operator="containsText" text="HARİKA! Netlerini arttırmaya devam et">
      <formula>NOT(ISERROR(SEARCH("HARİKA! Netlerini arttırmaya devam et",U6)))</formula>
    </cfRule>
  </conditionalFormatting>
  <pageMargins left="0.7" right="0.7" top="0.75" bottom="0.75" header="0.3" footer="0.3"/>
  <pageSetup paperSize="9" orientation="landscape" horizontalDpi="1200" verticalDpi="1200" r:id="rId1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48"/>
  <dimension ref="A1:AD287"/>
  <sheetViews>
    <sheetView zoomScale="75" zoomScaleNormal="75" workbookViewId="0">
      <selection activeCell="A5" sqref="A5:XFD5"/>
    </sheetView>
  </sheetViews>
  <sheetFormatPr defaultRowHeight="15" x14ac:dyDescent="0.25"/>
  <cols>
    <col min="1" max="1" width="11.42578125" customWidth="1"/>
    <col min="2" max="20" width="5.85546875" customWidth="1"/>
    <col min="21" max="21" width="38.85546875" customWidth="1"/>
    <col min="22" max="23" width="4" customWidth="1"/>
    <col min="24" max="24" width="5" customWidth="1"/>
    <col min="25" max="25" width="4" customWidth="1"/>
    <col min="26" max="26" width="4.5703125" customWidth="1"/>
    <col min="27" max="27" width="5" customWidth="1"/>
    <col min="28" max="28" width="5.28515625" customWidth="1"/>
  </cols>
  <sheetData>
    <row r="1" spans="1:30" ht="19.5" customHeight="1" x14ac:dyDescent="0.25">
      <c r="A1" s="193" t="str">
        <f>'Ön İzleme Ekranı'!A1:E2</f>
        <v>KARACADAĞ ANADOLU LİSESİ</v>
      </c>
      <c r="B1" s="194"/>
      <c r="C1" s="194"/>
      <c r="D1" s="194"/>
      <c r="E1" s="197" t="s">
        <v>28</v>
      </c>
      <c r="F1" s="198"/>
      <c r="G1" s="198"/>
      <c r="H1" s="198"/>
      <c r="I1" s="198"/>
      <c r="J1" s="198"/>
      <c r="K1" s="198"/>
      <c r="L1" s="198"/>
      <c r="M1" s="198"/>
      <c r="N1" s="198"/>
      <c r="O1" s="211" t="s">
        <v>29</v>
      </c>
      <c r="P1" s="212"/>
      <c r="Q1" s="191">
        <f>'Ön İzleme Ekranı'!C50</f>
        <v>0</v>
      </c>
      <c r="R1" s="192"/>
      <c r="S1" s="192"/>
      <c r="T1" s="192"/>
      <c r="U1" s="91">
        <f>'Ön İzleme Ekranı'!E50</f>
        <v>0</v>
      </c>
      <c r="V1" s="5"/>
      <c r="W1" s="2"/>
      <c r="X1" s="2"/>
      <c r="Y1" s="190"/>
      <c r="Z1" s="190"/>
      <c r="AA1" s="190"/>
      <c r="AB1" s="190"/>
      <c r="AC1" s="2"/>
    </row>
    <row r="2" spans="1:30" ht="15.75" customHeight="1" thickBot="1" x14ac:dyDescent="0.3">
      <c r="A2" s="195"/>
      <c r="B2" s="196"/>
      <c r="C2" s="196"/>
      <c r="D2" s="196"/>
      <c r="E2" s="199"/>
      <c r="F2" s="200"/>
      <c r="G2" s="200"/>
      <c r="H2" s="200"/>
      <c r="I2" s="200"/>
      <c r="J2" s="200"/>
      <c r="K2" s="200"/>
      <c r="L2" s="200"/>
      <c r="M2" s="200"/>
      <c r="N2" s="200"/>
      <c r="O2" s="10" t="s">
        <v>30</v>
      </c>
      <c r="P2" s="25">
        <f>'Ön İzleme Ekranı'!B50</f>
        <v>0</v>
      </c>
      <c r="Q2" s="213" t="s">
        <v>51</v>
      </c>
      <c r="R2" s="214"/>
      <c r="S2" s="214"/>
      <c r="T2" s="214"/>
      <c r="U2" s="215"/>
      <c r="V2" s="5"/>
      <c r="W2" s="2"/>
      <c r="X2" s="2"/>
      <c r="Y2" s="190"/>
      <c r="Z2" s="190"/>
      <c r="AA2" s="190"/>
      <c r="AB2" s="190"/>
      <c r="AC2" s="3"/>
      <c r="AD2" s="1"/>
    </row>
    <row r="3" spans="1:30" ht="21.75" customHeight="1" x14ac:dyDescent="0.25">
      <c r="A3" s="229"/>
      <c r="B3" s="231" t="s">
        <v>3</v>
      </c>
      <c r="C3" s="232"/>
      <c r="D3" s="233"/>
      <c r="E3" s="231" t="s">
        <v>4</v>
      </c>
      <c r="F3" s="232"/>
      <c r="G3" s="233"/>
      <c r="H3" s="231" t="s">
        <v>31</v>
      </c>
      <c r="I3" s="232"/>
      <c r="J3" s="233"/>
      <c r="K3" s="231" t="s">
        <v>36</v>
      </c>
      <c r="L3" s="232"/>
      <c r="M3" s="233"/>
      <c r="N3" s="231" t="s">
        <v>25</v>
      </c>
      <c r="O3" s="232"/>
      <c r="P3" s="233"/>
      <c r="Q3" s="231" t="s">
        <v>27</v>
      </c>
      <c r="R3" s="232"/>
      <c r="S3" s="233"/>
      <c r="T3" s="23" t="s">
        <v>26</v>
      </c>
      <c r="U3" s="216" t="s">
        <v>73</v>
      </c>
      <c r="V3" s="4"/>
      <c r="W3" s="4"/>
      <c r="X3" s="4"/>
      <c r="Y3" s="4"/>
      <c r="Z3" s="4"/>
      <c r="AA3" s="4"/>
      <c r="AB3" s="2"/>
      <c r="AC3" s="3"/>
      <c r="AD3" s="1"/>
    </row>
    <row r="4" spans="1:30" ht="18" customHeight="1" thickBot="1" x14ac:dyDescent="0.3">
      <c r="A4" s="230"/>
      <c r="B4" s="17" t="s">
        <v>0</v>
      </c>
      <c r="C4" s="24" t="s">
        <v>1</v>
      </c>
      <c r="D4" s="18" t="s">
        <v>2</v>
      </c>
      <c r="E4" s="17" t="s">
        <v>0</v>
      </c>
      <c r="F4" s="24" t="s">
        <v>1</v>
      </c>
      <c r="G4" s="18" t="s">
        <v>2</v>
      </c>
      <c r="H4" s="17" t="s">
        <v>0</v>
      </c>
      <c r="I4" s="24" t="s">
        <v>1</v>
      </c>
      <c r="J4" s="18" t="s">
        <v>2</v>
      </c>
      <c r="K4" s="17" t="s">
        <v>0</v>
      </c>
      <c r="L4" s="24" t="s">
        <v>1</v>
      </c>
      <c r="M4" s="18" t="s">
        <v>2</v>
      </c>
      <c r="N4" s="17" t="s">
        <v>0</v>
      </c>
      <c r="O4" s="24" t="s">
        <v>1</v>
      </c>
      <c r="P4" s="18" t="s">
        <v>2</v>
      </c>
      <c r="Q4" s="17" t="s">
        <v>0</v>
      </c>
      <c r="R4" s="24" t="s">
        <v>1</v>
      </c>
      <c r="S4" s="18" t="s">
        <v>2</v>
      </c>
      <c r="T4" s="16" t="s">
        <v>2</v>
      </c>
      <c r="U4" s="217"/>
      <c r="V4" s="4"/>
      <c r="W4" s="4"/>
      <c r="X4" s="4"/>
      <c r="Y4" s="4"/>
      <c r="Z4" s="4"/>
      <c r="AA4" s="4"/>
      <c r="AB4" s="2"/>
      <c r="AC4" s="3"/>
      <c r="AD4" s="1"/>
    </row>
    <row r="5" spans="1:30" ht="21" customHeight="1" x14ac:dyDescent="0.25">
      <c r="A5" s="6" t="s">
        <v>5</v>
      </c>
      <c r="B5" s="71">
        <f>'Veri Girişi'!E50</f>
        <v>0</v>
      </c>
      <c r="C5" s="72">
        <f>'Veri Girişi'!F50</f>
        <v>0</v>
      </c>
      <c r="D5" s="73">
        <f>B5-C5/3</f>
        <v>0</v>
      </c>
      <c r="E5" s="74">
        <f>'Veri Girişi'!H50</f>
        <v>0</v>
      </c>
      <c r="F5" s="72">
        <f>'Veri Girişi'!I50</f>
        <v>0</v>
      </c>
      <c r="G5" s="73">
        <f>E5-F5/3</f>
        <v>0</v>
      </c>
      <c r="H5" s="74">
        <f>'Veri Girişi'!K50</f>
        <v>0</v>
      </c>
      <c r="I5" s="72">
        <f>'Veri Girişi'!L50</f>
        <v>0</v>
      </c>
      <c r="J5" s="73">
        <f>H5-I5/3</f>
        <v>0</v>
      </c>
      <c r="K5" s="74">
        <f>'Veri Girişi'!N50</f>
        <v>0</v>
      </c>
      <c r="L5" s="72">
        <f>'Veri Girişi'!O50</f>
        <v>0</v>
      </c>
      <c r="M5" s="73">
        <f>K5-L5/3</f>
        <v>0</v>
      </c>
      <c r="N5" s="74">
        <f>'Veri Girişi'!Q50</f>
        <v>0</v>
      </c>
      <c r="O5" s="72">
        <f>'Veri Girişi'!R50</f>
        <v>0</v>
      </c>
      <c r="P5" s="73">
        <f>N5-O5/3</f>
        <v>0</v>
      </c>
      <c r="Q5" s="74">
        <f>'Veri Girişi'!T50</f>
        <v>0</v>
      </c>
      <c r="R5" s="72">
        <f>'Veri Girişi'!U50</f>
        <v>0</v>
      </c>
      <c r="S5" s="73">
        <f>Q5-R5/3</f>
        <v>0</v>
      </c>
      <c r="T5" s="19">
        <f>SUM(D5,G5,J5,M5,P5,S5)</f>
        <v>0</v>
      </c>
      <c r="U5" s="92" t="s">
        <v>74</v>
      </c>
      <c r="V5" s="4"/>
      <c r="W5" s="4"/>
      <c r="X5" s="4"/>
      <c r="Y5" s="4"/>
      <c r="Z5" s="4"/>
      <c r="AA5" s="4"/>
      <c r="AB5" s="2"/>
      <c r="AC5" s="3"/>
      <c r="AD5" s="1"/>
    </row>
    <row r="6" spans="1:30" ht="21" customHeight="1" x14ac:dyDescent="0.25">
      <c r="A6" s="7" t="s">
        <v>6</v>
      </c>
      <c r="B6" s="13">
        <f>'Veri Girişi'!E105</f>
        <v>0</v>
      </c>
      <c r="C6" s="14">
        <f>'Veri Girişi'!F105</f>
        <v>0</v>
      </c>
      <c r="D6" s="11">
        <f t="shared" ref="D6:D24" si="0">B6-C6/3</f>
        <v>0</v>
      </c>
      <c r="E6" s="15">
        <f>'Veri Girişi'!H105</f>
        <v>0</v>
      </c>
      <c r="F6" s="14">
        <f>'Veri Girişi'!I105</f>
        <v>0</v>
      </c>
      <c r="G6" s="11">
        <f t="shared" ref="G6:G24" si="1">E6-F6/3</f>
        <v>0</v>
      </c>
      <c r="H6" s="15">
        <f>'Veri Girişi'!K105</f>
        <v>0</v>
      </c>
      <c r="I6" s="14">
        <f>'Veri Girişi'!L105</f>
        <v>0</v>
      </c>
      <c r="J6" s="11">
        <f t="shared" ref="J6:J24" si="2">H6-I6/3</f>
        <v>0</v>
      </c>
      <c r="K6" s="15">
        <f>'Veri Girişi'!N105</f>
        <v>0</v>
      </c>
      <c r="L6" s="14">
        <f>'Veri Girişi'!O105</f>
        <v>0</v>
      </c>
      <c r="M6" s="11">
        <f t="shared" ref="M6:M24" si="3">K6-L6/3</f>
        <v>0</v>
      </c>
      <c r="N6" s="15">
        <f>'Veri Girişi'!Q105</f>
        <v>0</v>
      </c>
      <c r="O6" s="14">
        <f>'Veri Girişi'!R105</f>
        <v>0</v>
      </c>
      <c r="P6" s="11">
        <f t="shared" ref="P6:P24" si="4">N6-O6/3</f>
        <v>0</v>
      </c>
      <c r="Q6" s="15">
        <f>'Veri Girişi'!T105</f>
        <v>0</v>
      </c>
      <c r="R6" s="14">
        <f>'Veri Girişi'!U105</f>
        <v>0</v>
      </c>
      <c r="S6" s="11">
        <f t="shared" ref="S6:S24" si="5">Q6-R6/3</f>
        <v>0</v>
      </c>
      <c r="T6" s="19">
        <f t="shared" ref="T6:T24" si="6">SUM(D6,G6,J6,M6,P6,S6)</f>
        <v>0</v>
      </c>
      <c r="U6" s="19" t="str">
        <f>IF(T6&gt;T5,"HARİKA! Netlerini arttırmaya devam et","Bu denemede neyi daha iyi yapabilirdin?")</f>
        <v>Bu denemede neyi daha iyi yapabilirdin?</v>
      </c>
      <c r="V6" s="4"/>
      <c r="W6" s="4"/>
      <c r="X6" s="4"/>
      <c r="Y6" s="4"/>
      <c r="Z6" s="4"/>
      <c r="AA6" s="4"/>
      <c r="AB6" s="2"/>
      <c r="AC6" s="2"/>
    </row>
    <row r="7" spans="1:30" ht="21" customHeight="1" x14ac:dyDescent="0.25">
      <c r="A7" s="7" t="s">
        <v>7</v>
      </c>
      <c r="B7" s="13">
        <f>'Veri Girişi'!E160</f>
        <v>0</v>
      </c>
      <c r="C7" s="14">
        <f>'Veri Girişi'!F160</f>
        <v>0</v>
      </c>
      <c r="D7" s="11">
        <f t="shared" si="0"/>
        <v>0</v>
      </c>
      <c r="E7" s="15">
        <f>'Veri Girişi'!H160</f>
        <v>0</v>
      </c>
      <c r="F7" s="14">
        <f>'Veri Girişi'!I160</f>
        <v>0</v>
      </c>
      <c r="G7" s="11">
        <f t="shared" si="1"/>
        <v>0</v>
      </c>
      <c r="H7" s="15">
        <f>'Veri Girişi'!K160</f>
        <v>0</v>
      </c>
      <c r="I7" s="14">
        <f>'Veri Girişi'!L160</f>
        <v>0</v>
      </c>
      <c r="J7" s="11">
        <f t="shared" si="2"/>
        <v>0</v>
      </c>
      <c r="K7" s="15">
        <f>'Veri Girişi'!N160</f>
        <v>0</v>
      </c>
      <c r="L7" s="14">
        <f>'Veri Girişi'!O160</f>
        <v>0</v>
      </c>
      <c r="M7" s="11">
        <f t="shared" si="3"/>
        <v>0</v>
      </c>
      <c r="N7" s="15">
        <f>'Veri Girişi'!Q160</f>
        <v>0</v>
      </c>
      <c r="O7" s="14">
        <f>'Veri Girişi'!R160</f>
        <v>0</v>
      </c>
      <c r="P7" s="11">
        <f t="shared" si="4"/>
        <v>0</v>
      </c>
      <c r="Q7" s="15">
        <f>'Veri Girişi'!T160</f>
        <v>0</v>
      </c>
      <c r="R7" s="14">
        <f>'Veri Girişi'!U160</f>
        <v>0</v>
      </c>
      <c r="S7" s="11">
        <f t="shared" si="5"/>
        <v>0</v>
      </c>
      <c r="T7" s="19">
        <f t="shared" si="6"/>
        <v>0</v>
      </c>
      <c r="U7" s="19" t="str">
        <f t="shared" ref="U7:U24" si="7">IF(T7&gt;T6,"HARİKA! Netlerini arttırmaya devam et","Bu denemede neyi daha iyi yapabilirdin?")</f>
        <v>Bu denemede neyi daha iyi yapabilirdin?</v>
      </c>
      <c r="V7" s="4"/>
      <c r="W7" s="4"/>
      <c r="X7" s="4"/>
      <c r="Y7" s="4"/>
      <c r="Z7" s="4"/>
      <c r="AA7" s="4"/>
      <c r="AB7" s="2"/>
      <c r="AC7" s="2"/>
    </row>
    <row r="8" spans="1:30" ht="21" customHeight="1" x14ac:dyDescent="0.25">
      <c r="A8" s="7" t="s">
        <v>8</v>
      </c>
      <c r="B8" s="13">
        <f>'Veri Girişi'!E215</f>
        <v>0</v>
      </c>
      <c r="C8" s="14">
        <f>'Veri Girişi'!F215</f>
        <v>0</v>
      </c>
      <c r="D8" s="11">
        <f>B8-C8/3</f>
        <v>0</v>
      </c>
      <c r="E8" s="15">
        <f>'Veri Girişi'!H215</f>
        <v>0</v>
      </c>
      <c r="F8" s="14">
        <f>'Veri Girişi'!I215</f>
        <v>0</v>
      </c>
      <c r="G8" s="11">
        <f t="shared" si="1"/>
        <v>0</v>
      </c>
      <c r="H8" s="15">
        <f>'Veri Girişi'!K215</f>
        <v>0</v>
      </c>
      <c r="I8" s="14">
        <f>'Veri Girişi'!L215</f>
        <v>0</v>
      </c>
      <c r="J8" s="11">
        <f t="shared" si="2"/>
        <v>0</v>
      </c>
      <c r="K8" s="15">
        <f>'Veri Girişi'!N215</f>
        <v>0</v>
      </c>
      <c r="L8" s="14">
        <f>'Veri Girişi'!O215</f>
        <v>0</v>
      </c>
      <c r="M8" s="11">
        <f t="shared" si="3"/>
        <v>0</v>
      </c>
      <c r="N8" s="15">
        <f>'Veri Girişi'!Q215</f>
        <v>0</v>
      </c>
      <c r="O8" s="14">
        <f>'Veri Girişi'!R215</f>
        <v>0</v>
      </c>
      <c r="P8" s="11">
        <f t="shared" si="4"/>
        <v>0</v>
      </c>
      <c r="Q8" s="15">
        <f>'Veri Girişi'!T215</f>
        <v>0</v>
      </c>
      <c r="R8" s="14">
        <f>'Veri Girişi'!U215</f>
        <v>0</v>
      </c>
      <c r="S8" s="11">
        <f t="shared" si="5"/>
        <v>0</v>
      </c>
      <c r="T8" s="19">
        <f t="shared" si="6"/>
        <v>0</v>
      </c>
      <c r="U8" s="19" t="str">
        <f t="shared" si="7"/>
        <v>Bu denemede neyi daha iyi yapabilirdin?</v>
      </c>
      <c r="V8" s="4"/>
      <c r="W8" s="4"/>
      <c r="X8" s="4"/>
      <c r="Y8" s="4"/>
      <c r="Z8" s="4"/>
      <c r="AA8" s="4"/>
      <c r="AB8" s="2"/>
      <c r="AC8" s="2"/>
    </row>
    <row r="9" spans="1:30" ht="21" customHeight="1" x14ac:dyDescent="0.25">
      <c r="A9" s="7" t="s">
        <v>9</v>
      </c>
      <c r="B9" s="13">
        <f>'Veri Girişi'!E270</f>
        <v>0</v>
      </c>
      <c r="C9" s="14">
        <f>'Veri Girişi'!F270</f>
        <v>0</v>
      </c>
      <c r="D9" s="11">
        <f t="shared" si="0"/>
        <v>0</v>
      </c>
      <c r="E9" s="15">
        <f>'Veri Girişi'!H270</f>
        <v>0</v>
      </c>
      <c r="F9" s="14">
        <f>'Veri Girişi'!I270</f>
        <v>0</v>
      </c>
      <c r="G9" s="11">
        <f t="shared" si="1"/>
        <v>0</v>
      </c>
      <c r="H9" s="15">
        <f>'Veri Girişi'!K270</f>
        <v>0</v>
      </c>
      <c r="I9" s="14">
        <f>'Veri Girişi'!L270</f>
        <v>0</v>
      </c>
      <c r="J9" s="11">
        <f t="shared" si="2"/>
        <v>0</v>
      </c>
      <c r="K9" s="15">
        <f>'Veri Girişi'!N270</f>
        <v>0</v>
      </c>
      <c r="L9" s="14">
        <f>'Veri Girişi'!O270</f>
        <v>0</v>
      </c>
      <c r="M9" s="11">
        <f t="shared" si="3"/>
        <v>0</v>
      </c>
      <c r="N9" s="15">
        <f>'Veri Girişi'!Q270</f>
        <v>0</v>
      </c>
      <c r="O9" s="14">
        <f>'Veri Girişi'!R270</f>
        <v>0</v>
      </c>
      <c r="P9" s="11">
        <f t="shared" si="4"/>
        <v>0</v>
      </c>
      <c r="Q9" s="15">
        <f>'Veri Girişi'!T270</f>
        <v>0</v>
      </c>
      <c r="R9" s="14">
        <f>'Veri Girişi'!U270</f>
        <v>0</v>
      </c>
      <c r="S9" s="11">
        <f t="shared" si="5"/>
        <v>0</v>
      </c>
      <c r="T9" s="19">
        <f t="shared" si="6"/>
        <v>0</v>
      </c>
      <c r="U9" s="19" t="str">
        <f t="shared" si="7"/>
        <v>Bu denemede neyi daha iyi yapabilirdin?</v>
      </c>
      <c r="V9" s="4"/>
      <c r="W9" s="4"/>
      <c r="X9" s="4"/>
      <c r="Y9" s="4"/>
      <c r="Z9" s="4"/>
      <c r="AA9" s="4"/>
      <c r="AB9" s="2"/>
      <c r="AC9" s="2"/>
    </row>
    <row r="10" spans="1:30" ht="21" customHeight="1" x14ac:dyDescent="0.25">
      <c r="A10" s="7" t="s">
        <v>10</v>
      </c>
      <c r="B10" s="13">
        <f>'Veri Girişi'!E325</f>
        <v>0</v>
      </c>
      <c r="C10" s="14">
        <f>'Veri Girişi'!F325</f>
        <v>0</v>
      </c>
      <c r="D10" s="11">
        <f t="shared" si="0"/>
        <v>0</v>
      </c>
      <c r="E10" s="15">
        <f>'Veri Girişi'!H325</f>
        <v>0</v>
      </c>
      <c r="F10" s="14">
        <f>'Veri Girişi'!I325</f>
        <v>0</v>
      </c>
      <c r="G10" s="11">
        <f t="shared" si="1"/>
        <v>0</v>
      </c>
      <c r="H10" s="15">
        <f>'Veri Girişi'!K325</f>
        <v>0</v>
      </c>
      <c r="I10" s="14">
        <f>'Veri Girişi'!L325</f>
        <v>0</v>
      </c>
      <c r="J10" s="11">
        <f t="shared" si="2"/>
        <v>0</v>
      </c>
      <c r="K10" s="15">
        <f>'Veri Girişi'!N325</f>
        <v>0</v>
      </c>
      <c r="L10" s="14">
        <f>'Veri Girişi'!O325</f>
        <v>0</v>
      </c>
      <c r="M10" s="11">
        <f t="shared" si="3"/>
        <v>0</v>
      </c>
      <c r="N10" s="15">
        <f>'Veri Girişi'!Q325</f>
        <v>0</v>
      </c>
      <c r="O10" s="14">
        <f>'Veri Girişi'!R325</f>
        <v>0</v>
      </c>
      <c r="P10" s="11">
        <f t="shared" si="4"/>
        <v>0</v>
      </c>
      <c r="Q10" s="15">
        <f>'Veri Girişi'!T325</f>
        <v>0</v>
      </c>
      <c r="R10" s="14">
        <f>'Veri Girişi'!U325</f>
        <v>0</v>
      </c>
      <c r="S10" s="11">
        <f t="shared" si="5"/>
        <v>0</v>
      </c>
      <c r="T10" s="19">
        <f t="shared" si="6"/>
        <v>0</v>
      </c>
      <c r="U10" s="19" t="str">
        <f t="shared" si="7"/>
        <v>Bu denemede neyi daha iyi yapabilirdin?</v>
      </c>
      <c r="V10" s="4"/>
      <c r="W10" s="4"/>
      <c r="X10" s="4"/>
      <c r="Y10" s="4"/>
      <c r="Z10" s="4"/>
      <c r="AA10" s="4"/>
      <c r="AB10" s="2"/>
      <c r="AC10" s="2"/>
    </row>
    <row r="11" spans="1:30" ht="21" customHeight="1" x14ac:dyDescent="0.25">
      <c r="A11" s="7" t="s">
        <v>11</v>
      </c>
      <c r="B11" s="13">
        <f>'Veri Girişi'!E380</f>
        <v>0</v>
      </c>
      <c r="C11" s="14">
        <f>'Veri Girişi'!F380</f>
        <v>0</v>
      </c>
      <c r="D11" s="11">
        <f t="shared" si="0"/>
        <v>0</v>
      </c>
      <c r="E11" s="15">
        <f>'Veri Girişi'!H380</f>
        <v>0</v>
      </c>
      <c r="F11" s="14">
        <f>'Veri Girişi'!I380</f>
        <v>0</v>
      </c>
      <c r="G11" s="11">
        <f t="shared" si="1"/>
        <v>0</v>
      </c>
      <c r="H11" s="15">
        <f>'Veri Girişi'!K380</f>
        <v>0</v>
      </c>
      <c r="I11" s="14">
        <f>'Veri Girişi'!L380</f>
        <v>0</v>
      </c>
      <c r="J11" s="11">
        <f t="shared" si="2"/>
        <v>0</v>
      </c>
      <c r="K11" s="15">
        <f>'Veri Girişi'!N380</f>
        <v>0</v>
      </c>
      <c r="L11" s="14">
        <f>'Veri Girişi'!O380</f>
        <v>0</v>
      </c>
      <c r="M11" s="11">
        <f t="shared" si="3"/>
        <v>0</v>
      </c>
      <c r="N11" s="15">
        <f>'Veri Girişi'!Q380</f>
        <v>0</v>
      </c>
      <c r="O11" s="14">
        <f>'Veri Girişi'!R380</f>
        <v>0</v>
      </c>
      <c r="P11" s="11">
        <f t="shared" si="4"/>
        <v>0</v>
      </c>
      <c r="Q11" s="15">
        <f>'Veri Girişi'!T380</f>
        <v>0</v>
      </c>
      <c r="R11" s="14">
        <f>'Veri Girişi'!U380</f>
        <v>0</v>
      </c>
      <c r="S11" s="11">
        <f t="shared" si="5"/>
        <v>0</v>
      </c>
      <c r="T11" s="19">
        <f t="shared" si="6"/>
        <v>0</v>
      </c>
      <c r="U11" s="19" t="str">
        <f t="shared" si="7"/>
        <v>Bu denemede neyi daha iyi yapabilirdin?</v>
      </c>
      <c r="V11" s="4"/>
      <c r="W11" s="4"/>
      <c r="X11" s="4"/>
      <c r="Y11" s="4"/>
      <c r="Z11" s="4"/>
      <c r="AA11" s="4"/>
      <c r="AB11" s="2"/>
      <c r="AC11" s="2"/>
    </row>
    <row r="12" spans="1:30" ht="21" customHeight="1" x14ac:dyDescent="0.25">
      <c r="A12" s="7" t="s">
        <v>12</v>
      </c>
      <c r="B12" s="13">
        <f>'Veri Girişi'!E435</f>
        <v>0</v>
      </c>
      <c r="C12" s="14">
        <f>'Veri Girişi'!F435</f>
        <v>0</v>
      </c>
      <c r="D12" s="11">
        <f t="shared" si="0"/>
        <v>0</v>
      </c>
      <c r="E12" s="15">
        <f>'Veri Girişi'!H435</f>
        <v>0</v>
      </c>
      <c r="F12" s="14">
        <f>'Veri Girişi'!I435</f>
        <v>0</v>
      </c>
      <c r="G12" s="11">
        <f t="shared" si="1"/>
        <v>0</v>
      </c>
      <c r="H12" s="15">
        <f>'Veri Girişi'!K435</f>
        <v>0</v>
      </c>
      <c r="I12" s="14">
        <f>'Veri Girişi'!L435</f>
        <v>0</v>
      </c>
      <c r="J12" s="11">
        <f t="shared" si="2"/>
        <v>0</v>
      </c>
      <c r="K12" s="15">
        <f>'Veri Girişi'!N435</f>
        <v>0</v>
      </c>
      <c r="L12" s="14">
        <f>'Veri Girişi'!O435</f>
        <v>0</v>
      </c>
      <c r="M12" s="11">
        <f t="shared" si="3"/>
        <v>0</v>
      </c>
      <c r="N12" s="15">
        <f>'Veri Girişi'!Q435</f>
        <v>0</v>
      </c>
      <c r="O12" s="14">
        <f>'Veri Girişi'!R435</f>
        <v>0</v>
      </c>
      <c r="P12" s="11">
        <f t="shared" si="4"/>
        <v>0</v>
      </c>
      <c r="Q12" s="15">
        <f>'Veri Girişi'!T435</f>
        <v>0</v>
      </c>
      <c r="R12" s="14">
        <f>'Veri Girişi'!U435</f>
        <v>0</v>
      </c>
      <c r="S12" s="11">
        <f t="shared" si="5"/>
        <v>0</v>
      </c>
      <c r="T12" s="19">
        <f t="shared" si="6"/>
        <v>0</v>
      </c>
      <c r="U12" s="19" t="str">
        <f t="shared" si="7"/>
        <v>Bu denemede neyi daha iyi yapabilirdin?</v>
      </c>
      <c r="V12" s="4"/>
      <c r="W12" s="4"/>
      <c r="X12" s="4"/>
      <c r="Y12" s="4"/>
      <c r="Z12" s="4"/>
      <c r="AA12" s="4"/>
      <c r="AB12" s="2"/>
      <c r="AC12" s="2"/>
    </row>
    <row r="13" spans="1:30" ht="21" customHeight="1" x14ac:dyDescent="0.25">
      <c r="A13" s="7" t="s">
        <v>13</v>
      </c>
      <c r="B13" s="13">
        <f>'Veri Girişi'!E490</f>
        <v>0</v>
      </c>
      <c r="C13" s="14">
        <f>'Veri Girişi'!F490</f>
        <v>0</v>
      </c>
      <c r="D13" s="11">
        <f t="shared" si="0"/>
        <v>0</v>
      </c>
      <c r="E13" s="15">
        <f>'Veri Girişi'!H490</f>
        <v>0</v>
      </c>
      <c r="F13" s="14">
        <f>'Veri Girişi'!I490</f>
        <v>0</v>
      </c>
      <c r="G13" s="11">
        <f t="shared" si="1"/>
        <v>0</v>
      </c>
      <c r="H13" s="15">
        <f>'Veri Girişi'!K490</f>
        <v>0</v>
      </c>
      <c r="I13" s="14">
        <f>'Veri Girişi'!L490</f>
        <v>0</v>
      </c>
      <c r="J13" s="11">
        <f t="shared" si="2"/>
        <v>0</v>
      </c>
      <c r="K13" s="15">
        <f>'Veri Girişi'!N490</f>
        <v>0</v>
      </c>
      <c r="L13" s="14">
        <f>'Veri Girişi'!O490</f>
        <v>0</v>
      </c>
      <c r="M13" s="11">
        <f t="shared" si="3"/>
        <v>0</v>
      </c>
      <c r="N13" s="15">
        <f>'Veri Girişi'!Q490</f>
        <v>0</v>
      </c>
      <c r="O13" s="14">
        <f>'Veri Girişi'!R490</f>
        <v>0</v>
      </c>
      <c r="P13" s="11">
        <f t="shared" si="4"/>
        <v>0</v>
      </c>
      <c r="Q13" s="15">
        <f>'Veri Girişi'!T490</f>
        <v>0</v>
      </c>
      <c r="R13" s="14">
        <f>'Veri Girişi'!U490</f>
        <v>0</v>
      </c>
      <c r="S13" s="11">
        <f t="shared" si="5"/>
        <v>0</v>
      </c>
      <c r="T13" s="19">
        <f t="shared" si="6"/>
        <v>0</v>
      </c>
      <c r="U13" s="19" t="str">
        <f t="shared" si="7"/>
        <v>Bu denemede neyi daha iyi yapabilirdin?</v>
      </c>
      <c r="V13" s="4"/>
      <c r="W13" s="4"/>
      <c r="X13" s="4"/>
      <c r="Y13" s="4"/>
      <c r="Z13" s="4"/>
      <c r="AA13" s="4"/>
      <c r="AB13" s="2"/>
      <c r="AC13" s="2"/>
    </row>
    <row r="14" spans="1:30" ht="21" customHeight="1" x14ac:dyDescent="0.25">
      <c r="A14" s="7" t="s">
        <v>14</v>
      </c>
      <c r="B14" s="13">
        <f>'Veri Girişi'!E545</f>
        <v>0</v>
      </c>
      <c r="C14" s="14">
        <f>'Veri Girişi'!F545</f>
        <v>0</v>
      </c>
      <c r="D14" s="11">
        <f t="shared" si="0"/>
        <v>0</v>
      </c>
      <c r="E14" s="15">
        <f>'Veri Girişi'!H545</f>
        <v>0</v>
      </c>
      <c r="F14" s="14">
        <f>'Veri Girişi'!I545</f>
        <v>0</v>
      </c>
      <c r="G14" s="11">
        <f t="shared" si="1"/>
        <v>0</v>
      </c>
      <c r="H14" s="15">
        <f>'Veri Girişi'!K545</f>
        <v>0</v>
      </c>
      <c r="I14" s="14">
        <f>'Veri Girişi'!L545</f>
        <v>0</v>
      </c>
      <c r="J14" s="11">
        <f t="shared" si="2"/>
        <v>0</v>
      </c>
      <c r="K14" s="15">
        <f>'Veri Girişi'!N545</f>
        <v>0</v>
      </c>
      <c r="L14" s="14">
        <f>'Veri Girişi'!O545</f>
        <v>0</v>
      </c>
      <c r="M14" s="11">
        <f t="shared" si="3"/>
        <v>0</v>
      </c>
      <c r="N14" s="15">
        <f>'Veri Girişi'!Q545</f>
        <v>0</v>
      </c>
      <c r="O14" s="14">
        <f>'Veri Girişi'!R545</f>
        <v>0</v>
      </c>
      <c r="P14" s="11">
        <f t="shared" si="4"/>
        <v>0</v>
      </c>
      <c r="Q14" s="15">
        <f>'Veri Girişi'!T545</f>
        <v>0</v>
      </c>
      <c r="R14" s="14">
        <f>'Veri Girişi'!U545</f>
        <v>0</v>
      </c>
      <c r="S14" s="11">
        <f t="shared" si="5"/>
        <v>0</v>
      </c>
      <c r="T14" s="19">
        <f t="shared" si="6"/>
        <v>0</v>
      </c>
      <c r="U14" s="19" t="str">
        <f t="shared" si="7"/>
        <v>Bu denemede neyi daha iyi yapabilirdin?</v>
      </c>
      <c r="V14" s="4"/>
      <c r="W14" s="4"/>
      <c r="X14" s="4"/>
      <c r="Y14" s="4"/>
      <c r="Z14" s="4"/>
      <c r="AA14" s="4"/>
      <c r="AB14" s="2"/>
      <c r="AC14" s="2"/>
    </row>
    <row r="15" spans="1:30" ht="21" customHeight="1" x14ac:dyDescent="0.25">
      <c r="A15" s="7" t="s">
        <v>15</v>
      </c>
      <c r="B15" s="13">
        <f>'Veri Girişi'!E600</f>
        <v>0</v>
      </c>
      <c r="C15" s="14">
        <f>'Veri Girişi'!F600</f>
        <v>0</v>
      </c>
      <c r="D15" s="11">
        <f t="shared" si="0"/>
        <v>0</v>
      </c>
      <c r="E15" s="15">
        <f>'Veri Girişi'!H600</f>
        <v>0</v>
      </c>
      <c r="F15" s="14">
        <f>'Veri Girişi'!I600</f>
        <v>0</v>
      </c>
      <c r="G15" s="11">
        <f t="shared" si="1"/>
        <v>0</v>
      </c>
      <c r="H15" s="15">
        <f>'Veri Girişi'!K600</f>
        <v>0</v>
      </c>
      <c r="I15" s="14">
        <f>'Veri Girişi'!L600</f>
        <v>0</v>
      </c>
      <c r="J15" s="11">
        <f t="shared" si="2"/>
        <v>0</v>
      </c>
      <c r="K15" s="15">
        <f>'Veri Girişi'!N600</f>
        <v>0</v>
      </c>
      <c r="L15" s="14">
        <f>'Veri Girişi'!O600</f>
        <v>0</v>
      </c>
      <c r="M15" s="11">
        <f t="shared" si="3"/>
        <v>0</v>
      </c>
      <c r="N15" s="15">
        <f>'Veri Girişi'!Q600</f>
        <v>0</v>
      </c>
      <c r="O15" s="14">
        <f>'Veri Girişi'!R600</f>
        <v>0</v>
      </c>
      <c r="P15" s="11">
        <f t="shared" si="4"/>
        <v>0</v>
      </c>
      <c r="Q15" s="15">
        <f>'Veri Girişi'!T600</f>
        <v>0</v>
      </c>
      <c r="R15" s="14">
        <f>'Veri Girişi'!U600</f>
        <v>0</v>
      </c>
      <c r="S15" s="11">
        <f t="shared" si="5"/>
        <v>0</v>
      </c>
      <c r="T15" s="19">
        <f t="shared" si="6"/>
        <v>0</v>
      </c>
      <c r="U15" s="19" t="str">
        <f t="shared" si="7"/>
        <v>Bu denemede neyi daha iyi yapabilirdin?</v>
      </c>
      <c r="V15" s="4"/>
      <c r="W15" s="4"/>
      <c r="X15" s="4"/>
      <c r="Y15" s="4"/>
      <c r="Z15" s="4"/>
      <c r="AA15" s="4"/>
      <c r="AB15" s="2"/>
      <c r="AC15" s="2"/>
    </row>
    <row r="16" spans="1:30" ht="21" customHeight="1" x14ac:dyDescent="0.25">
      <c r="A16" s="7" t="s">
        <v>16</v>
      </c>
      <c r="B16" s="13">
        <f>'Veri Girişi'!E655</f>
        <v>0</v>
      </c>
      <c r="C16" s="14">
        <f>'Veri Girişi'!F655</f>
        <v>0</v>
      </c>
      <c r="D16" s="11">
        <f t="shared" si="0"/>
        <v>0</v>
      </c>
      <c r="E16" s="15">
        <f>'Veri Girişi'!H655</f>
        <v>0</v>
      </c>
      <c r="F16" s="14">
        <f>'Veri Girişi'!I655</f>
        <v>0</v>
      </c>
      <c r="G16" s="11">
        <f t="shared" si="1"/>
        <v>0</v>
      </c>
      <c r="H16" s="15">
        <f>'Veri Girişi'!K655</f>
        <v>0</v>
      </c>
      <c r="I16" s="14">
        <f>'Veri Girişi'!L655</f>
        <v>0</v>
      </c>
      <c r="J16" s="11">
        <f t="shared" si="2"/>
        <v>0</v>
      </c>
      <c r="K16" s="15">
        <f>'Veri Girişi'!N655</f>
        <v>0</v>
      </c>
      <c r="L16" s="14">
        <f>'Veri Girişi'!O655</f>
        <v>0</v>
      </c>
      <c r="M16" s="11">
        <f t="shared" si="3"/>
        <v>0</v>
      </c>
      <c r="N16" s="15">
        <f>'Veri Girişi'!Q655</f>
        <v>0</v>
      </c>
      <c r="O16" s="14">
        <f>'Veri Girişi'!R655</f>
        <v>0</v>
      </c>
      <c r="P16" s="11">
        <f t="shared" si="4"/>
        <v>0</v>
      </c>
      <c r="Q16" s="15">
        <f>'Veri Girişi'!T655</f>
        <v>0</v>
      </c>
      <c r="R16" s="14">
        <f>'Veri Girişi'!U655</f>
        <v>0</v>
      </c>
      <c r="S16" s="11">
        <f t="shared" si="5"/>
        <v>0</v>
      </c>
      <c r="T16" s="19">
        <f t="shared" si="6"/>
        <v>0</v>
      </c>
      <c r="U16" s="19" t="str">
        <f t="shared" si="7"/>
        <v>Bu denemede neyi daha iyi yapabilirdin?</v>
      </c>
      <c r="V16" s="4"/>
      <c r="W16" s="4"/>
      <c r="X16" s="4"/>
      <c r="Y16" s="4"/>
      <c r="Z16" s="4"/>
      <c r="AA16" s="4"/>
      <c r="AB16" s="2"/>
      <c r="AC16" s="2"/>
    </row>
    <row r="17" spans="1:29" ht="21" customHeight="1" x14ac:dyDescent="0.25">
      <c r="A17" s="7" t="s">
        <v>17</v>
      </c>
      <c r="B17" s="13">
        <f>'Veri Girişi'!E710</f>
        <v>0</v>
      </c>
      <c r="C17" s="14">
        <f>'Veri Girişi'!F710</f>
        <v>0</v>
      </c>
      <c r="D17" s="11">
        <f t="shared" si="0"/>
        <v>0</v>
      </c>
      <c r="E17" s="15">
        <f>'Veri Girişi'!H710</f>
        <v>0</v>
      </c>
      <c r="F17" s="14">
        <f>'Veri Girişi'!I710</f>
        <v>0</v>
      </c>
      <c r="G17" s="11">
        <f t="shared" si="1"/>
        <v>0</v>
      </c>
      <c r="H17" s="15">
        <f>'Veri Girişi'!K710</f>
        <v>0</v>
      </c>
      <c r="I17" s="14">
        <f>'Veri Girişi'!L710</f>
        <v>0</v>
      </c>
      <c r="J17" s="11">
        <f t="shared" si="2"/>
        <v>0</v>
      </c>
      <c r="K17" s="15">
        <f>'Veri Girişi'!N710</f>
        <v>0</v>
      </c>
      <c r="L17" s="14">
        <f>'Veri Girişi'!O710</f>
        <v>0</v>
      </c>
      <c r="M17" s="11">
        <f t="shared" si="3"/>
        <v>0</v>
      </c>
      <c r="N17" s="15">
        <f>'Veri Girişi'!Q710</f>
        <v>0</v>
      </c>
      <c r="O17" s="14">
        <f>'Veri Girişi'!R710</f>
        <v>0</v>
      </c>
      <c r="P17" s="11">
        <f t="shared" si="4"/>
        <v>0</v>
      </c>
      <c r="Q17" s="15">
        <f>'Veri Girişi'!T710</f>
        <v>0</v>
      </c>
      <c r="R17" s="14">
        <f>'Veri Girişi'!U710</f>
        <v>0</v>
      </c>
      <c r="S17" s="11">
        <f t="shared" si="5"/>
        <v>0</v>
      </c>
      <c r="T17" s="19">
        <f t="shared" si="6"/>
        <v>0</v>
      </c>
      <c r="U17" s="19" t="str">
        <f t="shared" si="7"/>
        <v>Bu denemede neyi daha iyi yapabilirdin?</v>
      </c>
      <c r="V17" s="4"/>
      <c r="W17" s="4"/>
      <c r="X17" s="4"/>
      <c r="Y17" s="4"/>
      <c r="Z17" s="4"/>
      <c r="AA17" s="4"/>
      <c r="AB17" s="2"/>
      <c r="AC17" s="2"/>
    </row>
    <row r="18" spans="1:29" ht="21" customHeight="1" x14ac:dyDescent="0.25">
      <c r="A18" s="7" t="s">
        <v>18</v>
      </c>
      <c r="B18" s="13">
        <f>'Veri Girişi'!E765</f>
        <v>0</v>
      </c>
      <c r="C18" s="14">
        <f>'Veri Girişi'!F765</f>
        <v>0</v>
      </c>
      <c r="D18" s="11">
        <f t="shared" si="0"/>
        <v>0</v>
      </c>
      <c r="E18" s="15">
        <f>'Veri Girişi'!H765</f>
        <v>0</v>
      </c>
      <c r="F18" s="14">
        <f>'Veri Girişi'!I765</f>
        <v>0</v>
      </c>
      <c r="G18" s="11">
        <f t="shared" si="1"/>
        <v>0</v>
      </c>
      <c r="H18" s="15">
        <f>'Veri Girişi'!K765</f>
        <v>0</v>
      </c>
      <c r="I18" s="14">
        <f>'Veri Girişi'!L765</f>
        <v>0</v>
      </c>
      <c r="J18" s="11">
        <f t="shared" si="2"/>
        <v>0</v>
      </c>
      <c r="K18" s="15">
        <f>'Veri Girişi'!N765</f>
        <v>0</v>
      </c>
      <c r="L18" s="14">
        <f>'Veri Girişi'!O765</f>
        <v>0</v>
      </c>
      <c r="M18" s="11">
        <f t="shared" si="3"/>
        <v>0</v>
      </c>
      <c r="N18" s="15">
        <f>'Veri Girişi'!Q765</f>
        <v>0</v>
      </c>
      <c r="O18" s="14">
        <f>'Veri Girişi'!R765</f>
        <v>0</v>
      </c>
      <c r="P18" s="11">
        <f t="shared" si="4"/>
        <v>0</v>
      </c>
      <c r="Q18" s="15">
        <f>'Veri Girişi'!T765</f>
        <v>0</v>
      </c>
      <c r="R18" s="14">
        <f>'Veri Girişi'!U765</f>
        <v>0</v>
      </c>
      <c r="S18" s="11">
        <f t="shared" si="5"/>
        <v>0</v>
      </c>
      <c r="T18" s="19">
        <f t="shared" si="6"/>
        <v>0</v>
      </c>
      <c r="U18" s="19" t="str">
        <f t="shared" si="7"/>
        <v>Bu denemede neyi daha iyi yapabilirdin?</v>
      </c>
      <c r="V18" s="4"/>
      <c r="W18" s="4"/>
      <c r="X18" s="4"/>
      <c r="Y18" s="4"/>
      <c r="Z18" s="4"/>
      <c r="AA18" s="4"/>
      <c r="AB18" s="2"/>
      <c r="AC18" s="2"/>
    </row>
    <row r="19" spans="1:29" ht="21" customHeight="1" x14ac:dyDescent="0.25">
      <c r="A19" s="7" t="s">
        <v>19</v>
      </c>
      <c r="B19" s="13">
        <f>'Veri Girişi'!E820</f>
        <v>0</v>
      </c>
      <c r="C19" s="14">
        <f>'Veri Girişi'!F820</f>
        <v>0</v>
      </c>
      <c r="D19" s="11">
        <f t="shared" si="0"/>
        <v>0</v>
      </c>
      <c r="E19" s="15">
        <f>'Veri Girişi'!H820</f>
        <v>0</v>
      </c>
      <c r="F19" s="14">
        <f>'Veri Girişi'!I820</f>
        <v>0</v>
      </c>
      <c r="G19" s="11">
        <f t="shared" si="1"/>
        <v>0</v>
      </c>
      <c r="H19" s="15">
        <f>'Veri Girişi'!K820</f>
        <v>0</v>
      </c>
      <c r="I19" s="14">
        <f>'Veri Girişi'!L820</f>
        <v>0</v>
      </c>
      <c r="J19" s="11">
        <f t="shared" si="2"/>
        <v>0</v>
      </c>
      <c r="K19" s="15">
        <f>'Veri Girişi'!N820</f>
        <v>0</v>
      </c>
      <c r="L19" s="14">
        <f>'Veri Girişi'!O820</f>
        <v>0</v>
      </c>
      <c r="M19" s="11">
        <f t="shared" si="3"/>
        <v>0</v>
      </c>
      <c r="N19" s="15">
        <f>'Veri Girişi'!Q820</f>
        <v>0</v>
      </c>
      <c r="O19" s="14">
        <f>'Veri Girişi'!R820</f>
        <v>0</v>
      </c>
      <c r="P19" s="11">
        <f t="shared" si="4"/>
        <v>0</v>
      </c>
      <c r="Q19" s="15">
        <f>'Veri Girişi'!T820</f>
        <v>0</v>
      </c>
      <c r="R19" s="14">
        <f>'Veri Girişi'!U820</f>
        <v>0</v>
      </c>
      <c r="S19" s="11">
        <f t="shared" si="5"/>
        <v>0</v>
      </c>
      <c r="T19" s="19">
        <f t="shared" si="6"/>
        <v>0</v>
      </c>
      <c r="U19" s="19" t="str">
        <f t="shared" si="7"/>
        <v>Bu denemede neyi daha iyi yapabilirdin?</v>
      </c>
      <c r="V19" s="4"/>
      <c r="W19" s="4"/>
      <c r="X19" s="4"/>
      <c r="Y19" s="4"/>
      <c r="Z19" s="4"/>
      <c r="AA19" s="4"/>
      <c r="AB19" s="2"/>
      <c r="AC19" s="2"/>
    </row>
    <row r="20" spans="1:29" ht="21" customHeight="1" x14ac:dyDescent="0.25">
      <c r="A20" s="7" t="s">
        <v>20</v>
      </c>
      <c r="B20" s="13">
        <f>'Veri Girişi'!E875</f>
        <v>0</v>
      </c>
      <c r="C20" s="14">
        <f>'Veri Girişi'!F875</f>
        <v>0</v>
      </c>
      <c r="D20" s="11">
        <f t="shared" si="0"/>
        <v>0</v>
      </c>
      <c r="E20" s="15">
        <f>'Veri Girişi'!H875</f>
        <v>0</v>
      </c>
      <c r="F20" s="14">
        <f>'Veri Girişi'!I875</f>
        <v>0</v>
      </c>
      <c r="G20" s="11">
        <f t="shared" si="1"/>
        <v>0</v>
      </c>
      <c r="H20" s="15">
        <f>'Veri Girişi'!K875</f>
        <v>0</v>
      </c>
      <c r="I20" s="14">
        <f>'Veri Girişi'!L875</f>
        <v>0</v>
      </c>
      <c r="J20" s="11">
        <f t="shared" si="2"/>
        <v>0</v>
      </c>
      <c r="K20" s="15">
        <f>'Veri Girişi'!N875</f>
        <v>0</v>
      </c>
      <c r="L20" s="14">
        <f>'Veri Girişi'!O875</f>
        <v>0</v>
      </c>
      <c r="M20" s="11">
        <f t="shared" si="3"/>
        <v>0</v>
      </c>
      <c r="N20" s="15">
        <f>'Veri Girişi'!Q875</f>
        <v>0</v>
      </c>
      <c r="O20" s="14">
        <f>'Veri Girişi'!R875</f>
        <v>0</v>
      </c>
      <c r="P20" s="11">
        <f t="shared" si="4"/>
        <v>0</v>
      </c>
      <c r="Q20" s="15">
        <f>'Veri Girişi'!T875</f>
        <v>0</v>
      </c>
      <c r="R20" s="14">
        <f>'Veri Girişi'!U875</f>
        <v>0</v>
      </c>
      <c r="S20" s="11">
        <f t="shared" si="5"/>
        <v>0</v>
      </c>
      <c r="T20" s="19">
        <f t="shared" si="6"/>
        <v>0</v>
      </c>
      <c r="U20" s="19" t="str">
        <f t="shared" si="7"/>
        <v>Bu denemede neyi daha iyi yapabilirdin?</v>
      </c>
      <c r="V20" s="4"/>
      <c r="W20" s="4"/>
      <c r="X20" s="4"/>
      <c r="Y20" s="4"/>
      <c r="Z20" s="4"/>
      <c r="AA20" s="4"/>
      <c r="AB20" s="2"/>
      <c r="AC20" s="2"/>
    </row>
    <row r="21" spans="1:29" ht="21" customHeight="1" x14ac:dyDescent="0.25">
      <c r="A21" s="7" t="s">
        <v>21</v>
      </c>
      <c r="B21" s="13">
        <f>'Veri Girişi'!E930</f>
        <v>0</v>
      </c>
      <c r="C21" s="14">
        <f>'Veri Girişi'!F930</f>
        <v>0</v>
      </c>
      <c r="D21" s="11">
        <f t="shared" si="0"/>
        <v>0</v>
      </c>
      <c r="E21" s="15">
        <f>'Veri Girişi'!H930</f>
        <v>0</v>
      </c>
      <c r="F21" s="14">
        <f>'Veri Girişi'!I930</f>
        <v>0</v>
      </c>
      <c r="G21" s="11">
        <f t="shared" si="1"/>
        <v>0</v>
      </c>
      <c r="H21" s="15">
        <f>'Veri Girişi'!K930</f>
        <v>0</v>
      </c>
      <c r="I21" s="14">
        <f>'Veri Girişi'!L930</f>
        <v>0</v>
      </c>
      <c r="J21" s="11">
        <f t="shared" si="2"/>
        <v>0</v>
      </c>
      <c r="K21" s="15">
        <f>'Veri Girişi'!N930</f>
        <v>0</v>
      </c>
      <c r="L21" s="14">
        <f>'Veri Girişi'!O930</f>
        <v>0</v>
      </c>
      <c r="M21" s="11">
        <f t="shared" si="3"/>
        <v>0</v>
      </c>
      <c r="N21" s="15">
        <f>'Veri Girişi'!Q930</f>
        <v>0</v>
      </c>
      <c r="O21" s="14">
        <f>'Veri Girişi'!R930</f>
        <v>0</v>
      </c>
      <c r="P21" s="11">
        <f t="shared" si="4"/>
        <v>0</v>
      </c>
      <c r="Q21" s="15">
        <f>'Veri Girişi'!T930</f>
        <v>0</v>
      </c>
      <c r="R21" s="14">
        <f>'Veri Girişi'!U930</f>
        <v>0</v>
      </c>
      <c r="S21" s="11">
        <f t="shared" si="5"/>
        <v>0</v>
      </c>
      <c r="T21" s="19">
        <f t="shared" si="6"/>
        <v>0</v>
      </c>
      <c r="U21" s="19" t="str">
        <f t="shared" si="7"/>
        <v>Bu denemede neyi daha iyi yapabilirdin?</v>
      </c>
      <c r="V21" s="4"/>
      <c r="W21" s="4"/>
      <c r="X21" s="4"/>
      <c r="Y21" s="4"/>
      <c r="Z21" s="4"/>
      <c r="AA21" s="4"/>
      <c r="AB21" s="2"/>
      <c r="AC21" s="2"/>
    </row>
    <row r="22" spans="1:29" ht="21" customHeight="1" x14ac:dyDescent="0.25">
      <c r="A22" s="7" t="s">
        <v>22</v>
      </c>
      <c r="B22" s="13">
        <f>'Veri Girişi'!E985</f>
        <v>0</v>
      </c>
      <c r="C22" s="14">
        <f>'Veri Girişi'!F985</f>
        <v>0</v>
      </c>
      <c r="D22" s="11">
        <f t="shared" si="0"/>
        <v>0</v>
      </c>
      <c r="E22" s="15">
        <f>'Veri Girişi'!H985</f>
        <v>0</v>
      </c>
      <c r="F22" s="14">
        <f>'Veri Girişi'!I985</f>
        <v>0</v>
      </c>
      <c r="G22" s="11">
        <f t="shared" si="1"/>
        <v>0</v>
      </c>
      <c r="H22" s="15">
        <f>'Veri Girişi'!K985</f>
        <v>0</v>
      </c>
      <c r="I22" s="14">
        <f>'Veri Girişi'!L985</f>
        <v>0</v>
      </c>
      <c r="J22" s="11">
        <f t="shared" si="2"/>
        <v>0</v>
      </c>
      <c r="K22" s="15">
        <f>'Veri Girişi'!N985</f>
        <v>0</v>
      </c>
      <c r="L22" s="14">
        <f>'Veri Girişi'!O985</f>
        <v>0</v>
      </c>
      <c r="M22" s="11">
        <f t="shared" si="3"/>
        <v>0</v>
      </c>
      <c r="N22" s="15">
        <f>'Veri Girişi'!Q985</f>
        <v>0</v>
      </c>
      <c r="O22" s="14">
        <f>'Veri Girişi'!R985</f>
        <v>0</v>
      </c>
      <c r="P22" s="11">
        <f t="shared" si="4"/>
        <v>0</v>
      </c>
      <c r="Q22" s="15">
        <f>'Veri Girişi'!T985</f>
        <v>0</v>
      </c>
      <c r="R22" s="14">
        <f>'Veri Girişi'!U985</f>
        <v>0</v>
      </c>
      <c r="S22" s="11">
        <f t="shared" si="5"/>
        <v>0</v>
      </c>
      <c r="T22" s="19">
        <f t="shared" si="6"/>
        <v>0</v>
      </c>
      <c r="U22" s="19" t="str">
        <f t="shared" si="7"/>
        <v>Bu denemede neyi daha iyi yapabilirdin?</v>
      </c>
      <c r="V22" s="4"/>
      <c r="W22" s="4"/>
      <c r="X22" s="4"/>
      <c r="Y22" s="4"/>
      <c r="Z22" s="4"/>
      <c r="AA22" s="4"/>
      <c r="AB22" s="2"/>
      <c r="AC22" s="2"/>
    </row>
    <row r="23" spans="1:29" ht="21" customHeight="1" x14ac:dyDescent="0.25">
      <c r="A23" s="7" t="s">
        <v>23</v>
      </c>
      <c r="B23" s="13">
        <f>'Veri Girişi'!E1040</f>
        <v>0</v>
      </c>
      <c r="C23" s="14">
        <f>'Veri Girişi'!F1040</f>
        <v>0</v>
      </c>
      <c r="D23" s="11">
        <f t="shared" si="0"/>
        <v>0</v>
      </c>
      <c r="E23" s="15">
        <f>'Veri Girişi'!H1040</f>
        <v>0</v>
      </c>
      <c r="F23" s="14">
        <f>'Veri Girişi'!I1040</f>
        <v>0</v>
      </c>
      <c r="G23" s="11">
        <f t="shared" si="1"/>
        <v>0</v>
      </c>
      <c r="H23" s="15">
        <f>'Veri Girişi'!K1040</f>
        <v>0</v>
      </c>
      <c r="I23" s="14">
        <f>'Veri Girişi'!L1040</f>
        <v>0</v>
      </c>
      <c r="J23" s="11">
        <f t="shared" si="2"/>
        <v>0</v>
      </c>
      <c r="K23" s="15">
        <f>'Veri Girişi'!N1040</f>
        <v>0</v>
      </c>
      <c r="L23" s="14">
        <f>'Veri Girişi'!O1040</f>
        <v>0</v>
      </c>
      <c r="M23" s="11">
        <f t="shared" si="3"/>
        <v>0</v>
      </c>
      <c r="N23" s="15">
        <f>'Veri Girişi'!Q1040</f>
        <v>0</v>
      </c>
      <c r="O23" s="14">
        <f>'Veri Girişi'!R1040</f>
        <v>0</v>
      </c>
      <c r="P23" s="11">
        <f t="shared" si="4"/>
        <v>0</v>
      </c>
      <c r="Q23" s="15">
        <f>'Veri Girişi'!T1040</f>
        <v>0</v>
      </c>
      <c r="R23" s="14">
        <f>'Veri Girişi'!U1040</f>
        <v>0</v>
      </c>
      <c r="S23" s="11">
        <f t="shared" si="5"/>
        <v>0</v>
      </c>
      <c r="T23" s="19">
        <f t="shared" si="6"/>
        <v>0</v>
      </c>
      <c r="U23" s="19" t="str">
        <f t="shared" si="7"/>
        <v>Bu denemede neyi daha iyi yapabilirdin?</v>
      </c>
      <c r="V23" s="4"/>
      <c r="W23" s="4"/>
      <c r="X23" s="4"/>
      <c r="Y23" s="4"/>
      <c r="Z23" s="4"/>
      <c r="AA23" s="4"/>
      <c r="AB23" s="2"/>
      <c r="AC23" s="2"/>
    </row>
    <row r="24" spans="1:29" ht="21" customHeight="1" thickBot="1" x14ac:dyDescent="0.3">
      <c r="A24" s="8" t="s">
        <v>24</v>
      </c>
      <c r="B24" s="20">
        <f>'Veri Girişi'!E1095</f>
        <v>0</v>
      </c>
      <c r="C24" s="21">
        <f>'Veri Girişi'!F1095</f>
        <v>0</v>
      </c>
      <c r="D24" s="12">
        <f t="shared" si="0"/>
        <v>0</v>
      </c>
      <c r="E24" s="22">
        <f>'Veri Girişi'!H1095</f>
        <v>0</v>
      </c>
      <c r="F24" s="21">
        <f>'Veri Girişi'!I1095</f>
        <v>0</v>
      </c>
      <c r="G24" s="12">
        <f t="shared" si="1"/>
        <v>0</v>
      </c>
      <c r="H24" s="22">
        <f>'Veri Girişi'!K1095</f>
        <v>0</v>
      </c>
      <c r="I24" s="21">
        <f>'Veri Girişi'!L1095</f>
        <v>0</v>
      </c>
      <c r="J24" s="12">
        <f t="shared" si="2"/>
        <v>0</v>
      </c>
      <c r="K24" s="22">
        <f>'Veri Girişi'!N1095</f>
        <v>0</v>
      </c>
      <c r="L24" s="21">
        <f>'Veri Girişi'!O1095</f>
        <v>0</v>
      </c>
      <c r="M24" s="12">
        <f t="shared" si="3"/>
        <v>0</v>
      </c>
      <c r="N24" s="22">
        <f>'Veri Girişi'!Q1095</f>
        <v>0</v>
      </c>
      <c r="O24" s="21">
        <f>'Veri Girişi'!R1095</f>
        <v>0</v>
      </c>
      <c r="P24" s="12">
        <f t="shared" si="4"/>
        <v>0</v>
      </c>
      <c r="Q24" s="22">
        <f>'Veri Girişi'!T1095</f>
        <v>0</v>
      </c>
      <c r="R24" s="21">
        <f>'Veri Girişi'!U1095</f>
        <v>0</v>
      </c>
      <c r="S24" s="12">
        <f t="shared" si="5"/>
        <v>0</v>
      </c>
      <c r="T24" s="19">
        <f t="shared" si="6"/>
        <v>0</v>
      </c>
      <c r="U24" s="16" t="str">
        <f t="shared" si="7"/>
        <v>Bu denemede neyi daha iyi yapabilirdin?</v>
      </c>
      <c r="V24" s="4"/>
      <c r="W24" s="4"/>
      <c r="X24" s="4"/>
      <c r="Y24" s="4"/>
      <c r="Z24" s="4"/>
      <c r="AA24" s="4"/>
      <c r="AB24" s="2"/>
      <c r="AC24" s="2"/>
    </row>
    <row r="25" spans="1:29" x14ac:dyDescent="0.25">
      <c r="U25" s="2"/>
      <c r="V25" s="2"/>
      <c r="W25" s="2"/>
      <c r="X25" s="2"/>
      <c r="Y25" s="2"/>
      <c r="Z25" s="2"/>
      <c r="AA25" s="2"/>
      <c r="AB25" s="2"/>
      <c r="AC25" s="2"/>
    </row>
    <row r="26" spans="1:29" x14ac:dyDescent="0.25">
      <c r="U26" s="2"/>
      <c r="V26" s="2"/>
      <c r="W26" s="2"/>
      <c r="X26" s="2"/>
      <c r="Y26" s="2"/>
      <c r="Z26" s="2"/>
      <c r="AA26" s="2"/>
      <c r="AB26" s="2"/>
      <c r="AC26" s="2"/>
    </row>
    <row r="27" spans="1:29" x14ac:dyDescent="0.25">
      <c r="U27" s="2"/>
      <c r="V27" s="2"/>
      <c r="W27" s="2"/>
      <c r="X27" s="2"/>
      <c r="Y27" s="2"/>
      <c r="Z27" s="2"/>
      <c r="AA27" s="2"/>
      <c r="AB27" s="2"/>
      <c r="AC27" s="2"/>
    </row>
    <row r="28" spans="1:29" x14ac:dyDescent="0.25">
      <c r="U28" s="2"/>
      <c r="V28" s="2"/>
      <c r="W28" s="2"/>
      <c r="X28" s="2"/>
      <c r="Y28" s="2"/>
      <c r="Z28" s="2"/>
      <c r="AA28" s="2"/>
      <c r="AB28" s="2"/>
      <c r="AC28" s="2"/>
    </row>
    <row r="29" spans="1:29" x14ac:dyDescent="0.25">
      <c r="U29" s="2"/>
      <c r="V29" s="2"/>
      <c r="W29" s="2"/>
      <c r="X29" s="2"/>
      <c r="Y29" s="2"/>
      <c r="Z29" s="2"/>
      <c r="AA29" s="2"/>
      <c r="AB29" s="2"/>
      <c r="AC29" s="2"/>
    </row>
    <row r="30" spans="1:29" x14ac:dyDescent="0.25">
      <c r="U30" s="2"/>
      <c r="V30" s="2"/>
      <c r="W30" s="2"/>
      <c r="X30" s="2"/>
      <c r="Y30" s="2"/>
      <c r="Z30" s="2"/>
      <c r="AA30" s="2"/>
      <c r="AB30" s="2"/>
      <c r="AC30" s="2"/>
    </row>
    <row r="31" spans="1:29" x14ac:dyDescent="0.25">
      <c r="U31" s="2"/>
      <c r="V31" s="2"/>
      <c r="W31" s="2"/>
      <c r="X31" s="2"/>
      <c r="Y31" s="2"/>
      <c r="Z31" s="2"/>
      <c r="AA31" s="2"/>
      <c r="AB31" s="2"/>
      <c r="AC31" s="2"/>
    </row>
    <row r="32" spans="1:29" x14ac:dyDescent="0.25">
      <c r="U32" s="2"/>
      <c r="V32" s="2"/>
      <c r="W32" s="2"/>
      <c r="X32" s="2"/>
      <c r="Y32" s="2"/>
      <c r="Z32" s="2"/>
      <c r="AA32" s="2"/>
      <c r="AB32" s="2"/>
      <c r="AC32" s="2"/>
    </row>
    <row r="33" spans="21:29" x14ac:dyDescent="0.25">
      <c r="U33" s="2"/>
      <c r="V33" s="2"/>
      <c r="W33" s="2"/>
      <c r="X33" s="2"/>
      <c r="Y33" s="2"/>
      <c r="Z33" s="2"/>
      <c r="AA33" s="2"/>
      <c r="AB33" s="2"/>
      <c r="AC33" s="2"/>
    </row>
    <row r="34" spans="21:29" x14ac:dyDescent="0.25">
      <c r="U34" s="2"/>
      <c r="V34" s="2"/>
      <c r="W34" s="2"/>
      <c r="X34" s="2"/>
      <c r="Y34" s="2"/>
      <c r="Z34" s="2"/>
      <c r="AA34" s="2"/>
      <c r="AB34" s="2"/>
      <c r="AC34" s="2"/>
    </row>
    <row r="35" spans="21:29" x14ac:dyDescent="0.25">
      <c r="U35" s="2"/>
      <c r="V35" s="2"/>
      <c r="W35" s="2"/>
      <c r="X35" s="2"/>
      <c r="Y35" s="2"/>
      <c r="Z35" s="2"/>
      <c r="AA35" s="2"/>
      <c r="AB35" s="2"/>
      <c r="AC35" s="2"/>
    </row>
    <row r="36" spans="21:29" x14ac:dyDescent="0.25">
      <c r="U36" s="2"/>
      <c r="V36" s="2"/>
      <c r="W36" s="2"/>
      <c r="X36" s="2"/>
      <c r="Y36" s="2"/>
      <c r="Z36" s="2"/>
      <c r="AA36" s="2"/>
      <c r="AB36" s="2"/>
      <c r="AC36" s="2"/>
    </row>
    <row r="37" spans="21:29" x14ac:dyDescent="0.25">
      <c r="U37" s="2"/>
      <c r="V37" s="2"/>
      <c r="W37" s="2"/>
      <c r="X37" s="2"/>
      <c r="Y37" s="2"/>
      <c r="Z37" s="2"/>
      <c r="AA37" s="2"/>
      <c r="AB37" s="2"/>
      <c r="AC37" s="2"/>
    </row>
    <row r="38" spans="21:29" x14ac:dyDescent="0.25">
      <c r="U38" s="2"/>
      <c r="V38" s="2"/>
      <c r="W38" s="2"/>
      <c r="X38" s="2"/>
      <c r="Y38" s="2"/>
      <c r="Z38" s="2"/>
      <c r="AA38" s="2"/>
      <c r="AB38" s="2"/>
      <c r="AC38" s="2"/>
    </row>
    <row r="39" spans="21:29" x14ac:dyDescent="0.25">
      <c r="U39" s="2"/>
      <c r="V39" s="2"/>
      <c r="W39" s="2"/>
      <c r="X39" s="2"/>
      <c r="Y39" s="2"/>
      <c r="Z39" s="2"/>
      <c r="AA39" s="2"/>
      <c r="AB39" s="2"/>
      <c r="AC39" s="2"/>
    </row>
    <row r="40" spans="21:29" x14ac:dyDescent="0.25">
      <c r="U40" s="2"/>
      <c r="V40" s="2"/>
      <c r="W40" s="2"/>
      <c r="X40" s="2"/>
      <c r="Y40" s="2"/>
      <c r="Z40" s="2"/>
      <c r="AA40" s="2"/>
      <c r="AB40" s="2"/>
      <c r="AC40" s="2"/>
    </row>
    <row r="41" spans="21:29" x14ac:dyDescent="0.25">
      <c r="U41" s="2"/>
      <c r="V41" s="2"/>
      <c r="W41" s="2"/>
      <c r="X41" s="2"/>
      <c r="Y41" s="2"/>
      <c r="Z41" s="2"/>
      <c r="AA41" s="2"/>
      <c r="AB41" s="2"/>
      <c r="AC41" s="2"/>
    </row>
    <row r="42" spans="21:29" x14ac:dyDescent="0.25">
      <c r="U42" s="2"/>
      <c r="V42" s="2"/>
      <c r="W42" s="2"/>
      <c r="X42" s="2"/>
      <c r="Y42" s="2"/>
      <c r="Z42" s="2"/>
      <c r="AA42" s="2"/>
      <c r="AB42" s="2"/>
      <c r="AC42" s="2"/>
    </row>
    <row r="43" spans="21:29" x14ac:dyDescent="0.25">
      <c r="U43" s="2"/>
      <c r="V43" s="2"/>
      <c r="W43" s="2"/>
      <c r="X43" s="2"/>
      <c r="Y43" s="2"/>
      <c r="Z43" s="2"/>
      <c r="AA43" s="2"/>
      <c r="AB43" s="2"/>
      <c r="AC43" s="2"/>
    </row>
    <row r="44" spans="21:29" x14ac:dyDescent="0.25">
      <c r="U44" s="2"/>
      <c r="V44" s="2"/>
      <c r="W44" s="2"/>
      <c r="X44" s="2"/>
      <c r="Y44" s="2"/>
      <c r="Z44" s="2"/>
      <c r="AA44" s="2"/>
      <c r="AB44" s="2"/>
      <c r="AC44" s="2"/>
    </row>
    <row r="45" spans="21:29" x14ac:dyDescent="0.25">
      <c r="U45" s="2"/>
      <c r="V45" s="2"/>
      <c r="W45" s="2"/>
      <c r="X45" s="2"/>
      <c r="Y45" s="2"/>
      <c r="Z45" s="2"/>
      <c r="AA45" s="2"/>
      <c r="AB45" s="2"/>
      <c r="AC45" s="2"/>
    </row>
    <row r="46" spans="21:29" x14ac:dyDescent="0.25">
      <c r="U46" s="2"/>
      <c r="V46" s="2"/>
      <c r="W46" s="2"/>
      <c r="X46" s="2"/>
      <c r="Y46" s="2"/>
      <c r="Z46" s="2"/>
      <c r="AA46" s="2"/>
      <c r="AB46" s="2"/>
      <c r="AC46" s="2"/>
    </row>
    <row r="47" spans="21:29" x14ac:dyDescent="0.25">
      <c r="U47" s="2"/>
      <c r="V47" s="2"/>
      <c r="W47" s="2"/>
      <c r="X47" s="2"/>
      <c r="Y47" s="2"/>
      <c r="Z47" s="2"/>
      <c r="AA47" s="2"/>
      <c r="AB47" s="2"/>
      <c r="AC47" s="2"/>
    </row>
    <row r="48" spans="21:29" x14ac:dyDescent="0.25">
      <c r="U48" s="2"/>
      <c r="V48" s="2"/>
      <c r="W48" s="2"/>
      <c r="X48" s="2"/>
      <c r="Y48" s="2"/>
      <c r="Z48" s="2"/>
      <c r="AA48" s="2"/>
      <c r="AB48" s="2"/>
      <c r="AC48" s="2"/>
    </row>
    <row r="49" spans="2:29" x14ac:dyDescent="0.25">
      <c r="U49" s="2"/>
      <c r="V49" s="2"/>
      <c r="W49" s="2"/>
      <c r="X49" s="2"/>
      <c r="Y49" s="2"/>
      <c r="Z49" s="2"/>
      <c r="AA49" s="2"/>
      <c r="AB49" s="2"/>
      <c r="AC49" s="2"/>
    </row>
    <row r="50" spans="2:29" x14ac:dyDescent="0.25">
      <c r="U50" s="2"/>
      <c r="V50" s="2"/>
      <c r="W50" s="2"/>
      <c r="X50" s="2"/>
      <c r="Y50" s="2"/>
      <c r="Z50" s="2"/>
      <c r="AA50" s="2"/>
      <c r="AB50" s="2"/>
      <c r="AC50" s="2"/>
    </row>
    <row r="51" spans="2:29" x14ac:dyDescent="0.25">
      <c r="B51" s="201"/>
      <c r="C51" s="202"/>
      <c r="D51" s="202"/>
      <c r="E51" s="202"/>
      <c r="F51" s="202"/>
      <c r="G51" s="202"/>
      <c r="H51" s="202"/>
      <c r="I51" s="202"/>
      <c r="J51" s="202"/>
      <c r="K51" s="202"/>
      <c r="L51" s="203"/>
      <c r="T51" s="2"/>
      <c r="U51" s="2"/>
      <c r="V51" s="2"/>
      <c r="W51" s="2"/>
      <c r="X51" s="2"/>
      <c r="Y51" s="2"/>
      <c r="Z51" s="2"/>
      <c r="AA51" s="2"/>
      <c r="AB51" s="2"/>
      <c r="AC51" s="2"/>
    </row>
    <row r="52" spans="2:29" x14ac:dyDescent="0.25">
      <c r="B52" s="210"/>
      <c r="C52" s="210"/>
      <c r="D52" s="210"/>
      <c r="E52" s="210"/>
      <c r="F52" s="210"/>
      <c r="G52" s="210"/>
      <c r="H52" s="210"/>
      <c r="I52" s="210"/>
      <c r="J52" s="210"/>
      <c r="K52" s="210"/>
      <c r="L52" s="210"/>
      <c r="M52" s="210"/>
      <c r="N52" s="210"/>
      <c r="O52" s="210"/>
      <c r="P52" s="210"/>
      <c r="Q52" s="210"/>
      <c r="R52" s="210"/>
      <c r="S52" s="210"/>
      <c r="T52" s="2"/>
      <c r="U52" s="2"/>
      <c r="V52" s="2"/>
      <c r="W52" s="2"/>
      <c r="X52" s="2"/>
      <c r="Y52" s="2"/>
      <c r="Z52" s="2"/>
      <c r="AA52" s="2"/>
      <c r="AB52" s="2"/>
      <c r="AC52" s="2"/>
    </row>
    <row r="53" spans="2:29" x14ac:dyDescent="0.25">
      <c r="B53" s="210"/>
      <c r="C53" s="210"/>
      <c r="D53" s="210"/>
      <c r="E53" s="210"/>
      <c r="F53" s="210"/>
      <c r="G53" s="210"/>
      <c r="H53" s="210"/>
      <c r="I53" s="210"/>
      <c r="J53" s="210"/>
      <c r="K53" s="210"/>
      <c r="L53" s="210"/>
      <c r="M53" s="210"/>
      <c r="N53" s="210"/>
      <c r="O53" s="210"/>
      <c r="P53" s="210"/>
      <c r="Q53" s="210"/>
      <c r="R53" s="210"/>
      <c r="S53" s="210"/>
      <c r="T53" s="2"/>
      <c r="U53" s="2"/>
      <c r="V53" s="2"/>
      <c r="W53" s="2"/>
      <c r="X53" s="2"/>
      <c r="Y53" s="2"/>
      <c r="Z53" s="2"/>
      <c r="AA53" s="2"/>
      <c r="AB53" s="2"/>
      <c r="AC53" s="2"/>
    </row>
    <row r="54" spans="2:29" x14ac:dyDescent="0.25">
      <c r="B54" s="210"/>
      <c r="C54" s="210"/>
      <c r="D54" s="210"/>
      <c r="E54" s="210"/>
      <c r="F54" s="210"/>
      <c r="G54" s="210"/>
      <c r="H54" s="210"/>
      <c r="I54" s="210"/>
      <c r="J54" s="210"/>
      <c r="K54" s="210"/>
      <c r="L54" s="210"/>
      <c r="M54" s="210"/>
      <c r="N54" s="210"/>
      <c r="O54" s="210"/>
      <c r="P54" s="210"/>
      <c r="Q54" s="210"/>
      <c r="R54" s="210"/>
      <c r="S54" s="210"/>
      <c r="T54" s="2"/>
      <c r="U54" s="2"/>
      <c r="V54" s="2"/>
      <c r="W54" s="2"/>
      <c r="X54" s="2"/>
      <c r="Y54" s="2"/>
      <c r="Z54" s="2"/>
      <c r="AA54" s="2"/>
      <c r="AB54" s="2"/>
      <c r="AC54" s="2"/>
    </row>
    <row r="55" spans="2:29" x14ac:dyDescent="0.25">
      <c r="B55" s="210"/>
      <c r="C55" s="210"/>
      <c r="D55" s="210"/>
      <c r="E55" s="210"/>
      <c r="F55" s="210"/>
      <c r="G55" s="210"/>
      <c r="H55" s="210"/>
      <c r="I55" s="210"/>
      <c r="J55" s="210"/>
      <c r="K55" s="210"/>
      <c r="L55" s="210"/>
      <c r="M55" s="210"/>
      <c r="N55" s="210"/>
      <c r="O55" s="210"/>
      <c r="P55" s="210"/>
      <c r="Q55" s="210"/>
      <c r="R55" s="210"/>
      <c r="S55" s="210"/>
      <c r="T55" s="2"/>
      <c r="U55" s="2"/>
      <c r="V55" s="2"/>
      <c r="W55" s="2"/>
      <c r="X55" s="2"/>
      <c r="Y55" s="2"/>
      <c r="Z55" s="2"/>
      <c r="AA55" s="2"/>
      <c r="AB55" s="2"/>
      <c r="AC55" s="2"/>
    </row>
    <row r="56" spans="2:29" x14ac:dyDescent="0.25">
      <c r="T56" s="2"/>
      <c r="U56" s="2"/>
      <c r="V56" s="2"/>
      <c r="W56" s="2"/>
      <c r="X56" s="2"/>
      <c r="Y56" s="2"/>
      <c r="Z56" s="2"/>
      <c r="AA56" s="2"/>
      <c r="AB56" s="2"/>
      <c r="AC56" s="2"/>
    </row>
    <row r="57" spans="2:29" x14ac:dyDescent="0.25">
      <c r="U57" s="2"/>
      <c r="V57" s="2"/>
      <c r="W57" s="2"/>
      <c r="X57" s="2"/>
      <c r="Y57" s="2"/>
      <c r="Z57" s="2"/>
      <c r="AA57" s="2"/>
      <c r="AB57" s="2"/>
      <c r="AC57" s="2"/>
    </row>
    <row r="58" spans="2:29" x14ac:dyDescent="0.25">
      <c r="U58" s="2"/>
      <c r="V58" s="2"/>
      <c r="W58" s="2"/>
      <c r="X58" s="2"/>
      <c r="Y58" s="2"/>
      <c r="Z58" s="2"/>
      <c r="AA58" s="2"/>
      <c r="AB58" s="2"/>
      <c r="AC58" s="2"/>
    </row>
    <row r="61" spans="2:29" x14ac:dyDescent="0.25"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</row>
    <row r="62" spans="2:29" x14ac:dyDescent="0.25"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</row>
    <row r="63" spans="2:29" x14ac:dyDescent="0.25"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</row>
    <row r="64" spans="2:29" x14ac:dyDescent="0.25"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</row>
    <row r="65" spans="7:18" x14ac:dyDescent="0.25"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</row>
    <row r="66" spans="7:18" x14ac:dyDescent="0.25"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</row>
    <row r="67" spans="7:18" x14ac:dyDescent="0.25"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</row>
    <row r="68" spans="7:18" x14ac:dyDescent="0.25"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</row>
    <row r="84" spans="2:27" x14ac:dyDescent="0.25">
      <c r="B84" s="204" t="s">
        <v>40</v>
      </c>
      <c r="C84" s="205"/>
      <c r="D84" s="205"/>
      <c r="E84" s="205"/>
      <c r="F84" s="205"/>
      <c r="G84" s="205"/>
      <c r="H84" s="205"/>
      <c r="I84" s="205"/>
      <c r="J84" s="205"/>
      <c r="K84" s="205"/>
      <c r="L84" s="206"/>
      <c r="T84" s="2"/>
      <c r="U84" s="2"/>
      <c r="V84" s="2"/>
      <c r="W84" s="2"/>
      <c r="X84" s="2"/>
      <c r="Y84" s="2"/>
      <c r="Z84" s="2"/>
      <c r="AA84" s="2"/>
    </row>
    <row r="85" spans="2:27" x14ac:dyDescent="0.25">
      <c r="B85" s="210"/>
      <c r="C85" s="210"/>
      <c r="D85" s="210"/>
      <c r="E85" s="210"/>
      <c r="F85" s="210"/>
      <c r="G85" s="210"/>
      <c r="H85" s="210"/>
      <c r="I85" s="210"/>
      <c r="J85" s="210"/>
      <c r="K85" s="210"/>
      <c r="L85" s="210"/>
      <c r="M85" s="210"/>
      <c r="N85" s="210"/>
      <c r="O85" s="210"/>
      <c r="P85" s="210"/>
      <c r="Q85" s="210"/>
      <c r="R85" s="210"/>
      <c r="S85" s="210"/>
      <c r="T85" s="2"/>
      <c r="U85" s="3"/>
      <c r="V85" s="3"/>
      <c r="W85" s="3"/>
      <c r="X85" s="3"/>
      <c r="Y85" s="3"/>
      <c r="Z85" s="3"/>
      <c r="AA85" s="2"/>
    </row>
    <row r="86" spans="2:27" x14ac:dyDescent="0.25">
      <c r="B86" s="210"/>
      <c r="C86" s="210"/>
      <c r="D86" s="210"/>
      <c r="E86" s="210"/>
      <c r="F86" s="210"/>
      <c r="G86" s="210"/>
      <c r="H86" s="210"/>
      <c r="I86" s="210"/>
      <c r="J86" s="210"/>
      <c r="K86" s="210"/>
      <c r="L86" s="210"/>
      <c r="M86" s="210"/>
      <c r="N86" s="210"/>
      <c r="O86" s="210"/>
      <c r="P86" s="210"/>
      <c r="Q86" s="210"/>
      <c r="R86" s="210"/>
      <c r="S86" s="210"/>
      <c r="T86" s="2"/>
      <c r="U86" s="3"/>
      <c r="V86" s="3"/>
      <c r="W86" s="3"/>
      <c r="X86" s="3"/>
      <c r="Y86" s="3"/>
      <c r="Z86" s="3"/>
      <c r="AA86" s="2"/>
    </row>
    <row r="87" spans="2:27" x14ac:dyDescent="0.25">
      <c r="B87" s="210"/>
      <c r="C87" s="210"/>
      <c r="D87" s="210"/>
      <c r="E87" s="210"/>
      <c r="F87" s="210"/>
      <c r="G87" s="210"/>
      <c r="H87" s="210"/>
      <c r="I87" s="210"/>
      <c r="J87" s="210"/>
      <c r="K87" s="210"/>
      <c r="L87" s="210"/>
      <c r="M87" s="210"/>
      <c r="N87" s="210"/>
      <c r="O87" s="210"/>
      <c r="P87" s="210"/>
      <c r="Q87" s="210"/>
      <c r="R87" s="210"/>
      <c r="S87" s="210"/>
      <c r="T87" s="2"/>
      <c r="U87" s="3"/>
      <c r="V87" s="3"/>
      <c r="W87" s="3"/>
      <c r="X87" s="3"/>
      <c r="Y87" s="3"/>
      <c r="Z87" s="3"/>
      <c r="AA87" s="2"/>
    </row>
    <row r="88" spans="2:27" x14ac:dyDescent="0.25">
      <c r="B88" s="210"/>
      <c r="C88" s="210"/>
      <c r="D88" s="210"/>
      <c r="E88" s="210"/>
      <c r="F88" s="210"/>
      <c r="G88" s="210"/>
      <c r="H88" s="210"/>
      <c r="I88" s="210"/>
      <c r="J88" s="210"/>
      <c r="K88" s="210"/>
      <c r="L88" s="210"/>
      <c r="M88" s="210"/>
      <c r="N88" s="210"/>
      <c r="O88" s="210"/>
      <c r="P88" s="210"/>
      <c r="Q88" s="210"/>
      <c r="R88" s="210"/>
      <c r="S88" s="210"/>
    </row>
    <row r="116" spans="2:29" x14ac:dyDescent="0.25">
      <c r="Y116" s="2"/>
      <c r="Z116" s="2"/>
      <c r="AA116" s="2"/>
      <c r="AB116" s="2"/>
      <c r="AC116" s="2"/>
    </row>
    <row r="117" spans="2:29" x14ac:dyDescent="0.25">
      <c r="B117" s="204" t="s">
        <v>41</v>
      </c>
      <c r="C117" s="205"/>
      <c r="D117" s="205"/>
      <c r="E117" s="205"/>
      <c r="F117" s="205"/>
      <c r="G117" s="205"/>
      <c r="H117" s="205"/>
      <c r="I117" s="205"/>
      <c r="J117" s="205"/>
      <c r="K117" s="205"/>
      <c r="L117" s="206"/>
      <c r="Y117" s="2"/>
      <c r="Z117" s="2"/>
      <c r="AA117" s="2"/>
      <c r="AB117" s="2"/>
      <c r="AC117" s="2"/>
    </row>
    <row r="118" spans="2:29" x14ac:dyDescent="0.25">
      <c r="B118" s="201"/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3"/>
      <c r="T118" s="3"/>
      <c r="U118" s="3"/>
      <c r="V118" s="3"/>
      <c r="W118" s="3"/>
      <c r="X118" s="3"/>
      <c r="Y118" s="3"/>
      <c r="Z118" s="3"/>
      <c r="AA118" s="2"/>
      <c r="AB118" s="2"/>
      <c r="AC118" s="2"/>
    </row>
    <row r="119" spans="2:29" x14ac:dyDescent="0.25">
      <c r="B119" s="223"/>
      <c r="C119" s="224"/>
      <c r="D119" s="224"/>
      <c r="E119" s="224"/>
      <c r="F119" s="224"/>
      <c r="G119" s="224"/>
      <c r="H119" s="224"/>
      <c r="I119" s="224"/>
      <c r="J119" s="224"/>
      <c r="K119" s="224"/>
      <c r="L119" s="224"/>
      <c r="M119" s="224"/>
      <c r="N119" s="224"/>
      <c r="O119" s="224"/>
      <c r="P119" s="224"/>
      <c r="Q119" s="224"/>
      <c r="R119" s="224"/>
      <c r="S119" s="225"/>
      <c r="T119" s="3"/>
      <c r="U119" s="3"/>
      <c r="V119" s="3"/>
      <c r="W119" s="3"/>
      <c r="X119" s="3"/>
      <c r="Y119" s="3"/>
      <c r="Z119" s="3"/>
      <c r="AA119" s="2"/>
      <c r="AB119" s="2"/>
      <c r="AC119" s="2"/>
    </row>
    <row r="120" spans="2:29" x14ac:dyDescent="0.25">
      <c r="B120" s="223"/>
      <c r="C120" s="224"/>
      <c r="D120" s="224"/>
      <c r="E120" s="224"/>
      <c r="F120" s="224"/>
      <c r="G120" s="224"/>
      <c r="H120" s="224"/>
      <c r="I120" s="224"/>
      <c r="J120" s="224"/>
      <c r="K120" s="224"/>
      <c r="L120" s="224"/>
      <c r="M120" s="224"/>
      <c r="N120" s="224"/>
      <c r="O120" s="224"/>
      <c r="P120" s="224"/>
      <c r="Q120" s="224"/>
      <c r="R120" s="224"/>
      <c r="S120" s="225"/>
      <c r="T120" s="3"/>
      <c r="U120" s="3"/>
      <c r="V120" s="3"/>
      <c r="W120" s="3"/>
      <c r="X120" s="3"/>
      <c r="Y120" s="3"/>
      <c r="Z120" s="3"/>
      <c r="AA120" s="2"/>
      <c r="AB120" s="2"/>
      <c r="AC120" s="2"/>
    </row>
    <row r="121" spans="2:29" x14ac:dyDescent="0.25">
      <c r="B121" s="226"/>
      <c r="C121" s="227"/>
      <c r="D121" s="227"/>
      <c r="E121" s="227"/>
      <c r="F121" s="227"/>
      <c r="G121" s="227"/>
      <c r="H121" s="227"/>
      <c r="I121" s="227"/>
      <c r="J121" s="227"/>
      <c r="K121" s="227"/>
      <c r="L121" s="227"/>
      <c r="M121" s="227"/>
      <c r="N121" s="227"/>
      <c r="O121" s="227"/>
      <c r="P121" s="227"/>
      <c r="Q121" s="227"/>
      <c r="R121" s="227"/>
      <c r="S121" s="228"/>
      <c r="T121" s="2"/>
      <c r="U121" s="2"/>
      <c r="V121" s="2"/>
      <c r="W121" s="2"/>
      <c r="X121" s="2"/>
      <c r="Y121" s="2"/>
      <c r="Z121" s="2"/>
      <c r="AA121" s="2"/>
      <c r="AB121" s="2"/>
      <c r="AC121" s="2"/>
    </row>
    <row r="150" spans="2:27" x14ac:dyDescent="0.25">
      <c r="B150" s="201" t="s">
        <v>42</v>
      </c>
      <c r="C150" s="202"/>
      <c r="D150" s="202"/>
      <c r="E150" s="202"/>
      <c r="F150" s="202"/>
      <c r="G150" s="202"/>
      <c r="H150" s="202"/>
      <c r="I150" s="202"/>
      <c r="J150" s="202"/>
      <c r="K150" s="202"/>
      <c r="L150" s="203"/>
    </row>
    <row r="151" spans="2:27" x14ac:dyDescent="0.25">
      <c r="B151" s="201"/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3"/>
      <c r="T151" s="3"/>
      <c r="U151" s="3"/>
      <c r="V151" s="3"/>
      <c r="W151" s="3"/>
      <c r="X151" s="3"/>
      <c r="Y151" s="3"/>
      <c r="Z151" s="2"/>
      <c r="AA151" s="2"/>
    </row>
    <row r="152" spans="2:27" x14ac:dyDescent="0.25">
      <c r="B152" s="223"/>
      <c r="C152" s="224"/>
      <c r="D152" s="224"/>
      <c r="E152" s="224"/>
      <c r="F152" s="224"/>
      <c r="G152" s="224"/>
      <c r="H152" s="224"/>
      <c r="I152" s="224"/>
      <c r="J152" s="224"/>
      <c r="K152" s="224"/>
      <c r="L152" s="224"/>
      <c r="M152" s="224"/>
      <c r="N152" s="224"/>
      <c r="O152" s="224"/>
      <c r="P152" s="224"/>
      <c r="Q152" s="224"/>
      <c r="R152" s="224"/>
      <c r="S152" s="225"/>
      <c r="T152" s="3"/>
      <c r="U152" s="3"/>
      <c r="V152" s="3"/>
      <c r="W152" s="3"/>
      <c r="X152" s="3"/>
      <c r="Y152" s="3"/>
      <c r="Z152" s="2"/>
      <c r="AA152" s="2"/>
    </row>
    <row r="153" spans="2:27" x14ac:dyDescent="0.25">
      <c r="B153" s="223"/>
      <c r="C153" s="224"/>
      <c r="D153" s="224"/>
      <c r="E153" s="224"/>
      <c r="F153" s="224"/>
      <c r="G153" s="224"/>
      <c r="H153" s="224"/>
      <c r="I153" s="224"/>
      <c r="J153" s="224"/>
      <c r="K153" s="224"/>
      <c r="L153" s="224"/>
      <c r="M153" s="224"/>
      <c r="N153" s="224"/>
      <c r="O153" s="224"/>
      <c r="P153" s="224"/>
      <c r="Q153" s="224"/>
      <c r="R153" s="224"/>
      <c r="S153" s="225"/>
      <c r="T153" s="3"/>
      <c r="U153" s="3"/>
      <c r="V153" s="3"/>
      <c r="W153" s="3"/>
      <c r="X153" s="3"/>
      <c r="Y153" s="3"/>
      <c r="Z153" s="2"/>
      <c r="AA153" s="2"/>
    </row>
    <row r="154" spans="2:27" x14ac:dyDescent="0.25">
      <c r="B154" s="226"/>
      <c r="C154" s="227"/>
      <c r="D154" s="227"/>
      <c r="E154" s="227"/>
      <c r="F154" s="227"/>
      <c r="G154" s="227"/>
      <c r="H154" s="227"/>
      <c r="I154" s="227"/>
      <c r="J154" s="227"/>
      <c r="K154" s="227"/>
      <c r="L154" s="227"/>
      <c r="M154" s="227"/>
      <c r="N154" s="227"/>
      <c r="O154" s="227"/>
      <c r="P154" s="227"/>
      <c r="Q154" s="227"/>
      <c r="R154" s="227"/>
      <c r="S154" s="228"/>
      <c r="T154" s="2"/>
      <c r="U154" s="2"/>
      <c r="V154" s="2"/>
      <c r="W154" s="2"/>
      <c r="X154" s="2"/>
      <c r="Y154" s="2"/>
      <c r="Z154" s="2"/>
      <c r="AA154" s="2"/>
    </row>
    <row r="182" spans="2:26" x14ac:dyDescent="0.25">
      <c r="T182" s="2"/>
      <c r="U182" s="2"/>
      <c r="V182" s="2"/>
      <c r="W182" s="2"/>
      <c r="X182" s="2"/>
      <c r="Y182" s="2"/>
      <c r="Z182" s="2"/>
    </row>
    <row r="183" spans="2:26" x14ac:dyDescent="0.25">
      <c r="B183" s="201" t="s">
        <v>43</v>
      </c>
      <c r="C183" s="202"/>
      <c r="D183" s="202"/>
      <c r="E183" s="202"/>
      <c r="F183" s="202"/>
      <c r="G183" s="202"/>
      <c r="H183" s="202"/>
      <c r="I183" s="202"/>
      <c r="J183" s="202"/>
      <c r="K183" s="202"/>
      <c r="L183" s="203"/>
      <c r="T183" s="2"/>
      <c r="U183" s="2"/>
      <c r="V183" s="2"/>
      <c r="W183" s="2"/>
      <c r="X183" s="2"/>
      <c r="Y183" s="2"/>
      <c r="Z183" s="2"/>
    </row>
    <row r="184" spans="2:26" x14ac:dyDescent="0.25">
      <c r="B184" s="201"/>
      <c r="C184" s="202"/>
      <c r="D184" s="202"/>
      <c r="E184" s="202"/>
      <c r="F184" s="202"/>
      <c r="G184" s="202"/>
      <c r="H184" s="202"/>
      <c r="I184" s="202"/>
      <c r="J184" s="202"/>
      <c r="K184" s="202"/>
      <c r="L184" s="202"/>
      <c r="M184" s="202"/>
      <c r="N184" s="202"/>
      <c r="O184" s="202"/>
      <c r="P184" s="202"/>
      <c r="Q184" s="202"/>
      <c r="R184" s="202"/>
      <c r="S184" s="203"/>
      <c r="T184" s="2"/>
      <c r="U184" s="2"/>
      <c r="V184" s="2"/>
      <c r="W184" s="2"/>
      <c r="X184" s="2"/>
      <c r="Y184" s="2"/>
      <c r="Z184" s="2"/>
    </row>
    <row r="185" spans="2:26" x14ac:dyDescent="0.25">
      <c r="B185" s="223"/>
      <c r="C185" s="224"/>
      <c r="D185" s="224"/>
      <c r="E185" s="224"/>
      <c r="F185" s="224"/>
      <c r="G185" s="224"/>
      <c r="H185" s="224"/>
      <c r="I185" s="224"/>
      <c r="J185" s="224"/>
      <c r="K185" s="224"/>
      <c r="L185" s="224"/>
      <c r="M185" s="224"/>
      <c r="N185" s="224"/>
      <c r="O185" s="224"/>
      <c r="P185" s="224"/>
      <c r="Q185" s="224"/>
      <c r="R185" s="224"/>
      <c r="S185" s="225"/>
      <c r="T185" s="2"/>
      <c r="U185" s="2"/>
      <c r="V185" s="2"/>
      <c r="W185" s="2"/>
      <c r="X185" s="2"/>
      <c r="Y185" s="2"/>
      <c r="Z185" s="2"/>
    </row>
    <row r="186" spans="2:26" x14ac:dyDescent="0.25">
      <c r="B186" s="223"/>
      <c r="C186" s="224"/>
      <c r="D186" s="224"/>
      <c r="E186" s="224"/>
      <c r="F186" s="224"/>
      <c r="G186" s="224"/>
      <c r="H186" s="224"/>
      <c r="I186" s="224"/>
      <c r="J186" s="224"/>
      <c r="K186" s="224"/>
      <c r="L186" s="224"/>
      <c r="M186" s="224"/>
      <c r="N186" s="224"/>
      <c r="O186" s="224"/>
      <c r="P186" s="224"/>
      <c r="Q186" s="224"/>
      <c r="R186" s="224"/>
      <c r="S186" s="225"/>
      <c r="T186" s="2"/>
      <c r="U186" s="2"/>
      <c r="V186" s="2"/>
      <c r="W186" s="2"/>
      <c r="X186" s="2"/>
      <c r="Y186" s="2"/>
      <c r="Z186" s="2"/>
    </row>
    <row r="187" spans="2:26" x14ac:dyDescent="0.25">
      <c r="B187" s="226"/>
      <c r="C187" s="227"/>
      <c r="D187" s="227"/>
      <c r="E187" s="227"/>
      <c r="F187" s="227"/>
      <c r="G187" s="227"/>
      <c r="H187" s="227"/>
      <c r="I187" s="227"/>
      <c r="J187" s="227"/>
      <c r="K187" s="227"/>
      <c r="L187" s="227"/>
      <c r="M187" s="227"/>
      <c r="N187" s="227"/>
      <c r="O187" s="227"/>
      <c r="P187" s="227"/>
      <c r="Q187" s="227"/>
      <c r="R187" s="227"/>
      <c r="S187" s="228"/>
      <c r="T187" s="2"/>
      <c r="U187" s="2"/>
      <c r="V187" s="2"/>
      <c r="W187" s="2"/>
      <c r="X187" s="2"/>
      <c r="Y187" s="2"/>
      <c r="Z187" s="2"/>
    </row>
    <row r="215" spans="2:26" x14ac:dyDescent="0.25">
      <c r="T215" s="2"/>
      <c r="U215" s="2"/>
      <c r="V215" s="2"/>
      <c r="W215" s="2"/>
      <c r="X215" s="2"/>
      <c r="Y215" s="2"/>
      <c r="Z215" s="2"/>
    </row>
    <row r="216" spans="2:26" x14ac:dyDescent="0.25">
      <c r="B216" s="201" t="s">
        <v>44</v>
      </c>
      <c r="C216" s="202"/>
      <c r="D216" s="202"/>
      <c r="E216" s="202"/>
      <c r="F216" s="202"/>
      <c r="G216" s="202"/>
      <c r="H216" s="202"/>
      <c r="I216" s="202"/>
      <c r="J216" s="202"/>
      <c r="K216" s="202"/>
      <c r="L216" s="203"/>
      <c r="T216" s="2"/>
      <c r="U216" s="2"/>
      <c r="V216" s="2"/>
      <c r="W216" s="2"/>
      <c r="X216" s="2"/>
      <c r="Y216" s="2"/>
      <c r="Z216" s="2"/>
    </row>
    <row r="217" spans="2:26" x14ac:dyDescent="0.25">
      <c r="B217" s="201"/>
      <c r="C217" s="202"/>
      <c r="D217" s="202"/>
      <c r="E217" s="202"/>
      <c r="F217" s="202"/>
      <c r="G217" s="202"/>
      <c r="H217" s="202"/>
      <c r="I217" s="202"/>
      <c r="J217" s="202"/>
      <c r="K217" s="202"/>
      <c r="L217" s="202"/>
      <c r="M217" s="202"/>
      <c r="N217" s="202"/>
      <c r="O217" s="202"/>
      <c r="P217" s="202"/>
      <c r="Q217" s="202"/>
      <c r="R217" s="202"/>
      <c r="S217" s="203"/>
      <c r="T217" s="2"/>
      <c r="U217" s="2"/>
      <c r="V217" s="2"/>
      <c r="W217" s="2"/>
      <c r="X217" s="2"/>
      <c r="Y217" s="2"/>
      <c r="Z217" s="2"/>
    </row>
    <row r="218" spans="2:26" x14ac:dyDescent="0.25">
      <c r="B218" s="223"/>
      <c r="C218" s="224"/>
      <c r="D218" s="224"/>
      <c r="E218" s="224"/>
      <c r="F218" s="224"/>
      <c r="G218" s="224"/>
      <c r="H218" s="224"/>
      <c r="I218" s="224"/>
      <c r="J218" s="224"/>
      <c r="K218" s="224"/>
      <c r="L218" s="224"/>
      <c r="M218" s="224"/>
      <c r="N218" s="224"/>
      <c r="O218" s="224"/>
      <c r="P218" s="224"/>
      <c r="Q218" s="224"/>
      <c r="R218" s="224"/>
      <c r="S218" s="225"/>
      <c r="T218" s="2"/>
      <c r="U218" s="2"/>
      <c r="V218" s="2"/>
      <c r="W218" s="2"/>
      <c r="X218" s="2"/>
      <c r="Y218" s="2"/>
      <c r="Z218" s="2"/>
    </row>
    <row r="219" spans="2:26" x14ac:dyDescent="0.25">
      <c r="B219" s="223"/>
      <c r="C219" s="224"/>
      <c r="D219" s="224"/>
      <c r="E219" s="224"/>
      <c r="F219" s="224"/>
      <c r="G219" s="224"/>
      <c r="H219" s="224"/>
      <c r="I219" s="224"/>
      <c r="J219" s="224"/>
      <c r="K219" s="224"/>
      <c r="L219" s="224"/>
      <c r="M219" s="224"/>
      <c r="N219" s="224"/>
      <c r="O219" s="224"/>
      <c r="P219" s="224"/>
      <c r="Q219" s="224"/>
      <c r="R219" s="224"/>
      <c r="S219" s="225"/>
      <c r="T219" s="2"/>
      <c r="U219" s="2"/>
      <c r="V219" s="2"/>
      <c r="W219" s="2"/>
      <c r="X219" s="2"/>
      <c r="Y219" s="2"/>
      <c r="Z219" s="2"/>
    </row>
    <row r="220" spans="2:26" x14ac:dyDescent="0.25">
      <c r="B220" s="226"/>
      <c r="C220" s="227"/>
      <c r="D220" s="227"/>
      <c r="E220" s="227"/>
      <c r="F220" s="227"/>
      <c r="G220" s="227"/>
      <c r="H220" s="227"/>
      <c r="I220" s="227"/>
      <c r="J220" s="227"/>
      <c r="K220" s="227"/>
      <c r="L220" s="227"/>
      <c r="M220" s="227"/>
      <c r="N220" s="227"/>
      <c r="O220" s="227"/>
      <c r="P220" s="227"/>
      <c r="Q220" s="227"/>
      <c r="R220" s="227"/>
      <c r="S220" s="228"/>
      <c r="T220" s="2"/>
      <c r="U220" s="2"/>
      <c r="V220" s="2"/>
      <c r="W220" s="2"/>
      <c r="X220" s="2"/>
      <c r="Y220" s="2"/>
      <c r="Z220" s="2"/>
    </row>
    <row r="247" spans="1:25" x14ac:dyDescent="0.25">
      <c r="T247" s="2"/>
      <c r="U247" s="2"/>
      <c r="V247" s="2"/>
      <c r="W247" s="2"/>
      <c r="X247" s="2"/>
      <c r="Y247" s="2"/>
    </row>
    <row r="248" spans="1:25" x14ac:dyDescent="0.25">
      <c r="T248" s="2"/>
      <c r="U248" s="2"/>
      <c r="V248" s="2"/>
      <c r="W248" s="2"/>
      <c r="X248" s="2"/>
      <c r="Y248" s="2"/>
    </row>
    <row r="249" spans="1:25" x14ac:dyDescent="0.25">
      <c r="B249" s="201" t="s">
        <v>45</v>
      </c>
      <c r="C249" s="202"/>
      <c r="D249" s="202"/>
      <c r="E249" s="202"/>
      <c r="F249" s="202"/>
      <c r="G249" s="202"/>
      <c r="H249" s="202"/>
      <c r="I249" s="202"/>
      <c r="J249" s="202"/>
      <c r="K249" s="202"/>
      <c r="L249" s="203"/>
      <c r="T249" s="2"/>
      <c r="U249" s="2"/>
      <c r="V249" s="2"/>
      <c r="W249" s="2"/>
      <c r="X249" s="2"/>
      <c r="Y249" s="2"/>
    </row>
    <row r="250" spans="1:25" x14ac:dyDescent="0.25">
      <c r="B250" s="201"/>
      <c r="C250" s="202"/>
      <c r="D250" s="202"/>
      <c r="E250" s="202"/>
      <c r="F250" s="202"/>
      <c r="G250" s="202"/>
      <c r="H250" s="202"/>
      <c r="I250" s="202"/>
      <c r="J250" s="202"/>
      <c r="K250" s="202"/>
      <c r="L250" s="202"/>
      <c r="M250" s="202"/>
      <c r="N250" s="202"/>
      <c r="O250" s="202"/>
      <c r="P250" s="202"/>
      <c r="Q250" s="202"/>
      <c r="R250" s="202"/>
      <c r="S250" s="203"/>
      <c r="T250" s="2"/>
      <c r="U250" s="2"/>
      <c r="V250" s="2"/>
      <c r="W250" s="2"/>
      <c r="X250" s="2"/>
      <c r="Y250" s="2"/>
    </row>
    <row r="251" spans="1:25" x14ac:dyDescent="0.25">
      <c r="B251" s="223"/>
      <c r="C251" s="224"/>
      <c r="D251" s="224"/>
      <c r="E251" s="224"/>
      <c r="F251" s="224"/>
      <c r="G251" s="224"/>
      <c r="H251" s="224"/>
      <c r="I251" s="224"/>
      <c r="J251" s="224"/>
      <c r="K251" s="224"/>
      <c r="L251" s="224"/>
      <c r="M251" s="224"/>
      <c r="N251" s="224"/>
      <c r="O251" s="224"/>
      <c r="P251" s="224"/>
      <c r="Q251" s="224"/>
      <c r="R251" s="224"/>
      <c r="S251" s="225"/>
      <c r="T251" s="2"/>
      <c r="U251" s="2"/>
      <c r="V251" s="2"/>
      <c r="W251" s="2"/>
      <c r="X251" s="2"/>
      <c r="Y251" s="2"/>
    </row>
    <row r="252" spans="1:25" x14ac:dyDescent="0.25">
      <c r="B252" s="223"/>
      <c r="C252" s="224"/>
      <c r="D252" s="224"/>
      <c r="E252" s="224"/>
      <c r="F252" s="224"/>
      <c r="G252" s="224"/>
      <c r="H252" s="224"/>
      <c r="I252" s="224"/>
      <c r="J252" s="224"/>
      <c r="K252" s="224"/>
      <c r="L252" s="224"/>
      <c r="M252" s="224"/>
      <c r="N252" s="224"/>
      <c r="O252" s="224"/>
      <c r="P252" s="224"/>
      <c r="Q252" s="224"/>
      <c r="R252" s="224"/>
      <c r="S252" s="225"/>
      <c r="T252" s="2"/>
      <c r="U252" s="2"/>
      <c r="V252" s="2"/>
      <c r="W252" s="2"/>
      <c r="X252" s="2"/>
      <c r="Y252" s="2"/>
    </row>
    <row r="253" spans="1:25" x14ac:dyDescent="0.25">
      <c r="B253" s="226"/>
      <c r="C253" s="227"/>
      <c r="D253" s="227"/>
      <c r="E253" s="227"/>
      <c r="F253" s="227"/>
      <c r="G253" s="227"/>
      <c r="H253" s="227"/>
      <c r="I253" s="227"/>
      <c r="J253" s="227"/>
      <c r="K253" s="227"/>
      <c r="L253" s="227"/>
      <c r="M253" s="227"/>
      <c r="N253" s="227"/>
      <c r="O253" s="227"/>
      <c r="P253" s="227"/>
      <c r="Q253" s="227"/>
      <c r="R253" s="227"/>
      <c r="S253" s="228"/>
      <c r="T253" s="2"/>
      <c r="U253" s="2"/>
      <c r="V253" s="2"/>
      <c r="W253" s="2"/>
      <c r="X253" s="2"/>
      <c r="Y253" s="2"/>
    </row>
    <row r="254" spans="1:25" x14ac:dyDescent="0.25">
      <c r="T254" s="2"/>
      <c r="U254" s="2"/>
      <c r="V254" s="2"/>
      <c r="W254" s="2"/>
      <c r="X254" s="2"/>
      <c r="Y254" s="2"/>
    </row>
    <row r="255" spans="1:25" ht="15.75" thickBot="1" x14ac:dyDescent="0.3"/>
    <row r="256" spans="1:25" ht="29.25" customHeight="1" thickBot="1" x14ac:dyDescent="0.3">
      <c r="A256" s="179" t="s">
        <v>49</v>
      </c>
      <c r="B256" s="180"/>
      <c r="C256" s="180"/>
      <c r="D256" s="180"/>
      <c r="E256" s="180"/>
      <c r="F256" s="180"/>
      <c r="G256" s="180"/>
      <c r="H256" s="180"/>
      <c r="I256" s="180"/>
      <c r="J256" s="180"/>
      <c r="K256" s="180"/>
      <c r="L256" s="180"/>
      <c r="M256" s="180"/>
      <c r="N256" s="180"/>
      <c r="O256" s="180"/>
      <c r="P256" s="180"/>
      <c r="Q256" s="180"/>
      <c r="R256" s="180"/>
      <c r="S256" s="180"/>
      <c r="T256" s="180"/>
      <c r="U256" s="181"/>
    </row>
    <row r="257" spans="1:21" ht="29.25" customHeight="1" thickBot="1" x14ac:dyDescent="0.3">
      <c r="A257" s="34"/>
      <c r="B257" s="185" t="s">
        <v>3</v>
      </c>
      <c r="C257" s="186"/>
      <c r="D257" s="187"/>
      <c r="E257" s="185" t="s">
        <v>4</v>
      </c>
      <c r="F257" s="186"/>
      <c r="G257" s="187"/>
      <c r="H257" s="185" t="s">
        <v>31</v>
      </c>
      <c r="I257" s="186"/>
      <c r="J257" s="187"/>
      <c r="K257" s="185" t="s">
        <v>36</v>
      </c>
      <c r="L257" s="186"/>
      <c r="M257" s="187"/>
      <c r="N257" s="185" t="s">
        <v>25</v>
      </c>
      <c r="O257" s="186"/>
      <c r="P257" s="187"/>
      <c r="Q257" s="185" t="s">
        <v>27</v>
      </c>
      <c r="R257" s="186"/>
      <c r="S257" s="187"/>
      <c r="T257" s="188" t="s">
        <v>48</v>
      </c>
      <c r="U257" s="189"/>
    </row>
    <row r="258" spans="1:21" ht="87" customHeight="1" thickBot="1" x14ac:dyDescent="0.3">
      <c r="A258" s="41" t="s">
        <v>5</v>
      </c>
      <c r="B258" s="182"/>
      <c r="C258" s="182"/>
      <c r="D258" s="182"/>
      <c r="E258" s="182"/>
      <c r="F258" s="182"/>
      <c r="G258" s="182"/>
      <c r="H258" s="182"/>
      <c r="I258" s="182"/>
      <c r="J258" s="182"/>
      <c r="K258" s="182"/>
      <c r="L258" s="182"/>
      <c r="M258" s="182"/>
      <c r="N258" s="182"/>
      <c r="O258" s="182"/>
      <c r="P258" s="182"/>
      <c r="Q258" s="182"/>
      <c r="R258" s="182"/>
      <c r="S258" s="182"/>
      <c r="T258" s="183"/>
      <c r="U258" s="184"/>
    </row>
    <row r="259" spans="1:21" ht="87" customHeight="1" thickBot="1" x14ac:dyDescent="0.3">
      <c r="A259" s="42" t="s">
        <v>6</v>
      </c>
      <c r="B259" s="173"/>
      <c r="C259" s="173"/>
      <c r="D259" s="173"/>
      <c r="E259" s="173"/>
      <c r="F259" s="173"/>
      <c r="G259" s="173"/>
      <c r="H259" s="173"/>
      <c r="I259" s="173"/>
      <c r="J259" s="173"/>
      <c r="K259" s="173"/>
      <c r="L259" s="173"/>
      <c r="M259" s="173"/>
      <c r="N259" s="173"/>
      <c r="O259" s="173"/>
      <c r="P259" s="173"/>
      <c r="Q259" s="173"/>
      <c r="R259" s="173"/>
      <c r="S259" s="173"/>
      <c r="T259" s="174"/>
      <c r="U259" s="175"/>
    </row>
    <row r="260" spans="1:21" ht="87" customHeight="1" thickBot="1" x14ac:dyDescent="0.3">
      <c r="A260" s="42" t="s">
        <v>7</v>
      </c>
      <c r="B260" s="173"/>
      <c r="C260" s="173"/>
      <c r="D260" s="173"/>
      <c r="E260" s="173"/>
      <c r="F260" s="173"/>
      <c r="G260" s="173"/>
      <c r="H260" s="173"/>
      <c r="I260" s="173"/>
      <c r="J260" s="173"/>
      <c r="K260" s="173"/>
      <c r="L260" s="173"/>
      <c r="M260" s="173"/>
      <c r="N260" s="173"/>
      <c r="O260" s="173"/>
      <c r="P260" s="173"/>
      <c r="Q260" s="173"/>
      <c r="R260" s="173"/>
      <c r="S260" s="173"/>
      <c r="T260" s="174"/>
      <c r="U260" s="175"/>
    </row>
    <row r="261" spans="1:21" ht="87" customHeight="1" thickBot="1" x14ac:dyDescent="0.3">
      <c r="A261" s="42" t="s">
        <v>8</v>
      </c>
      <c r="B261" s="173"/>
      <c r="C261" s="173"/>
      <c r="D261" s="173"/>
      <c r="E261" s="173"/>
      <c r="F261" s="173"/>
      <c r="G261" s="173"/>
      <c r="H261" s="173"/>
      <c r="I261" s="173"/>
      <c r="J261" s="173"/>
      <c r="K261" s="173"/>
      <c r="L261" s="173"/>
      <c r="M261" s="173"/>
      <c r="N261" s="173"/>
      <c r="O261" s="173"/>
      <c r="P261" s="173"/>
      <c r="Q261" s="173"/>
      <c r="R261" s="173"/>
      <c r="S261" s="173"/>
      <c r="T261" s="174"/>
      <c r="U261" s="175"/>
    </row>
    <row r="262" spans="1:21" ht="87" customHeight="1" thickBot="1" x14ac:dyDescent="0.3">
      <c r="A262" s="43" t="s">
        <v>9</v>
      </c>
      <c r="B262" s="176"/>
      <c r="C262" s="176"/>
      <c r="D262" s="176"/>
      <c r="E262" s="176"/>
      <c r="F262" s="176"/>
      <c r="G262" s="176"/>
      <c r="H262" s="176"/>
      <c r="I262" s="176"/>
      <c r="J262" s="176"/>
      <c r="K262" s="176"/>
      <c r="L262" s="176"/>
      <c r="M262" s="176"/>
      <c r="N262" s="176"/>
      <c r="O262" s="176"/>
      <c r="P262" s="176"/>
      <c r="Q262" s="176"/>
      <c r="R262" s="176"/>
      <c r="S262" s="176"/>
      <c r="T262" s="177"/>
      <c r="U262" s="178"/>
    </row>
    <row r="263" spans="1:21" ht="29.25" customHeight="1" thickBot="1" x14ac:dyDescent="0.3">
      <c r="A263" s="179" t="s">
        <v>49</v>
      </c>
      <c r="B263" s="180"/>
      <c r="C263" s="180"/>
      <c r="D263" s="180"/>
      <c r="E263" s="180"/>
      <c r="F263" s="180"/>
      <c r="G263" s="180"/>
      <c r="H263" s="180"/>
      <c r="I263" s="180"/>
      <c r="J263" s="180"/>
      <c r="K263" s="180"/>
      <c r="L263" s="180"/>
      <c r="M263" s="180"/>
      <c r="N263" s="180"/>
      <c r="O263" s="180"/>
      <c r="P263" s="180"/>
      <c r="Q263" s="180"/>
      <c r="R263" s="180"/>
      <c r="S263" s="180"/>
      <c r="T263" s="180"/>
      <c r="U263" s="181"/>
    </row>
    <row r="264" spans="1:21" ht="29.25" customHeight="1" thickBot="1" x14ac:dyDescent="0.3">
      <c r="A264" s="34"/>
      <c r="B264" s="185" t="s">
        <v>3</v>
      </c>
      <c r="C264" s="186"/>
      <c r="D264" s="187"/>
      <c r="E264" s="185" t="s">
        <v>4</v>
      </c>
      <c r="F264" s="186"/>
      <c r="G264" s="187"/>
      <c r="H264" s="185" t="s">
        <v>31</v>
      </c>
      <c r="I264" s="186"/>
      <c r="J264" s="187"/>
      <c r="K264" s="185" t="s">
        <v>36</v>
      </c>
      <c r="L264" s="186"/>
      <c r="M264" s="187"/>
      <c r="N264" s="185" t="s">
        <v>25</v>
      </c>
      <c r="O264" s="186"/>
      <c r="P264" s="187"/>
      <c r="Q264" s="185" t="s">
        <v>27</v>
      </c>
      <c r="R264" s="186"/>
      <c r="S264" s="187"/>
      <c r="T264" s="188" t="s">
        <v>48</v>
      </c>
      <c r="U264" s="189"/>
    </row>
    <row r="265" spans="1:21" ht="87" customHeight="1" thickBot="1" x14ac:dyDescent="0.3">
      <c r="A265" s="31" t="s">
        <v>10</v>
      </c>
      <c r="B265" s="182"/>
      <c r="C265" s="182"/>
      <c r="D265" s="182"/>
      <c r="E265" s="182"/>
      <c r="F265" s="182"/>
      <c r="G265" s="182"/>
      <c r="H265" s="182"/>
      <c r="I265" s="182"/>
      <c r="J265" s="182"/>
      <c r="K265" s="182"/>
      <c r="L265" s="182"/>
      <c r="M265" s="182"/>
      <c r="N265" s="182"/>
      <c r="O265" s="182"/>
      <c r="P265" s="182"/>
      <c r="Q265" s="182"/>
      <c r="R265" s="182"/>
      <c r="S265" s="182"/>
      <c r="T265" s="183"/>
      <c r="U265" s="184"/>
    </row>
    <row r="266" spans="1:21" ht="87" customHeight="1" thickBot="1" x14ac:dyDescent="0.3">
      <c r="A266" s="32" t="s">
        <v>11</v>
      </c>
      <c r="B266" s="173"/>
      <c r="C266" s="173"/>
      <c r="D266" s="173"/>
      <c r="E266" s="173"/>
      <c r="F266" s="173"/>
      <c r="G266" s="173"/>
      <c r="H266" s="173"/>
      <c r="I266" s="173"/>
      <c r="J266" s="173"/>
      <c r="K266" s="173"/>
      <c r="L266" s="173"/>
      <c r="M266" s="173"/>
      <c r="N266" s="173"/>
      <c r="O266" s="173"/>
      <c r="P266" s="173"/>
      <c r="Q266" s="173"/>
      <c r="R266" s="173"/>
      <c r="S266" s="173"/>
      <c r="T266" s="174"/>
      <c r="U266" s="175"/>
    </row>
    <row r="267" spans="1:21" ht="87" customHeight="1" thickBot="1" x14ac:dyDescent="0.3">
      <c r="A267" s="32" t="s">
        <v>12</v>
      </c>
      <c r="B267" s="173"/>
      <c r="C267" s="173"/>
      <c r="D267" s="173"/>
      <c r="E267" s="173"/>
      <c r="F267" s="173"/>
      <c r="G267" s="173"/>
      <c r="H267" s="173"/>
      <c r="I267" s="173"/>
      <c r="J267" s="173"/>
      <c r="K267" s="173"/>
      <c r="L267" s="173"/>
      <c r="M267" s="173"/>
      <c r="N267" s="173"/>
      <c r="O267" s="173"/>
      <c r="P267" s="173"/>
      <c r="Q267" s="173"/>
      <c r="R267" s="173"/>
      <c r="S267" s="173"/>
      <c r="T267" s="174"/>
      <c r="U267" s="175"/>
    </row>
    <row r="268" spans="1:21" ht="87" customHeight="1" thickBot="1" x14ac:dyDescent="0.3">
      <c r="A268" s="32" t="s">
        <v>13</v>
      </c>
      <c r="B268" s="173"/>
      <c r="C268" s="173"/>
      <c r="D268" s="173"/>
      <c r="E268" s="173"/>
      <c r="F268" s="173"/>
      <c r="G268" s="173"/>
      <c r="H268" s="173"/>
      <c r="I268" s="173"/>
      <c r="J268" s="173"/>
      <c r="K268" s="173"/>
      <c r="L268" s="173"/>
      <c r="M268" s="173"/>
      <c r="N268" s="173"/>
      <c r="O268" s="173"/>
      <c r="P268" s="173"/>
      <c r="Q268" s="173"/>
      <c r="R268" s="173"/>
      <c r="S268" s="173"/>
      <c r="T268" s="174"/>
      <c r="U268" s="175"/>
    </row>
    <row r="269" spans="1:21" ht="87" customHeight="1" thickBot="1" x14ac:dyDescent="0.3">
      <c r="A269" s="33" t="s">
        <v>14</v>
      </c>
      <c r="B269" s="176"/>
      <c r="C269" s="176"/>
      <c r="D269" s="176"/>
      <c r="E269" s="176"/>
      <c r="F269" s="176"/>
      <c r="G269" s="176"/>
      <c r="H269" s="176"/>
      <c r="I269" s="176"/>
      <c r="J269" s="176"/>
      <c r="K269" s="176"/>
      <c r="L269" s="176"/>
      <c r="M269" s="176"/>
      <c r="N269" s="176"/>
      <c r="O269" s="176"/>
      <c r="P269" s="176"/>
      <c r="Q269" s="176"/>
      <c r="R269" s="176"/>
      <c r="S269" s="176"/>
      <c r="T269" s="177"/>
      <c r="U269" s="178"/>
    </row>
    <row r="270" spans="1:21" ht="29.25" customHeight="1" thickBot="1" x14ac:dyDescent="0.3">
      <c r="A270" s="179" t="s">
        <v>49</v>
      </c>
      <c r="B270" s="180"/>
      <c r="C270" s="180"/>
      <c r="D270" s="180"/>
      <c r="E270" s="180"/>
      <c r="F270" s="180"/>
      <c r="G270" s="180"/>
      <c r="H270" s="180"/>
      <c r="I270" s="180"/>
      <c r="J270" s="180"/>
      <c r="K270" s="180"/>
      <c r="L270" s="180"/>
      <c r="M270" s="180"/>
      <c r="N270" s="180"/>
      <c r="O270" s="180"/>
      <c r="P270" s="180"/>
      <c r="Q270" s="180"/>
      <c r="R270" s="180"/>
      <c r="S270" s="180"/>
      <c r="T270" s="180"/>
      <c r="U270" s="181"/>
    </row>
    <row r="271" spans="1:21" ht="29.25" customHeight="1" thickBot="1" x14ac:dyDescent="0.3">
      <c r="A271" s="34"/>
      <c r="B271" s="185" t="s">
        <v>3</v>
      </c>
      <c r="C271" s="186"/>
      <c r="D271" s="187"/>
      <c r="E271" s="185" t="s">
        <v>4</v>
      </c>
      <c r="F271" s="186"/>
      <c r="G271" s="187"/>
      <c r="H271" s="185" t="s">
        <v>31</v>
      </c>
      <c r="I271" s="186"/>
      <c r="J271" s="187"/>
      <c r="K271" s="185" t="s">
        <v>36</v>
      </c>
      <c r="L271" s="186"/>
      <c r="M271" s="187"/>
      <c r="N271" s="185" t="s">
        <v>25</v>
      </c>
      <c r="O271" s="186"/>
      <c r="P271" s="187"/>
      <c r="Q271" s="185" t="s">
        <v>27</v>
      </c>
      <c r="R271" s="186"/>
      <c r="S271" s="187"/>
      <c r="T271" s="188" t="s">
        <v>48</v>
      </c>
      <c r="U271" s="189"/>
    </row>
    <row r="272" spans="1:21" ht="87" customHeight="1" thickBot="1" x14ac:dyDescent="0.3">
      <c r="A272" s="31" t="s">
        <v>15</v>
      </c>
      <c r="B272" s="182"/>
      <c r="C272" s="182"/>
      <c r="D272" s="182"/>
      <c r="E272" s="182"/>
      <c r="F272" s="182"/>
      <c r="G272" s="182"/>
      <c r="H272" s="182"/>
      <c r="I272" s="182"/>
      <c r="J272" s="182"/>
      <c r="K272" s="182"/>
      <c r="L272" s="182"/>
      <c r="M272" s="182"/>
      <c r="N272" s="182"/>
      <c r="O272" s="182"/>
      <c r="P272" s="182"/>
      <c r="Q272" s="182"/>
      <c r="R272" s="182"/>
      <c r="S272" s="182"/>
      <c r="T272" s="183"/>
      <c r="U272" s="184"/>
    </row>
    <row r="273" spans="1:26" ht="87" customHeight="1" thickBot="1" x14ac:dyDescent="0.3">
      <c r="A273" s="32" t="s">
        <v>16</v>
      </c>
      <c r="B273" s="173"/>
      <c r="C273" s="173"/>
      <c r="D273" s="173"/>
      <c r="E273" s="173"/>
      <c r="F273" s="173"/>
      <c r="G273" s="173"/>
      <c r="H273" s="173"/>
      <c r="I273" s="173"/>
      <c r="J273" s="173"/>
      <c r="K273" s="173"/>
      <c r="L273" s="173"/>
      <c r="M273" s="173"/>
      <c r="N273" s="173"/>
      <c r="O273" s="173"/>
      <c r="P273" s="173"/>
      <c r="Q273" s="173"/>
      <c r="R273" s="173"/>
      <c r="S273" s="173"/>
      <c r="T273" s="174"/>
      <c r="U273" s="175"/>
    </row>
    <row r="274" spans="1:26" ht="87" customHeight="1" thickBot="1" x14ac:dyDescent="0.3">
      <c r="A274" s="32" t="s">
        <v>17</v>
      </c>
      <c r="B274" s="173"/>
      <c r="C274" s="173"/>
      <c r="D274" s="173"/>
      <c r="E274" s="173"/>
      <c r="F274" s="173"/>
      <c r="G274" s="173"/>
      <c r="H274" s="173"/>
      <c r="I274" s="173"/>
      <c r="J274" s="173"/>
      <c r="K274" s="173"/>
      <c r="L274" s="173"/>
      <c r="M274" s="173"/>
      <c r="N274" s="173"/>
      <c r="O274" s="173"/>
      <c r="P274" s="173"/>
      <c r="Q274" s="173"/>
      <c r="R274" s="173"/>
      <c r="S274" s="173"/>
      <c r="T274" s="174"/>
      <c r="U274" s="175"/>
    </row>
    <row r="275" spans="1:26" ht="87" customHeight="1" thickBot="1" x14ac:dyDescent="0.3">
      <c r="A275" s="32" t="s">
        <v>18</v>
      </c>
      <c r="B275" s="173"/>
      <c r="C275" s="173"/>
      <c r="D275" s="173"/>
      <c r="E275" s="173"/>
      <c r="F275" s="173"/>
      <c r="G275" s="173"/>
      <c r="H275" s="173"/>
      <c r="I275" s="173"/>
      <c r="J275" s="173"/>
      <c r="K275" s="173"/>
      <c r="L275" s="173"/>
      <c r="M275" s="173"/>
      <c r="N275" s="173"/>
      <c r="O275" s="173"/>
      <c r="P275" s="173"/>
      <c r="Q275" s="173"/>
      <c r="R275" s="173"/>
      <c r="S275" s="173"/>
      <c r="T275" s="174"/>
      <c r="U275" s="175"/>
    </row>
    <row r="276" spans="1:26" ht="87" customHeight="1" thickBot="1" x14ac:dyDescent="0.3">
      <c r="A276" s="33" t="s">
        <v>19</v>
      </c>
      <c r="B276" s="176"/>
      <c r="C276" s="176"/>
      <c r="D276" s="176"/>
      <c r="E276" s="176"/>
      <c r="F276" s="176"/>
      <c r="G276" s="176"/>
      <c r="H276" s="176"/>
      <c r="I276" s="176"/>
      <c r="J276" s="176"/>
      <c r="K276" s="176"/>
      <c r="L276" s="176"/>
      <c r="M276" s="176"/>
      <c r="N276" s="176"/>
      <c r="O276" s="176"/>
      <c r="P276" s="176"/>
      <c r="Q276" s="176"/>
      <c r="R276" s="176"/>
      <c r="S276" s="176"/>
      <c r="T276" s="177"/>
      <c r="U276" s="178"/>
    </row>
    <row r="277" spans="1:26" ht="29.25" customHeight="1" thickBot="1" x14ac:dyDescent="0.3">
      <c r="A277" s="179" t="s">
        <v>49</v>
      </c>
      <c r="B277" s="180"/>
      <c r="C277" s="180"/>
      <c r="D277" s="180"/>
      <c r="E277" s="180"/>
      <c r="F277" s="180"/>
      <c r="G277" s="180"/>
      <c r="H277" s="180"/>
      <c r="I277" s="180"/>
      <c r="J277" s="180"/>
      <c r="K277" s="180"/>
      <c r="L277" s="180"/>
      <c r="M277" s="180"/>
      <c r="N277" s="180"/>
      <c r="O277" s="180"/>
      <c r="P277" s="180"/>
      <c r="Q277" s="180"/>
      <c r="R277" s="180"/>
      <c r="S277" s="180"/>
      <c r="T277" s="180"/>
      <c r="U277" s="181"/>
    </row>
    <row r="278" spans="1:26" ht="29.25" customHeight="1" thickBot="1" x14ac:dyDescent="0.3">
      <c r="A278" s="34"/>
      <c r="B278" s="185" t="s">
        <v>3</v>
      </c>
      <c r="C278" s="186"/>
      <c r="D278" s="187"/>
      <c r="E278" s="185" t="s">
        <v>4</v>
      </c>
      <c r="F278" s="186"/>
      <c r="G278" s="187"/>
      <c r="H278" s="185" t="s">
        <v>31</v>
      </c>
      <c r="I278" s="186"/>
      <c r="J278" s="187"/>
      <c r="K278" s="185" t="s">
        <v>36</v>
      </c>
      <c r="L278" s="186"/>
      <c r="M278" s="187"/>
      <c r="N278" s="185" t="s">
        <v>25</v>
      </c>
      <c r="O278" s="186"/>
      <c r="P278" s="187"/>
      <c r="Q278" s="185" t="s">
        <v>27</v>
      </c>
      <c r="R278" s="186"/>
      <c r="S278" s="187"/>
      <c r="T278" s="188" t="s">
        <v>48</v>
      </c>
      <c r="U278" s="189"/>
    </row>
    <row r="279" spans="1:26" ht="87" customHeight="1" thickBot="1" x14ac:dyDescent="0.3">
      <c r="A279" s="31" t="s">
        <v>20</v>
      </c>
      <c r="B279" s="182"/>
      <c r="C279" s="182"/>
      <c r="D279" s="182"/>
      <c r="E279" s="182"/>
      <c r="F279" s="182"/>
      <c r="G279" s="182"/>
      <c r="H279" s="182"/>
      <c r="I279" s="182"/>
      <c r="J279" s="182"/>
      <c r="K279" s="182"/>
      <c r="L279" s="182"/>
      <c r="M279" s="182"/>
      <c r="N279" s="182"/>
      <c r="O279" s="182"/>
      <c r="P279" s="182"/>
      <c r="Q279" s="182"/>
      <c r="R279" s="182"/>
      <c r="S279" s="182"/>
      <c r="T279" s="183"/>
      <c r="U279" s="184"/>
    </row>
    <row r="280" spans="1:26" ht="87" customHeight="1" thickBot="1" x14ac:dyDescent="0.3">
      <c r="A280" s="32" t="s">
        <v>21</v>
      </c>
      <c r="B280" s="173"/>
      <c r="C280" s="173"/>
      <c r="D280" s="173"/>
      <c r="E280" s="173"/>
      <c r="F280" s="173"/>
      <c r="G280" s="173"/>
      <c r="H280" s="173"/>
      <c r="I280" s="173"/>
      <c r="J280" s="173"/>
      <c r="K280" s="173"/>
      <c r="L280" s="173"/>
      <c r="M280" s="173"/>
      <c r="N280" s="173"/>
      <c r="O280" s="173"/>
      <c r="P280" s="173"/>
      <c r="Q280" s="173"/>
      <c r="R280" s="173"/>
      <c r="S280" s="173"/>
      <c r="T280" s="174"/>
      <c r="U280" s="175"/>
    </row>
    <row r="281" spans="1:26" ht="87" customHeight="1" thickBot="1" x14ac:dyDescent="0.3">
      <c r="A281" s="32" t="s">
        <v>22</v>
      </c>
      <c r="B281" s="173"/>
      <c r="C281" s="173"/>
      <c r="D281" s="173"/>
      <c r="E281" s="173"/>
      <c r="F281" s="173"/>
      <c r="G281" s="173"/>
      <c r="H281" s="173"/>
      <c r="I281" s="173"/>
      <c r="J281" s="173"/>
      <c r="K281" s="173"/>
      <c r="L281" s="173"/>
      <c r="M281" s="173"/>
      <c r="N281" s="173"/>
      <c r="O281" s="173"/>
      <c r="P281" s="173"/>
      <c r="Q281" s="173"/>
      <c r="R281" s="173"/>
      <c r="S281" s="173"/>
      <c r="T281" s="174"/>
      <c r="U281" s="175"/>
    </row>
    <row r="282" spans="1:26" ht="87" customHeight="1" thickBot="1" x14ac:dyDescent="0.3">
      <c r="A282" s="32" t="s">
        <v>23</v>
      </c>
      <c r="B282" s="173"/>
      <c r="C282" s="173"/>
      <c r="D282" s="173"/>
      <c r="E282" s="173"/>
      <c r="F282" s="173"/>
      <c r="G282" s="173"/>
      <c r="H282" s="173"/>
      <c r="I282" s="173"/>
      <c r="J282" s="173"/>
      <c r="K282" s="173"/>
      <c r="L282" s="173"/>
      <c r="M282" s="173"/>
      <c r="N282" s="173"/>
      <c r="O282" s="173"/>
      <c r="P282" s="173"/>
      <c r="Q282" s="173"/>
      <c r="R282" s="173"/>
      <c r="S282" s="173"/>
      <c r="T282" s="174"/>
      <c r="U282" s="175"/>
      <c r="V282" s="2"/>
      <c r="W282" s="2"/>
      <c r="X282" s="2"/>
      <c r="Y282" s="2"/>
      <c r="Z282" s="2"/>
    </row>
    <row r="283" spans="1:26" ht="87" customHeight="1" thickBot="1" x14ac:dyDescent="0.3">
      <c r="A283" s="33" t="s">
        <v>24</v>
      </c>
      <c r="B283" s="176"/>
      <c r="C283" s="176"/>
      <c r="D283" s="176"/>
      <c r="E283" s="176"/>
      <c r="F283" s="176"/>
      <c r="G283" s="176"/>
      <c r="H283" s="176"/>
      <c r="I283" s="176"/>
      <c r="J283" s="176"/>
      <c r="K283" s="176"/>
      <c r="L283" s="176"/>
      <c r="M283" s="176"/>
      <c r="N283" s="176"/>
      <c r="O283" s="176"/>
      <c r="P283" s="176"/>
      <c r="Q283" s="176"/>
      <c r="R283" s="176"/>
      <c r="S283" s="176"/>
      <c r="T283" s="177"/>
      <c r="U283" s="178"/>
      <c r="V283" s="2"/>
      <c r="W283" s="2"/>
      <c r="X283" s="2"/>
      <c r="Y283" s="2"/>
      <c r="Z283" s="2"/>
    </row>
    <row r="284" spans="1:26" x14ac:dyDescent="0.25">
      <c r="U284" s="2"/>
      <c r="V284" s="2"/>
      <c r="W284" s="2"/>
      <c r="X284" s="2"/>
      <c r="Y284" s="2"/>
      <c r="Z284" s="2"/>
    </row>
    <row r="285" spans="1:26" x14ac:dyDescent="0.25">
      <c r="U285" s="2"/>
      <c r="V285" s="2"/>
      <c r="W285" s="2"/>
      <c r="X285" s="2"/>
      <c r="Y285" s="2"/>
      <c r="Z285" s="2"/>
    </row>
    <row r="286" spans="1:26" x14ac:dyDescent="0.25">
      <c r="U286" s="2"/>
      <c r="V286" s="2"/>
      <c r="W286" s="2"/>
      <c r="X286" s="2"/>
      <c r="Y286" s="2"/>
      <c r="Z286" s="2"/>
    </row>
    <row r="287" spans="1:26" x14ac:dyDescent="0.25">
      <c r="U287" s="2"/>
      <c r="V287" s="2"/>
      <c r="W287" s="2"/>
      <c r="X287" s="2"/>
      <c r="Y287" s="2"/>
      <c r="Z287" s="2"/>
    </row>
  </sheetData>
  <mergeCells count="201">
    <mergeCell ref="B85:S88"/>
    <mergeCell ref="N3:P3"/>
    <mergeCell ref="Q3:S3"/>
    <mergeCell ref="B217:S220"/>
    <mergeCell ref="B249:L249"/>
    <mergeCell ref="B250:S253"/>
    <mergeCell ref="B117:L117"/>
    <mergeCell ref="B118:S121"/>
    <mergeCell ref="B150:L150"/>
    <mergeCell ref="B151:S154"/>
    <mergeCell ref="B183:L183"/>
    <mergeCell ref="B184:S187"/>
    <mergeCell ref="A256:U256"/>
    <mergeCell ref="B257:D257"/>
    <mergeCell ref="E257:G257"/>
    <mergeCell ref="H257:J257"/>
    <mergeCell ref="K257:M257"/>
    <mergeCell ref="N257:P257"/>
    <mergeCell ref="Q257:S257"/>
    <mergeCell ref="T257:U257"/>
    <mergeCell ref="Y1:AB1"/>
    <mergeCell ref="Q2:U2"/>
    <mergeCell ref="Y2:AB2"/>
    <mergeCell ref="A1:D2"/>
    <mergeCell ref="E1:N2"/>
    <mergeCell ref="O1:P1"/>
    <mergeCell ref="A3:A4"/>
    <mergeCell ref="B3:D3"/>
    <mergeCell ref="E3:G3"/>
    <mergeCell ref="H3:J3"/>
    <mergeCell ref="K3:M3"/>
    <mergeCell ref="U3:U4"/>
    <mergeCell ref="B51:L51"/>
    <mergeCell ref="B52:S55"/>
    <mergeCell ref="B84:L84"/>
    <mergeCell ref="B216:L216"/>
    <mergeCell ref="Q258:S258"/>
    <mergeCell ref="T258:U258"/>
    <mergeCell ref="B259:D259"/>
    <mergeCell ref="E259:G259"/>
    <mergeCell ref="H259:J259"/>
    <mergeCell ref="K259:M259"/>
    <mergeCell ref="N259:P259"/>
    <mergeCell ref="Q259:S259"/>
    <mergeCell ref="T259:U259"/>
    <mergeCell ref="B258:D258"/>
    <mergeCell ref="E258:G258"/>
    <mergeCell ref="H258:J258"/>
    <mergeCell ref="K258:M258"/>
    <mergeCell ref="N258:P258"/>
    <mergeCell ref="Q260:S260"/>
    <mergeCell ref="T260:U260"/>
    <mergeCell ref="B261:D261"/>
    <mergeCell ref="E261:G261"/>
    <mergeCell ref="H261:J261"/>
    <mergeCell ref="K261:M261"/>
    <mergeCell ref="N261:P261"/>
    <mergeCell ref="Q261:S261"/>
    <mergeCell ref="T261:U261"/>
    <mergeCell ref="B260:D260"/>
    <mergeCell ref="E260:G260"/>
    <mergeCell ref="H260:J260"/>
    <mergeCell ref="K260:M260"/>
    <mergeCell ref="N260:P260"/>
    <mergeCell ref="Q262:S262"/>
    <mergeCell ref="T262:U262"/>
    <mergeCell ref="A263:U263"/>
    <mergeCell ref="B264:D264"/>
    <mergeCell ref="E264:G264"/>
    <mergeCell ref="H264:J264"/>
    <mergeCell ref="K264:M264"/>
    <mergeCell ref="N264:P264"/>
    <mergeCell ref="Q264:S264"/>
    <mergeCell ref="T264:U264"/>
    <mergeCell ref="B262:D262"/>
    <mergeCell ref="E262:G262"/>
    <mergeCell ref="H262:J262"/>
    <mergeCell ref="K262:M262"/>
    <mergeCell ref="N262:P262"/>
    <mergeCell ref="Q265:S265"/>
    <mergeCell ref="T265:U265"/>
    <mergeCell ref="B266:D266"/>
    <mergeCell ref="E266:G266"/>
    <mergeCell ref="H266:J266"/>
    <mergeCell ref="K266:M266"/>
    <mergeCell ref="N266:P266"/>
    <mergeCell ref="Q266:S266"/>
    <mergeCell ref="T266:U266"/>
    <mergeCell ref="B265:D265"/>
    <mergeCell ref="E265:G265"/>
    <mergeCell ref="H265:J265"/>
    <mergeCell ref="K265:M265"/>
    <mergeCell ref="N265:P265"/>
    <mergeCell ref="Q267:S267"/>
    <mergeCell ref="T267:U267"/>
    <mergeCell ref="B268:D268"/>
    <mergeCell ref="E268:G268"/>
    <mergeCell ref="H268:J268"/>
    <mergeCell ref="K268:M268"/>
    <mergeCell ref="N268:P268"/>
    <mergeCell ref="Q268:S268"/>
    <mergeCell ref="T268:U268"/>
    <mergeCell ref="B267:D267"/>
    <mergeCell ref="E267:G267"/>
    <mergeCell ref="H267:J267"/>
    <mergeCell ref="K267:M267"/>
    <mergeCell ref="N267:P267"/>
    <mergeCell ref="Q269:S269"/>
    <mergeCell ref="T269:U269"/>
    <mergeCell ref="A270:U270"/>
    <mergeCell ref="B271:D271"/>
    <mergeCell ref="E271:G271"/>
    <mergeCell ref="H271:J271"/>
    <mergeCell ref="K271:M271"/>
    <mergeCell ref="N271:P271"/>
    <mergeCell ref="Q271:S271"/>
    <mergeCell ref="T271:U271"/>
    <mergeCell ref="B269:D269"/>
    <mergeCell ref="E269:G269"/>
    <mergeCell ref="H269:J269"/>
    <mergeCell ref="K269:M269"/>
    <mergeCell ref="N269:P269"/>
    <mergeCell ref="Q272:S272"/>
    <mergeCell ref="T272:U272"/>
    <mergeCell ref="B273:D273"/>
    <mergeCell ref="E273:G273"/>
    <mergeCell ref="H273:J273"/>
    <mergeCell ref="K273:M273"/>
    <mergeCell ref="N273:P273"/>
    <mergeCell ref="Q273:S273"/>
    <mergeCell ref="T273:U273"/>
    <mergeCell ref="B272:D272"/>
    <mergeCell ref="E272:G272"/>
    <mergeCell ref="H272:J272"/>
    <mergeCell ref="K272:M272"/>
    <mergeCell ref="N272:P272"/>
    <mergeCell ref="Q274:S274"/>
    <mergeCell ref="T274:U274"/>
    <mergeCell ref="B275:D275"/>
    <mergeCell ref="E275:G275"/>
    <mergeCell ref="H275:J275"/>
    <mergeCell ref="K275:M275"/>
    <mergeCell ref="N275:P275"/>
    <mergeCell ref="Q275:S275"/>
    <mergeCell ref="T275:U275"/>
    <mergeCell ref="B274:D274"/>
    <mergeCell ref="E274:G274"/>
    <mergeCell ref="H274:J274"/>
    <mergeCell ref="K274:M274"/>
    <mergeCell ref="N274:P274"/>
    <mergeCell ref="Q276:S276"/>
    <mergeCell ref="T276:U276"/>
    <mergeCell ref="A277:U277"/>
    <mergeCell ref="B278:D278"/>
    <mergeCell ref="E278:G278"/>
    <mergeCell ref="H278:J278"/>
    <mergeCell ref="K278:M278"/>
    <mergeCell ref="N278:P278"/>
    <mergeCell ref="Q278:S278"/>
    <mergeCell ref="T278:U278"/>
    <mergeCell ref="B276:D276"/>
    <mergeCell ref="E276:G276"/>
    <mergeCell ref="H276:J276"/>
    <mergeCell ref="K276:M276"/>
    <mergeCell ref="N276:P276"/>
    <mergeCell ref="B280:D280"/>
    <mergeCell ref="E280:G280"/>
    <mergeCell ref="H280:J280"/>
    <mergeCell ref="K280:M280"/>
    <mergeCell ref="N280:P280"/>
    <mergeCell ref="Q280:S280"/>
    <mergeCell ref="T280:U280"/>
    <mergeCell ref="B279:D279"/>
    <mergeCell ref="E279:G279"/>
    <mergeCell ref="H279:J279"/>
    <mergeCell ref="K279:M279"/>
    <mergeCell ref="N279:P279"/>
    <mergeCell ref="Q1:T1"/>
    <mergeCell ref="Q283:S283"/>
    <mergeCell ref="T283:U283"/>
    <mergeCell ref="B283:D283"/>
    <mergeCell ref="E283:G283"/>
    <mergeCell ref="H283:J283"/>
    <mergeCell ref="K283:M283"/>
    <mergeCell ref="N283:P283"/>
    <mergeCell ref="Q281:S281"/>
    <mergeCell ref="T281:U281"/>
    <mergeCell ref="B282:D282"/>
    <mergeCell ref="E282:G282"/>
    <mergeCell ref="H282:J282"/>
    <mergeCell ref="K282:M282"/>
    <mergeCell ref="N282:P282"/>
    <mergeCell ref="Q282:S282"/>
    <mergeCell ref="T282:U282"/>
    <mergeCell ref="B281:D281"/>
    <mergeCell ref="E281:G281"/>
    <mergeCell ref="H281:J281"/>
    <mergeCell ref="K281:M281"/>
    <mergeCell ref="N281:P281"/>
    <mergeCell ref="Q279:S279"/>
    <mergeCell ref="T279:U279"/>
  </mergeCells>
  <conditionalFormatting sqref="U6:U24">
    <cfRule type="containsText" dxfId="9" priority="1" operator="containsText" text="Bu denemede neyi daha iyi yapabilirdin?">
      <formula>NOT(ISERROR(SEARCH("Bu denemede neyi daha iyi yapabilirdin?",U6)))</formula>
    </cfRule>
    <cfRule type="containsText" dxfId="8" priority="2" operator="containsText" text="HARİKA! Netlerini arttırmaya devam et">
      <formula>NOT(ISERROR(SEARCH("HARİKA! Netlerini arttırmaya devam et",U6)))</formula>
    </cfRule>
  </conditionalFormatting>
  <pageMargins left="0.7" right="0.7" top="0.75" bottom="0.75" header="0.3" footer="0.3"/>
  <pageSetup paperSize="9" orientation="landscape" horizontalDpi="1200" verticalDpi="1200" r:id="rId1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49"/>
  <dimension ref="A1:AD287"/>
  <sheetViews>
    <sheetView zoomScale="75" zoomScaleNormal="75" workbookViewId="0">
      <selection activeCell="A5" sqref="A5:XFD5"/>
    </sheetView>
  </sheetViews>
  <sheetFormatPr defaultRowHeight="15" x14ac:dyDescent="0.25"/>
  <cols>
    <col min="1" max="1" width="11.42578125" customWidth="1"/>
    <col min="2" max="20" width="5.85546875" customWidth="1"/>
    <col min="21" max="21" width="38.85546875" customWidth="1"/>
    <col min="22" max="23" width="4" customWidth="1"/>
    <col min="24" max="24" width="5" customWidth="1"/>
    <col min="25" max="25" width="4" customWidth="1"/>
    <col min="26" max="26" width="4.5703125" customWidth="1"/>
    <col min="27" max="27" width="5" customWidth="1"/>
    <col min="28" max="28" width="5.28515625" customWidth="1"/>
  </cols>
  <sheetData>
    <row r="1" spans="1:30" ht="19.5" customHeight="1" x14ac:dyDescent="0.25">
      <c r="A1" s="193" t="str">
        <f>'Ön İzleme Ekranı'!A1:E2</f>
        <v>KARACADAĞ ANADOLU LİSESİ</v>
      </c>
      <c r="B1" s="194"/>
      <c r="C1" s="194"/>
      <c r="D1" s="194"/>
      <c r="E1" s="197" t="s">
        <v>28</v>
      </c>
      <c r="F1" s="198"/>
      <c r="G1" s="198"/>
      <c r="H1" s="198"/>
      <c r="I1" s="198"/>
      <c r="J1" s="198"/>
      <c r="K1" s="198"/>
      <c r="L1" s="198"/>
      <c r="M1" s="198"/>
      <c r="N1" s="198"/>
      <c r="O1" s="211" t="s">
        <v>29</v>
      </c>
      <c r="P1" s="212"/>
      <c r="Q1" s="191">
        <f>'Ön İzleme Ekranı'!C51</f>
        <v>0</v>
      </c>
      <c r="R1" s="192"/>
      <c r="S1" s="192"/>
      <c r="T1" s="192"/>
      <c r="U1" s="91">
        <f>'Ön İzleme Ekranı'!E51</f>
        <v>0</v>
      </c>
      <c r="V1" s="5"/>
      <c r="W1" s="2"/>
      <c r="X1" s="2"/>
      <c r="Y1" s="190"/>
      <c r="Z1" s="190"/>
      <c r="AA1" s="190"/>
      <c r="AB1" s="190"/>
      <c r="AC1" s="2"/>
    </row>
    <row r="2" spans="1:30" ht="15.75" customHeight="1" thickBot="1" x14ac:dyDescent="0.3">
      <c r="A2" s="195"/>
      <c r="B2" s="196"/>
      <c r="C2" s="196"/>
      <c r="D2" s="196"/>
      <c r="E2" s="199"/>
      <c r="F2" s="200"/>
      <c r="G2" s="200"/>
      <c r="H2" s="200"/>
      <c r="I2" s="200"/>
      <c r="J2" s="200"/>
      <c r="K2" s="200"/>
      <c r="L2" s="200"/>
      <c r="M2" s="200"/>
      <c r="N2" s="200"/>
      <c r="O2" s="10" t="s">
        <v>30</v>
      </c>
      <c r="P2" s="25">
        <f>'Ön İzleme Ekranı'!B51</f>
        <v>0</v>
      </c>
      <c r="Q2" s="213" t="s">
        <v>51</v>
      </c>
      <c r="R2" s="214"/>
      <c r="S2" s="214"/>
      <c r="T2" s="214"/>
      <c r="U2" s="215"/>
      <c r="V2" s="5"/>
      <c r="W2" s="2"/>
      <c r="X2" s="2"/>
      <c r="Y2" s="190"/>
      <c r="Z2" s="190"/>
      <c r="AA2" s="190"/>
      <c r="AB2" s="190"/>
      <c r="AC2" s="3"/>
      <c r="AD2" s="1"/>
    </row>
    <row r="3" spans="1:30" ht="21.75" customHeight="1" x14ac:dyDescent="0.25">
      <c r="A3" s="229"/>
      <c r="B3" s="231" t="s">
        <v>3</v>
      </c>
      <c r="C3" s="232"/>
      <c r="D3" s="233"/>
      <c r="E3" s="231" t="s">
        <v>4</v>
      </c>
      <c r="F3" s="232"/>
      <c r="G3" s="233"/>
      <c r="H3" s="231" t="s">
        <v>31</v>
      </c>
      <c r="I3" s="232"/>
      <c r="J3" s="233"/>
      <c r="K3" s="231" t="s">
        <v>36</v>
      </c>
      <c r="L3" s="232"/>
      <c r="M3" s="233"/>
      <c r="N3" s="231" t="s">
        <v>25</v>
      </c>
      <c r="O3" s="232"/>
      <c r="P3" s="233"/>
      <c r="Q3" s="231" t="s">
        <v>27</v>
      </c>
      <c r="R3" s="232"/>
      <c r="S3" s="233"/>
      <c r="T3" s="23" t="s">
        <v>26</v>
      </c>
      <c r="U3" s="216" t="s">
        <v>73</v>
      </c>
      <c r="V3" s="4"/>
      <c r="W3" s="4"/>
      <c r="X3" s="4"/>
      <c r="Y3" s="4"/>
      <c r="Z3" s="4"/>
      <c r="AA3" s="4"/>
      <c r="AB3" s="2"/>
      <c r="AC3" s="3"/>
      <c r="AD3" s="1"/>
    </row>
    <row r="4" spans="1:30" ht="18" customHeight="1" thickBot="1" x14ac:dyDescent="0.3">
      <c r="A4" s="230"/>
      <c r="B4" s="17" t="s">
        <v>0</v>
      </c>
      <c r="C4" s="24" t="s">
        <v>1</v>
      </c>
      <c r="D4" s="18" t="s">
        <v>2</v>
      </c>
      <c r="E4" s="17" t="s">
        <v>0</v>
      </c>
      <c r="F4" s="24" t="s">
        <v>1</v>
      </c>
      <c r="G4" s="18" t="s">
        <v>2</v>
      </c>
      <c r="H4" s="17" t="s">
        <v>0</v>
      </c>
      <c r="I4" s="24" t="s">
        <v>1</v>
      </c>
      <c r="J4" s="18" t="s">
        <v>2</v>
      </c>
      <c r="K4" s="17" t="s">
        <v>0</v>
      </c>
      <c r="L4" s="24" t="s">
        <v>1</v>
      </c>
      <c r="M4" s="18" t="s">
        <v>2</v>
      </c>
      <c r="N4" s="17" t="s">
        <v>0</v>
      </c>
      <c r="O4" s="24" t="s">
        <v>1</v>
      </c>
      <c r="P4" s="18" t="s">
        <v>2</v>
      </c>
      <c r="Q4" s="17" t="s">
        <v>0</v>
      </c>
      <c r="R4" s="24" t="s">
        <v>1</v>
      </c>
      <c r="S4" s="18" t="s">
        <v>2</v>
      </c>
      <c r="T4" s="16" t="s">
        <v>2</v>
      </c>
      <c r="U4" s="217"/>
      <c r="V4" s="4"/>
      <c r="W4" s="4"/>
      <c r="X4" s="4"/>
      <c r="Y4" s="4"/>
      <c r="Z4" s="4"/>
      <c r="AA4" s="4"/>
      <c r="AB4" s="2"/>
      <c r="AC4" s="3"/>
      <c r="AD4" s="1"/>
    </row>
    <row r="5" spans="1:30" ht="21" customHeight="1" x14ac:dyDescent="0.25">
      <c r="A5" s="6" t="s">
        <v>5</v>
      </c>
      <c r="B5" s="71">
        <f>'Veri Girişi'!E51</f>
        <v>0</v>
      </c>
      <c r="C5" s="72">
        <f>'Veri Girişi'!F51</f>
        <v>0</v>
      </c>
      <c r="D5" s="73">
        <f>B5-C5/3</f>
        <v>0</v>
      </c>
      <c r="E5" s="74">
        <f>'Veri Girişi'!H51</f>
        <v>0</v>
      </c>
      <c r="F5" s="72">
        <f>'Veri Girişi'!I51</f>
        <v>0</v>
      </c>
      <c r="G5" s="73">
        <f>E5-F5/3</f>
        <v>0</v>
      </c>
      <c r="H5" s="74">
        <f>'Veri Girişi'!K51</f>
        <v>0</v>
      </c>
      <c r="I5" s="72">
        <f>'Veri Girişi'!L51</f>
        <v>0</v>
      </c>
      <c r="J5" s="73">
        <f>H5-I5/3</f>
        <v>0</v>
      </c>
      <c r="K5" s="74">
        <f>'Veri Girişi'!N51</f>
        <v>0</v>
      </c>
      <c r="L5" s="72">
        <f>'Veri Girişi'!O51</f>
        <v>0</v>
      </c>
      <c r="M5" s="73">
        <f>K5-L5/3</f>
        <v>0</v>
      </c>
      <c r="N5" s="74">
        <f>'Veri Girişi'!Q51</f>
        <v>0</v>
      </c>
      <c r="O5" s="72">
        <f>'Veri Girişi'!R51</f>
        <v>0</v>
      </c>
      <c r="P5" s="73">
        <f>N5-O5/3</f>
        <v>0</v>
      </c>
      <c r="Q5" s="74">
        <f>'Veri Girişi'!T51</f>
        <v>0</v>
      </c>
      <c r="R5" s="72">
        <f>'Veri Girişi'!U51</f>
        <v>0</v>
      </c>
      <c r="S5" s="73">
        <f>Q5-R5/3</f>
        <v>0</v>
      </c>
      <c r="T5" s="19">
        <f>SUM(D5,G5,J5,M5,P5,S5)</f>
        <v>0</v>
      </c>
      <c r="U5" s="92" t="s">
        <v>74</v>
      </c>
      <c r="V5" s="4"/>
      <c r="W5" s="4"/>
      <c r="X5" s="4"/>
      <c r="Y5" s="4"/>
      <c r="Z5" s="4"/>
      <c r="AA5" s="4"/>
      <c r="AB5" s="2"/>
      <c r="AC5" s="3"/>
      <c r="AD5" s="1"/>
    </row>
    <row r="6" spans="1:30" ht="21" customHeight="1" x14ac:dyDescent="0.25">
      <c r="A6" s="7" t="s">
        <v>6</v>
      </c>
      <c r="B6" s="13">
        <f>'Veri Girişi'!E106</f>
        <v>0</v>
      </c>
      <c r="C6" s="14">
        <f>'Veri Girişi'!F106</f>
        <v>0</v>
      </c>
      <c r="D6" s="11">
        <f t="shared" ref="D6:D24" si="0">B6-C6/3</f>
        <v>0</v>
      </c>
      <c r="E6" s="15">
        <f>'Veri Girişi'!H106</f>
        <v>0</v>
      </c>
      <c r="F6" s="14">
        <f>'Veri Girişi'!I106</f>
        <v>0</v>
      </c>
      <c r="G6" s="11">
        <f t="shared" ref="G6:G24" si="1">E6-F6/3</f>
        <v>0</v>
      </c>
      <c r="H6" s="15">
        <f>'Veri Girişi'!K106</f>
        <v>0</v>
      </c>
      <c r="I6" s="14">
        <f>'Veri Girişi'!L106</f>
        <v>0</v>
      </c>
      <c r="J6" s="11">
        <f t="shared" ref="J6:J24" si="2">H6-I6/3</f>
        <v>0</v>
      </c>
      <c r="K6" s="15">
        <f>'Veri Girişi'!N106</f>
        <v>0</v>
      </c>
      <c r="L6" s="14">
        <f>'Veri Girişi'!O106</f>
        <v>0</v>
      </c>
      <c r="M6" s="11">
        <f t="shared" ref="M6:M24" si="3">K6-L6/3</f>
        <v>0</v>
      </c>
      <c r="N6" s="15">
        <f>'Veri Girişi'!Q106</f>
        <v>0</v>
      </c>
      <c r="O6" s="14">
        <f>'Veri Girişi'!R106</f>
        <v>0</v>
      </c>
      <c r="P6" s="11">
        <f t="shared" ref="P6:P24" si="4">N6-O6/3</f>
        <v>0</v>
      </c>
      <c r="Q6" s="15">
        <f>'Veri Girişi'!T106</f>
        <v>0</v>
      </c>
      <c r="R6" s="14">
        <f>'Veri Girişi'!U106</f>
        <v>0</v>
      </c>
      <c r="S6" s="11">
        <f t="shared" ref="S6:S24" si="5">Q6-R6/3</f>
        <v>0</v>
      </c>
      <c r="T6" s="19">
        <f t="shared" ref="T6:T24" si="6">SUM(D6,G6,J6,M6,P6,S6)</f>
        <v>0</v>
      </c>
      <c r="U6" s="19" t="str">
        <f>IF(T6&gt;T5,"HARİKA! Netlerini arttırmaya devam et","Bu denemede neyi daha iyi yapabilirdin?")</f>
        <v>Bu denemede neyi daha iyi yapabilirdin?</v>
      </c>
      <c r="V6" s="4"/>
      <c r="W6" s="4"/>
      <c r="X6" s="4"/>
      <c r="Y6" s="4"/>
      <c r="Z6" s="4"/>
      <c r="AA6" s="4"/>
      <c r="AB6" s="2"/>
      <c r="AC6" s="2"/>
    </row>
    <row r="7" spans="1:30" ht="21" customHeight="1" x14ac:dyDescent="0.25">
      <c r="A7" s="7" t="s">
        <v>7</v>
      </c>
      <c r="B7" s="13">
        <f>'Veri Girişi'!E161</f>
        <v>0</v>
      </c>
      <c r="C7" s="14">
        <f>'Veri Girişi'!F161</f>
        <v>0</v>
      </c>
      <c r="D7" s="11">
        <f t="shared" si="0"/>
        <v>0</v>
      </c>
      <c r="E7" s="15">
        <f>'Veri Girişi'!H161</f>
        <v>0</v>
      </c>
      <c r="F7" s="14">
        <f>'Veri Girişi'!I161</f>
        <v>0</v>
      </c>
      <c r="G7" s="11">
        <f t="shared" si="1"/>
        <v>0</v>
      </c>
      <c r="H7" s="15">
        <f>'Veri Girişi'!K161</f>
        <v>0</v>
      </c>
      <c r="I7" s="14">
        <f>'Veri Girişi'!L161</f>
        <v>0</v>
      </c>
      <c r="J7" s="11">
        <f t="shared" si="2"/>
        <v>0</v>
      </c>
      <c r="K7" s="15">
        <f>'Veri Girişi'!N161</f>
        <v>0</v>
      </c>
      <c r="L7" s="14">
        <f>'Veri Girişi'!O161</f>
        <v>0</v>
      </c>
      <c r="M7" s="11">
        <f t="shared" si="3"/>
        <v>0</v>
      </c>
      <c r="N7" s="15">
        <f>'Veri Girişi'!Q161</f>
        <v>0</v>
      </c>
      <c r="O7" s="14">
        <f>'Veri Girişi'!R161</f>
        <v>0</v>
      </c>
      <c r="P7" s="11">
        <f t="shared" si="4"/>
        <v>0</v>
      </c>
      <c r="Q7" s="15">
        <f>'Veri Girişi'!T161</f>
        <v>0</v>
      </c>
      <c r="R7" s="14">
        <f>'Veri Girişi'!U161</f>
        <v>0</v>
      </c>
      <c r="S7" s="11">
        <f t="shared" si="5"/>
        <v>0</v>
      </c>
      <c r="T7" s="19">
        <f t="shared" si="6"/>
        <v>0</v>
      </c>
      <c r="U7" s="19" t="str">
        <f t="shared" ref="U7:U24" si="7">IF(T7&gt;T6,"HARİKA! Netlerini arttırmaya devam et","Bu denemede neyi daha iyi yapabilirdin?")</f>
        <v>Bu denemede neyi daha iyi yapabilirdin?</v>
      </c>
      <c r="V7" s="4"/>
      <c r="W7" s="4"/>
      <c r="X7" s="4"/>
      <c r="Y7" s="4"/>
      <c r="Z7" s="4"/>
      <c r="AA7" s="4"/>
      <c r="AB7" s="2"/>
      <c r="AC7" s="2"/>
    </row>
    <row r="8" spans="1:30" ht="21" customHeight="1" x14ac:dyDescent="0.25">
      <c r="A8" s="7" t="s">
        <v>8</v>
      </c>
      <c r="B8" s="13">
        <f>'Veri Girişi'!E216</f>
        <v>0</v>
      </c>
      <c r="C8" s="14">
        <f>'Veri Girişi'!F216</f>
        <v>0</v>
      </c>
      <c r="D8" s="11">
        <f>B8-C8/3</f>
        <v>0</v>
      </c>
      <c r="E8" s="15">
        <f>'Veri Girişi'!H216</f>
        <v>0</v>
      </c>
      <c r="F8" s="14">
        <f>'Veri Girişi'!I216</f>
        <v>0</v>
      </c>
      <c r="G8" s="11">
        <f t="shared" si="1"/>
        <v>0</v>
      </c>
      <c r="H8" s="15">
        <f>'Veri Girişi'!K216</f>
        <v>0</v>
      </c>
      <c r="I8" s="14">
        <f>'Veri Girişi'!L216</f>
        <v>0</v>
      </c>
      <c r="J8" s="11">
        <f t="shared" si="2"/>
        <v>0</v>
      </c>
      <c r="K8" s="15">
        <f>'Veri Girişi'!N216</f>
        <v>0</v>
      </c>
      <c r="L8" s="14">
        <f>'Veri Girişi'!O216</f>
        <v>0</v>
      </c>
      <c r="M8" s="11">
        <f t="shared" si="3"/>
        <v>0</v>
      </c>
      <c r="N8" s="15">
        <f>'Veri Girişi'!Q216</f>
        <v>0</v>
      </c>
      <c r="O8" s="14">
        <f>'Veri Girişi'!R216</f>
        <v>0</v>
      </c>
      <c r="P8" s="11">
        <f t="shared" si="4"/>
        <v>0</v>
      </c>
      <c r="Q8" s="15">
        <f>'Veri Girişi'!T216</f>
        <v>0</v>
      </c>
      <c r="R8" s="14">
        <f>'Veri Girişi'!U216</f>
        <v>0</v>
      </c>
      <c r="S8" s="11">
        <f t="shared" si="5"/>
        <v>0</v>
      </c>
      <c r="T8" s="19">
        <f t="shared" si="6"/>
        <v>0</v>
      </c>
      <c r="U8" s="19" t="str">
        <f t="shared" si="7"/>
        <v>Bu denemede neyi daha iyi yapabilirdin?</v>
      </c>
      <c r="V8" s="4"/>
      <c r="W8" s="4"/>
      <c r="X8" s="4"/>
      <c r="Y8" s="4"/>
      <c r="Z8" s="4"/>
      <c r="AA8" s="4"/>
      <c r="AB8" s="2"/>
      <c r="AC8" s="2"/>
    </row>
    <row r="9" spans="1:30" ht="21" customHeight="1" x14ac:dyDescent="0.25">
      <c r="A9" s="7" t="s">
        <v>9</v>
      </c>
      <c r="B9" s="13">
        <f>'Veri Girişi'!E271</f>
        <v>0</v>
      </c>
      <c r="C9" s="14">
        <f>'Veri Girişi'!F271</f>
        <v>0</v>
      </c>
      <c r="D9" s="11">
        <f t="shared" si="0"/>
        <v>0</v>
      </c>
      <c r="E9" s="15">
        <f>'Veri Girişi'!H271</f>
        <v>0</v>
      </c>
      <c r="F9" s="14">
        <f>'Veri Girişi'!I271</f>
        <v>0</v>
      </c>
      <c r="G9" s="11">
        <f t="shared" si="1"/>
        <v>0</v>
      </c>
      <c r="H9" s="15">
        <f>'Veri Girişi'!K271</f>
        <v>0</v>
      </c>
      <c r="I9" s="14">
        <f>'Veri Girişi'!L271</f>
        <v>0</v>
      </c>
      <c r="J9" s="11">
        <f t="shared" si="2"/>
        <v>0</v>
      </c>
      <c r="K9" s="15">
        <f>'Veri Girişi'!N271</f>
        <v>0</v>
      </c>
      <c r="L9" s="14">
        <f>'Veri Girişi'!O271</f>
        <v>0</v>
      </c>
      <c r="M9" s="11">
        <f t="shared" si="3"/>
        <v>0</v>
      </c>
      <c r="N9" s="15">
        <f>'Veri Girişi'!Q271</f>
        <v>0</v>
      </c>
      <c r="O9" s="14">
        <f>'Veri Girişi'!R271</f>
        <v>0</v>
      </c>
      <c r="P9" s="11">
        <f t="shared" si="4"/>
        <v>0</v>
      </c>
      <c r="Q9" s="15">
        <f>'Veri Girişi'!T271</f>
        <v>0</v>
      </c>
      <c r="R9" s="14">
        <f>'Veri Girişi'!U271</f>
        <v>0</v>
      </c>
      <c r="S9" s="11">
        <f t="shared" si="5"/>
        <v>0</v>
      </c>
      <c r="T9" s="19">
        <f t="shared" si="6"/>
        <v>0</v>
      </c>
      <c r="U9" s="19" t="str">
        <f t="shared" si="7"/>
        <v>Bu denemede neyi daha iyi yapabilirdin?</v>
      </c>
      <c r="V9" s="4"/>
      <c r="W9" s="4"/>
      <c r="X9" s="4"/>
      <c r="Y9" s="4"/>
      <c r="Z9" s="4"/>
      <c r="AA9" s="4"/>
      <c r="AB9" s="2"/>
      <c r="AC9" s="2"/>
    </row>
    <row r="10" spans="1:30" ht="21" customHeight="1" x14ac:dyDescent="0.25">
      <c r="A10" s="7" t="s">
        <v>10</v>
      </c>
      <c r="B10" s="13">
        <f>'Veri Girişi'!E326</f>
        <v>0</v>
      </c>
      <c r="C10" s="14">
        <f>'Veri Girişi'!F326</f>
        <v>0</v>
      </c>
      <c r="D10" s="11">
        <f t="shared" si="0"/>
        <v>0</v>
      </c>
      <c r="E10" s="15">
        <f>'Veri Girişi'!H326</f>
        <v>0</v>
      </c>
      <c r="F10" s="14">
        <f>'Veri Girişi'!I326</f>
        <v>0</v>
      </c>
      <c r="G10" s="11">
        <f t="shared" si="1"/>
        <v>0</v>
      </c>
      <c r="H10" s="15">
        <f>'Veri Girişi'!K326</f>
        <v>0</v>
      </c>
      <c r="I10" s="14">
        <f>'Veri Girişi'!L326</f>
        <v>0</v>
      </c>
      <c r="J10" s="11">
        <f t="shared" si="2"/>
        <v>0</v>
      </c>
      <c r="K10" s="15">
        <f>'Veri Girişi'!N326</f>
        <v>0</v>
      </c>
      <c r="L10" s="14">
        <f>'Veri Girişi'!O326</f>
        <v>0</v>
      </c>
      <c r="M10" s="11">
        <f t="shared" si="3"/>
        <v>0</v>
      </c>
      <c r="N10" s="15">
        <f>'Veri Girişi'!Q326</f>
        <v>0</v>
      </c>
      <c r="O10" s="14">
        <f>'Veri Girişi'!R326</f>
        <v>0</v>
      </c>
      <c r="P10" s="11">
        <f t="shared" si="4"/>
        <v>0</v>
      </c>
      <c r="Q10" s="15">
        <f>'Veri Girişi'!T326</f>
        <v>0</v>
      </c>
      <c r="R10" s="14">
        <f>'Veri Girişi'!U326</f>
        <v>0</v>
      </c>
      <c r="S10" s="11">
        <f t="shared" si="5"/>
        <v>0</v>
      </c>
      <c r="T10" s="19">
        <f t="shared" si="6"/>
        <v>0</v>
      </c>
      <c r="U10" s="19" t="str">
        <f t="shared" si="7"/>
        <v>Bu denemede neyi daha iyi yapabilirdin?</v>
      </c>
      <c r="V10" s="4"/>
      <c r="W10" s="4"/>
      <c r="X10" s="4"/>
      <c r="Y10" s="4"/>
      <c r="Z10" s="4"/>
      <c r="AA10" s="4"/>
      <c r="AB10" s="2"/>
      <c r="AC10" s="2"/>
    </row>
    <row r="11" spans="1:30" ht="21" customHeight="1" x14ac:dyDescent="0.25">
      <c r="A11" s="7" t="s">
        <v>11</v>
      </c>
      <c r="B11" s="13">
        <f>'Veri Girişi'!E381</f>
        <v>0</v>
      </c>
      <c r="C11" s="14">
        <f>'Veri Girişi'!F381</f>
        <v>0</v>
      </c>
      <c r="D11" s="11">
        <f t="shared" si="0"/>
        <v>0</v>
      </c>
      <c r="E11" s="15">
        <f>'Veri Girişi'!H381</f>
        <v>0</v>
      </c>
      <c r="F11" s="14">
        <f>'Veri Girişi'!I381</f>
        <v>0</v>
      </c>
      <c r="G11" s="11">
        <f t="shared" si="1"/>
        <v>0</v>
      </c>
      <c r="H11" s="15">
        <f>'Veri Girişi'!K381</f>
        <v>0</v>
      </c>
      <c r="I11" s="14">
        <f>'Veri Girişi'!L381</f>
        <v>0</v>
      </c>
      <c r="J11" s="11">
        <f t="shared" si="2"/>
        <v>0</v>
      </c>
      <c r="K11" s="15">
        <f>'Veri Girişi'!N381</f>
        <v>0</v>
      </c>
      <c r="L11" s="14">
        <f>'Veri Girişi'!O381</f>
        <v>0</v>
      </c>
      <c r="M11" s="11">
        <f t="shared" si="3"/>
        <v>0</v>
      </c>
      <c r="N11" s="15">
        <f>'Veri Girişi'!Q381</f>
        <v>0</v>
      </c>
      <c r="O11" s="14">
        <f>'Veri Girişi'!R381</f>
        <v>0</v>
      </c>
      <c r="P11" s="11">
        <f t="shared" si="4"/>
        <v>0</v>
      </c>
      <c r="Q11" s="15">
        <f>'Veri Girişi'!T381</f>
        <v>0</v>
      </c>
      <c r="R11" s="14">
        <f>'Veri Girişi'!U381</f>
        <v>0</v>
      </c>
      <c r="S11" s="11">
        <f t="shared" si="5"/>
        <v>0</v>
      </c>
      <c r="T11" s="19">
        <f t="shared" si="6"/>
        <v>0</v>
      </c>
      <c r="U11" s="19" t="str">
        <f t="shared" si="7"/>
        <v>Bu denemede neyi daha iyi yapabilirdin?</v>
      </c>
      <c r="V11" s="4"/>
      <c r="W11" s="4"/>
      <c r="X11" s="4"/>
      <c r="Y11" s="4"/>
      <c r="Z11" s="4"/>
      <c r="AA11" s="4"/>
      <c r="AB11" s="2"/>
      <c r="AC11" s="2"/>
    </row>
    <row r="12" spans="1:30" ht="21" customHeight="1" x14ac:dyDescent="0.25">
      <c r="A12" s="7" t="s">
        <v>12</v>
      </c>
      <c r="B12" s="13">
        <f>'Veri Girişi'!E436</f>
        <v>0</v>
      </c>
      <c r="C12" s="14">
        <f>'Veri Girişi'!F436</f>
        <v>0</v>
      </c>
      <c r="D12" s="11">
        <f t="shared" si="0"/>
        <v>0</v>
      </c>
      <c r="E12" s="15">
        <f>'Veri Girişi'!H436</f>
        <v>0</v>
      </c>
      <c r="F12" s="14">
        <f>'Veri Girişi'!I436</f>
        <v>0</v>
      </c>
      <c r="G12" s="11">
        <f t="shared" si="1"/>
        <v>0</v>
      </c>
      <c r="H12" s="15">
        <f>'Veri Girişi'!K436</f>
        <v>0</v>
      </c>
      <c r="I12" s="14">
        <f>'Veri Girişi'!L436</f>
        <v>0</v>
      </c>
      <c r="J12" s="11">
        <f t="shared" si="2"/>
        <v>0</v>
      </c>
      <c r="K12" s="15">
        <f>'Veri Girişi'!N436</f>
        <v>0</v>
      </c>
      <c r="L12" s="14">
        <f>'Veri Girişi'!O436</f>
        <v>0</v>
      </c>
      <c r="M12" s="11">
        <f t="shared" si="3"/>
        <v>0</v>
      </c>
      <c r="N12" s="15">
        <f>'Veri Girişi'!Q436</f>
        <v>0</v>
      </c>
      <c r="O12" s="14">
        <f>'Veri Girişi'!R436</f>
        <v>0</v>
      </c>
      <c r="P12" s="11">
        <f t="shared" si="4"/>
        <v>0</v>
      </c>
      <c r="Q12" s="15">
        <f>'Veri Girişi'!T436</f>
        <v>0</v>
      </c>
      <c r="R12" s="14">
        <f>'Veri Girişi'!U436</f>
        <v>0</v>
      </c>
      <c r="S12" s="11">
        <f t="shared" si="5"/>
        <v>0</v>
      </c>
      <c r="T12" s="19">
        <f t="shared" si="6"/>
        <v>0</v>
      </c>
      <c r="U12" s="19" t="str">
        <f t="shared" si="7"/>
        <v>Bu denemede neyi daha iyi yapabilirdin?</v>
      </c>
      <c r="V12" s="4"/>
      <c r="W12" s="4"/>
      <c r="X12" s="4"/>
      <c r="Y12" s="4"/>
      <c r="Z12" s="4"/>
      <c r="AA12" s="4"/>
      <c r="AB12" s="2"/>
      <c r="AC12" s="2"/>
    </row>
    <row r="13" spans="1:30" ht="21" customHeight="1" x14ac:dyDescent="0.25">
      <c r="A13" s="7" t="s">
        <v>13</v>
      </c>
      <c r="B13" s="13">
        <f>'Veri Girişi'!E491</f>
        <v>0</v>
      </c>
      <c r="C13" s="14">
        <f>'Veri Girişi'!F491</f>
        <v>0</v>
      </c>
      <c r="D13" s="11">
        <f t="shared" si="0"/>
        <v>0</v>
      </c>
      <c r="E13" s="15">
        <f>'Veri Girişi'!H491</f>
        <v>0</v>
      </c>
      <c r="F13" s="14">
        <f>'Veri Girişi'!I491</f>
        <v>0</v>
      </c>
      <c r="G13" s="11">
        <f t="shared" si="1"/>
        <v>0</v>
      </c>
      <c r="H13" s="15">
        <f>'Veri Girişi'!K491</f>
        <v>0</v>
      </c>
      <c r="I13" s="14">
        <f>'Veri Girişi'!L491</f>
        <v>0</v>
      </c>
      <c r="J13" s="11">
        <f t="shared" si="2"/>
        <v>0</v>
      </c>
      <c r="K13" s="15">
        <f>'Veri Girişi'!N491</f>
        <v>0</v>
      </c>
      <c r="L13" s="14">
        <f>'Veri Girişi'!O491</f>
        <v>0</v>
      </c>
      <c r="M13" s="11">
        <f t="shared" si="3"/>
        <v>0</v>
      </c>
      <c r="N13" s="15">
        <f>'Veri Girişi'!Q491</f>
        <v>0</v>
      </c>
      <c r="O13" s="14">
        <f>'Veri Girişi'!R491</f>
        <v>0</v>
      </c>
      <c r="P13" s="11">
        <f t="shared" si="4"/>
        <v>0</v>
      </c>
      <c r="Q13" s="15">
        <f>'Veri Girişi'!T491</f>
        <v>0</v>
      </c>
      <c r="R13" s="14">
        <f>'Veri Girişi'!U491</f>
        <v>0</v>
      </c>
      <c r="S13" s="11">
        <f t="shared" si="5"/>
        <v>0</v>
      </c>
      <c r="T13" s="19">
        <f t="shared" si="6"/>
        <v>0</v>
      </c>
      <c r="U13" s="19" t="str">
        <f t="shared" si="7"/>
        <v>Bu denemede neyi daha iyi yapabilirdin?</v>
      </c>
      <c r="V13" s="4"/>
      <c r="W13" s="4"/>
      <c r="X13" s="4"/>
      <c r="Y13" s="4"/>
      <c r="Z13" s="4"/>
      <c r="AA13" s="4"/>
      <c r="AB13" s="2"/>
      <c r="AC13" s="2"/>
    </row>
    <row r="14" spans="1:30" ht="21" customHeight="1" x14ac:dyDescent="0.25">
      <c r="A14" s="7" t="s">
        <v>14</v>
      </c>
      <c r="B14" s="13">
        <f>'Veri Girişi'!E546</f>
        <v>0</v>
      </c>
      <c r="C14" s="14">
        <f>'Veri Girişi'!F546</f>
        <v>0</v>
      </c>
      <c r="D14" s="11">
        <f t="shared" si="0"/>
        <v>0</v>
      </c>
      <c r="E14" s="15">
        <f>'Veri Girişi'!H546</f>
        <v>0</v>
      </c>
      <c r="F14" s="14">
        <f>'Veri Girişi'!I546</f>
        <v>0</v>
      </c>
      <c r="G14" s="11">
        <f t="shared" si="1"/>
        <v>0</v>
      </c>
      <c r="H14" s="15">
        <f>'Veri Girişi'!K546</f>
        <v>0</v>
      </c>
      <c r="I14" s="14">
        <f>'Veri Girişi'!L546</f>
        <v>0</v>
      </c>
      <c r="J14" s="11">
        <f t="shared" si="2"/>
        <v>0</v>
      </c>
      <c r="K14" s="15">
        <f>'Veri Girişi'!N546</f>
        <v>0</v>
      </c>
      <c r="L14" s="14">
        <f>'Veri Girişi'!O546</f>
        <v>0</v>
      </c>
      <c r="M14" s="11">
        <f t="shared" si="3"/>
        <v>0</v>
      </c>
      <c r="N14" s="15">
        <f>'Veri Girişi'!Q546</f>
        <v>0</v>
      </c>
      <c r="O14" s="14">
        <f>'Veri Girişi'!R546</f>
        <v>0</v>
      </c>
      <c r="P14" s="11">
        <f t="shared" si="4"/>
        <v>0</v>
      </c>
      <c r="Q14" s="15">
        <f>'Veri Girişi'!T546</f>
        <v>0</v>
      </c>
      <c r="R14" s="14">
        <f>'Veri Girişi'!U546</f>
        <v>0</v>
      </c>
      <c r="S14" s="11">
        <f t="shared" si="5"/>
        <v>0</v>
      </c>
      <c r="T14" s="19">
        <f t="shared" si="6"/>
        <v>0</v>
      </c>
      <c r="U14" s="19" t="str">
        <f t="shared" si="7"/>
        <v>Bu denemede neyi daha iyi yapabilirdin?</v>
      </c>
      <c r="V14" s="4"/>
      <c r="W14" s="4"/>
      <c r="X14" s="4"/>
      <c r="Y14" s="4"/>
      <c r="Z14" s="4"/>
      <c r="AA14" s="4"/>
      <c r="AB14" s="2"/>
      <c r="AC14" s="2"/>
    </row>
    <row r="15" spans="1:30" ht="21" customHeight="1" x14ac:dyDescent="0.25">
      <c r="A15" s="7" t="s">
        <v>15</v>
      </c>
      <c r="B15" s="13">
        <f>'Veri Girişi'!E601</f>
        <v>0</v>
      </c>
      <c r="C15" s="14">
        <f>'Veri Girişi'!F601</f>
        <v>0</v>
      </c>
      <c r="D15" s="11">
        <f t="shared" si="0"/>
        <v>0</v>
      </c>
      <c r="E15" s="15">
        <f>'Veri Girişi'!H601</f>
        <v>0</v>
      </c>
      <c r="F15" s="14">
        <f>'Veri Girişi'!I601</f>
        <v>0</v>
      </c>
      <c r="G15" s="11">
        <f t="shared" si="1"/>
        <v>0</v>
      </c>
      <c r="H15" s="15">
        <f>'Veri Girişi'!K601</f>
        <v>0</v>
      </c>
      <c r="I15" s="14">
        <f>'Veri Girişi'!L601</f>
        <v>0</v>
      </c>
      <c r="J15" s="11">
        <f t="shared" si="2"/>
        <v>0</v>
      </c>
      <c r="K15" s="15">
        <f>'Veri Girişi'!N601</f>
        <v>0</v>
      </c>
      <c r="L15" s="14">
        <f>'Veri Girişi'!O601</f>
        <v>0</v>
      </c>
      <c r="M15" s="11">
        <f t="shared" si="3"/>
        <v>0</v>
      </c>
      <c r="N15" s="15">
        <f>'Veri Girişi'!Q601</f>
        <v>0</v>
      </c>
      <c r="O15" s="14">
        <f>'Veri Girişi'!R601</f>
        <v>0</v>
      </c>
      <c r="P15" s="11">
        <f t="shared" si="4"/>
        <v>0</v>
      </c>
      <c r="Q15" s="15">
        <f>'Veri Girişi'!T601</f>
        <v>0</v>
      </c>
      <c r="R15" s="14">
        <f>'Veri Girişi'!U601</f>
        <v>0</v>
      </c>
      <c r="S15" s="11">
        <f t="shared" si="5"/>
        <v>0</v>
      </c>
      <c r="T15" s="19">
        <f t="shared" si="6"/>
        <v>0</v>
      </c>
      <c r="U15" s="19" t="str">
        <f t="shared" si="7"/>
        <v>Bu denemede neyi daha iyi yapabilirdin?</v>
      </c>
      <c r="V15" s="4"/>
      <c r="W15" s="4"/>
      <c r="X15" s="4"/>
      <c r="Y15" s="4"/>
      <c r="Z15" s="4"/>
      <c r="AA15" s="4"/>
      <c r="AB15" s="2"/>
      <c r="AC15" s="2"/>
    </row>
    <row r="16" spans="1:30" ht="21" customHeight="1" x14ac:dyDescent="0.25">
      <c r="A16" s="7" t="s">
        <v>16</v>
      </c>
      <c r="B16" s="13">
        <f>'Veri Girişi'!E656</f>
        <v>0</v>
      </c>
      <c r="C16" s="14">
        <f>'Veri Girişi'!F656</f>
        <v>0</v>
      </c>
      <c r="D16" s="11">
        <f t="shared" si="0"/>
        <v>0</v>
      </c>
      <c r="E16" s="15">
        <f>'Veri Girişi'!H656</f>
        <v>0</v>
      </c>
      <c r="F16" s="14">
        <f>'Veri Girişi'!I656</f>
        <v>0</v>
      </c>
      <c r="G16" s="11">
        <f t="shared" si="1"/>
        <v>0</v>
      </c>
      <c r="H16" s="15">
        <f>'Veri Girişi'!K656</f>
        <v>0</v>
      </c>
      <c r="I16" s="14">
        <f>'Veri Girişi'!L656</f>
        <v>0</v>
      </c>
      <c r="J16" s="11">
        <f t="shared" si="2"/>
        <v>0</v>
      </c>
      <c r="K16" s="15">
        <f>'Veri Girişi'!N656</f>
        <v>0</v>
      </c>
      <c r="L16" s="14">
        <f>'Veri Girişi'!O656</f>
        <v>0</v>
      </c>
      <c r="M16" s="11">
        <f t="shared" si="3"/>
        <v>0</v>
      </c>
      <c r="N16" s="15">
        <f>'Veri Girişi'!Q656</f>
        <v>0</v>
      </c>
      <c r="O16" s="14">
        <f>'Veri Girişi'!R656</f>
        <v>0</v>
      </c>
      <c r="P16" s="11">
        <f t="shared" si="4"/>
        <v>0</v>
      </c>
      <c r="Q16" s="15">
        <f>'Veri Girişi'!T656</f>
        <v>0</v>
      </c>
      <c r="R16" s="14">
        <f>'Veri Girişi'!U656</f>
        <v>0</v>
      </c>
      <c r="S16" s="11">
        <f t="shared" si="5"/>
        <v>0</v>
      </c>
      <c r="T16" s="19">
        <f t="shared" si="6"/>
        <v>0</v>
      </c>
      <c r="U16" s="19" t="str">
        <f t="shared" si="7"/>
        <v>Bu denemede neyi daha iyi yapabilirdin?</v>
      </c>
      <c r="V16" s="4"/>
      <c r="W16" s="4"/>
      <c r="X16" s="4"/>
      <c r="Y16" s="4"/>
      <c r="Z16" s="4"/>
      <c r="AA16" s="4"/>
      <c r="AB16" s="2"/>
      <c r="AC16" s="2"/>
    </row>
    <row r="17" spans="1:29" ht="21" customHeight="1" x14ac:dyDescent="0.25">
      <c r="A17" s="7" t="s">
        <v>17</v>
      </c>
      <c r="B17" s="13">
        <f>'Veri Girişi'!E711</f>
        <v>0</v>
      </c>
      <c r="C17" s="14">
        <f>'Veri Girişi'!F711</f>
        <v>0</v>
      </c>
      <c r="D17" s="11">
        <f t="shared" si="0"/>
        <v>0</v>
      </c>
      <c r="E17" s="15">
        <f>'Veri Girişi'!H711</f>
        <v>0</v>
      </c>
      <c r="F17" s="14">
        <f>'Veri Girişi'!I711</f>
        <v>0</v>
      </c>
      <c r="G17" s="11">
        <f t="shared" si="1"/>
        <v>0</v>
      </c>
      <c r="H17" s="15">
        <f>'Veri Girişi'!K711</f>
        <v>0</v>
      </c>
      <c r="I17" s="14">
        <f>'Veri Girişi'!L711</f>
        <v>0</v>
      </c>
      <c r="J17" s="11">
        <f t="shared" si="2"/>
        <v>0</v>
      </c>
      <c r="K17" s="15">
        <f>'Veri Girişi'!N711</f>
        <v>0</v>
      </c>
      <c r="L17" s="14">
        <f>'Veri Girişi'!O711</f>
        <v>0</v>
      </c>
      <c r="M17" s="11">
        <f t="shared" si="3"/>
        <v>0</v>
      </c>
      <c r="N17" s="15">
        <f>'Veri Girişi'!Q711</f>
        <v>0</v>
      </c>
      <c r="O17" s="14">
        <f>'Veri Girişi'!R711</f>
        <v>0</v>
      </c>
      <c r="P17" s="11">
        <f t="shared" si="4"/>
        <v>0</v>
      </c>
      <c r="Q17" s="15">
        <f>'Veri Girişi'!T711</f>
        <v>0</v>
      </c>
      <c r="R17" s="14">
        <f>'Veri Girişi'!U711</f>
        <v>0</v>
      </c>
      <c r="S17" s="11">
        <f t="shared" si="5"/>
        <v>0</v>
      </c>
      <c r="T17" s="19">
        <f t="shared" si="6"/>
        <v>0</v>
      </c>
      <c r="U17" s="19" t="str">
        <f t="shared" si="7"/>
        <v>Bu denemede neyi daha iyi yapabilirdin?</v>
      </c>
      <c r="V17" s="4"/>
      <c r="W17" s="4"/>
      <c r="X17" s="4"/>
      <c r="Y17" s="4"/>
      <c r="Z17" s="4"/>
      <c r="AA17" s="4"/>
      <c r="AB17" s="2"/>
      <c r="AC17" s="2"/>
    </row>
    <row r="18" spans="1:29" ht="21" customHeight="1" x14ac:dyDescent="0.25">
      <c r="A18" s="7" t="s">
        <v>18</v>
      </c>
      <c r="B18" s="13">
        <f>'Veri Girişi'!E766</f>
        <v>0</v>
      </c>
      <c r="C18" s="14">
        <f>'Veri Girişi'!F766</f>
        <v>0</v>
      </c>
      <c r="D18" s="11">
        <f t="shared" si="0"/>
        <v>0</v>
      </c>
      <c r="E18" s="15">
        <f>'Veri Girişi'!H766</f>
        <v>0</v>
      </c>
      <c r="F18" s="14">
        <f>'Veri Girişi'!I766</f>
        <v>0</v>
      </c>
      <c r="G18" s="11">
        <f t="shared" si="1"/>
        <v>0</v>
      </c>
      <c r="H18" s="15">
        <f>'Veri Girişi'!K766</f>
        <v>0</v>
      </c>
      <c r="I18" s="14">
        <f>'Veri Girişi'!L766</f>
        <v>0</v>
      </c>
      <c r="J18" s="11">
        <f t="shared" si="2"/>
        <v>0</v>
      </c>
      <c r="K18" s="15">
        <f>'Veri Girişi'!N766</f>
        <v>0</v>
      </c>
      <c r="L18" s="14">
        <f>'Veri Girişi'!O766</f>
        <v>0</v>
      </c>
      <c r="M18" s="11">
        <f t="shared" si="3"/>
        <v>0</v>
      </c>
      <c r="N18" s="15">
        <f>'Veri Girişi'!Q766</f>
        <v>0</v>
      </c>
      <c r="O18" s="14">
        <f>'Veri Girişi'!R766</f>
        <v>0</v>
      </c>
      <c r="P18" s="11">
        <f t="shared" si="4"/>
        <v>0</v>
      </c>
      <c r="Q18" s="15">
        <f>'Veri Girişi'!T766</f>
        <v>0</v>
      </c>
      <c r="R18" s="14">
        <f>'Veri Girişi'!U766</f>
        <v>0</v>
      </c>
      <c r="S18" s="11">
        <f t="shared" si="5"/>
        <v>0</v>
      </c>
      <c r="T18" s="19">
        <f t="shared" si="6"/>
        <v>0</v>
      </c>
      <c r="U18" s="19" t="str">
        <f t="shared" si="7"/>
        <v>Bu denemede neyi daha iyi yapabilirdin?</v>
      </c>
      <c r="V18" s="4"/>
      <c r="W18" s="4"/>
      <c r="X18" s="4"/>
      <c r="Y18" s="4"/>
      <c r="Z18" s="4"/>
      <c r="AA18" s="4"/>
      <c r="AB18" s="2"/>
      <c r="AC18" s="2"/>
    </row>
    <row r="19" spans="1:29" ht="21" customHeight="1" x14ac:dyDescent="0.25">
      <c r="A19" s="7" t="s">
        <v>19</v>
      </c>
      <c r="B19" s="13">
        <f>'Veri Girişi'!E821</f>
        <v>0</v>
      </c>
      <c r="C19" s="14">
        <f>'Veri Girişi'!F821</f>
        <v>0</v>
      </c>
      <c r="D19" s="11">
        <f t="shared" si="0"/>
        <v>0</v>
      </c>
      <c r="E19" s="15">
        <f>'Veri Girişi'!H821</f>
        <v>0</v>
      </c>
      <c r="F19" s="14">
        <f>'Veri Girişi'!I821</f>
        <v>0</v>
      </c>
      <c r="G19" s="11">
        <f t="shared" si="1"/>
        <v>0</v>
      </c>
      <c r="H19" s="15">
        <f>'Veri Girişi'!K821</f>
        <v>0</v>
      </c>
      <c r="I19" s="14">
        <f>'Veri Girişi'!L821</f>
        <v>0</v>
      </c>
      <c r="J19" s="11">
        <f t="shared" si="2"/>
        <v>0</v>
      </c>
      <c r="K19" s="15">
        <f>'Veri Girişi'!N821</f>
        <v>0</v>
      </c>
      <c r="L19" s="14">
        <f>'Veri Girişi'!O821</f>
        <v>0</v>
      </c>
      <c r="M19" s="11">
        <f t="shared" si="3"/>
        <v>0</v>
      </c>
      <c r="N19" s="15">
        <f>'Veri Girişi'!Q821</f>
        <v>0</v>
      </c>
      <c r="O19" s="14">
        <f>'Veri Girişi'!R821</f>
        <v>0</v>
      </c>
      <c r="P19" s="11">
        <f t="shared" si="4"/>
        <v>0</v>
      </c>
      <c r="Q19" s="15">
        <f>'Veri Girişi'!T821</f>
        <v>0</v>
      </c>
      <c r="R19" s="14">
        <f>'Veri Girişi'!U821</f>
        <v>0</v>
      </c>
      <c r="S19" s="11">
        <f t="shared" si="5"/>
        <v>0</v>
      </c>
      <c r="T19" s="19">
        <f t="shared" si="6"/>
        <v>0</v>
      </c>
      <c r="U19" s="19" t="str">
        <f t="shared" si="7"/>
        <v>Bu denemede neyi daha iyi yapabilirdin?</v>
      </c>
      <c r="V19" s="4"/>
      <c r="W19" s="4"/>
      <c r="X19" s="4"/>
      <c r="Y19" s="4"/>
      <c r="Z19" s="4"/>
      <c r="AA19" s="4"/>
      <c r="AB19" s="2"/>
      <c r="AC19" s="2"/>
    </row>
    <row r="20" spans="1:29" ht="21" customHeight="1" x14ac:dyDescent="0.25">
      <c r="A20" s="7" t="s">
        <v>20</v>
      </c>
      <c r="B20" s="13">
        <f>'Veri Girişi'!E876</f>
        <v>0</v>
      </c>
      <c r="C20" s="14">
        <f>'Veri Girişi'!F876</f>
        <v>0</v>
      </c>
      <c r="D20" s="11">
        <f t="shared" si="0"/>
        <v>0</v>
      </c>
      <c r="E20" s="15">
        <f>'Veri Girişi'!H876</f>
        <v>0</v>
      </c>
      <c r="F20" s="14">
        <f>'Veri Girişi'!I876</f>
        <v>0</v>
      </c>
      <c r="G20" s="11">
        <f t="shared" si="1"/>
        <v>0</v>
      </c>
      <c r="H20" s="15">
        <f>'Veri Girişi'!K876</f>
        <v>0</v>
      </c>
      <c r="I20" s="14">
        <f>'Veri Girişi'!L876</f>
        <v>0</v>
      </c>
      <c r="J20" s="11">
        <f t="shared" si="2"/>
        <v>0</v>
      </c>
      <c r="K20" s="15">
        <f>'Veri Girişi'!N876</f>
        <v>0</v>
      </c>
      <c r="L20" s="14">
        <f>'Veri Girişi'!O876</f>
        <v>0</v>
      </c>
      <c r="M20" s="11">
        <f t="shared" si="3"/>
        <v>0</v>
      </c>
      <c r="N20" s="15">
        <f>'Veri Girişi'!Q876</f>
        <v>0</v>
      </c>
      <c r="O20" s="14">
        <f>'Veri Girişi'!R876</f>
        <v>0</v>
      </c>
      <c r="P20" s="11">
        <f t="shared" si="4"/>
        <v>0</v>
      </c>
      <c r="Q20" s="15">
        <f>'Veri Girişi'!T876</f>
        <v>0</v>
      </c>
      <c r="R20" s="14">
        <f>'Veri Girişi'!U876</f>
        <v>0</v>
      </c>
      <c r="S20" s="11">
        <f t="shared" si="5"/>
        <v>0</v>
      </c>
      <c r="T20" s="19">
        <f t="shared" si="6"/>
        <v>0</v>
      </c>
      <c r="U20" s="19" t="str">
        <f t="shared" si="7"/>
        <v>Bu denemede neyi daha iyi yapabilirdin?</v>
      </c>
      <c r="V20" s="4"/>
      <c r="W20" s="4"/>
      <c r="X20" s="4"/>
      <c r="Y20" s="4"/>
      <c r="Z20" s="4"/>
      <c r="AA20" s="4"/>
      <c r="AB20" s="2"/>
      <c r="AC20" s="2"/>
    </row>
    <row r="21" spans="1:29" ht="21" customHeight="1" x14ac:dyDescent="0.25">
      <c r="A21" s="7" t="s">
        <v>21</v>
      </c>
      <c r="B21" s="13">
        <f>'Veri Girişi'!E931</f>
        <v>0</v>
      </c>
      <c r="C21" s="14">
        <f>'Veri Girişi'!F931</f>
        <v>0</v>
      </c>
      <c r="D21" s="11">
        <f t="shared" si="0"/>
        <v>0</v>
      </c>
      <c r="E21" s="15">
        <f>'Veri Girişi'!H931</f>
        <v>0</v>
      </c>
      <c r="F21" s="14">
        <f>'Veri Girişi'!I931</f>
        <v>0</v>
      </c>
      <c r="G21" s="11">
        <f t="shared" si="1"/>
        <v>0</v>
      </c>
      <c r="H21" s="15">
        <f>'Veri Girişi'!K931</f>
        <v>0</v>
      </c>
      <c r="I21" s="14">
        <f>'Veri Girişi'!L931</f>
        <v>0</v>
      </c>
      <c r="J21" s="11">
        <f t="shared" si="2"/>
        <v>0</v>
      </c>
      <c r="K21" s="15">
        <f>'Veri Girişi'!N931</f>
        <v>0</v>
      </c>
      <c r="L21" s="14">
        <f>'Veri Girişi'!O931</f>
        <v>0</v>
      </c>
      <c r="M21" s="11">
        <f t="shared" si="3"/>
        <v>0</v>
      </c>
      <c r="N21" s="15">
        <f>'Veri Girişi'!Q931</f>
        <v>0</v>
      </c>
      <c r="O21" s="14">
        <f>'Veri Girişi'!R931</f>
        <v>0</v>
      </c>
      <c r="P21" s="11">
        <f t="shared" si="4"/>
        <v>0</v>
      </c>
      <c r="Q21" s="15">
        <f>'Veri Girişi'!T931</f>
        <v>0</v>
      </c>
      <c r="R21" s="14">
        <f>'Veri Girişi'!U931</f>
        <v>0</v>
      </c>
      <c r="S21" s="11">
        <f t="shared" si="5"/>
        <v>0</v>
      </c>
      <c r="T21" s="19">
        <f t="shared" si="6"/>
        <v>0</v>
      </c>
      <c r="U21" s="19" t="str">
        <f t="shared" si="7"/>
        <v>Bu denemede neyi daha iyi yapabilirdin?</v>
      </c>
      <c r="V21" s="4"/>
      <c r="W21" s="4"/>
      <c r="X21" s="4"/>
      <c r="Y21" s="4"/>
      <c r="Z21" s="4"/>
      <c r="AA21" s="4"/>
      <c r="AB21" s="2"/>
      <c r="AC21" s="2"/>
    </row>
    <row r="22" spans="1:29" ht="21" customHeight="1" x14ac:dyDescent="0.25">
      <c r="A22" s="7" t="s">
        <v>22</v>
      </c>
      <c r="B22" s="13">
        <f>'Veri Girişi'!E986</f>
        <v>0</v>
      </c>
      <c r="C22" s="14">
        <f>'Veri Girişi'!F986</f>
        <v>0</v>
      </c>
      <c r="D22" s="11">
        <f t="shared" si="0"/>
        <v>0</v>
      </c>
      <c r="E22" s="15">
        <f>'Veri Girişi'!H986</f>
        <v>0</v>
      </c>
      <c r="F22" s="14">
        <f>'Veri Girişi'!I986</f>
        <v>0</v>
      </c>
      <c r="G22" s="11">
        <f t="shared" si="1"/>
        <v>0</v>
      </c>
      <c r="H22" s="15">
        <f>'Veri Girişi'!K986</f>
        <v>0</v>
      </c>
      <c r="I22" s="14">
        <f>'Veri Girişi'!L986</f>
        <v>0</v>
      </c>
      <c r="J22" s="11">
        <f t="shared" si="2"/>
        <v>0</v>
      </c>
      <c r="K22" s="15">
        <f>'Veri Girişi'!N986</f>
        <v>0</v>
      </c>
      <c r="L22" s="14">
        <f>'Veri Girişi'!O986</f>
        <v>0</v>
      </c>
      <c r="M22" s="11">
        <f t="shared" si="3"/>
        <v>0</v>
      </c>
      <c r="N22" s="15">
        <f>'Veri Girişi'!Q986</f>
        <v>0</v>
      </c>
      <c r="O22" s="14">
        <f>'Veri Girişi'!R986</f>
        <v>0</v>
      </c>
      <c r="P22" s="11">
        <f t="shared" si="4"/>
        <v>0</v>
      </c>
      <c r="Q22" s="15">
        <f>'Veri Girişi'!T986</f>
        <v>0</v>
      </c>
      <c r="R22" s="14">
        <f>'Veri Girişi'!U986</f>
        <v>0</v>
      </c>
      <c r="S22" s="11">
        <f t="shared" si="5"/>
        <v>0</v>
      </c>
      <c r="T22" s="19">
        <f t="shared" si="6"/>
        <v>0</v>
      </c>
      <c r="U22" s="19" t="str">
        <f t="shared" si="7"/>
        <v>Bu denemede neyi daha iyi yapabilirdin?</v>
      </c>
      <c r="V22" s="4"/>
      <c r="W22" s="4"/>
      <c r="X22" s="4"/>
      <c r="Y22" s="4"/>
      <c r="Z22" s="4"/>
      <c r="AA22" s="4"/>
      <c r="AB22" s="2"/>
      <c r="AC22" s="2"/>
    </row>
    <row r="23" spans="1:29" ht="21" customHeight="1" x14ac:dyDescent="0.25">
      <c r="A23" s="7" t="s">
        <v>23</v>
      </c>
      <c r="B23" s="13">
        <f>'Veri Girişi'!E1041</f>
        <v>0</v>
      </c>
      <c r="C23" s="14">
        <f>'Veri Girişi'!F1041</f>
        <v>0</v>
      </c>
      <c r="D23" s="11">
        <f t="shared" si="0"/>
        <v>0</v>
      </c>
      <c r="E23" s="15">
        <f>'Veri Girişi'!H1041</f>
        <v>0</v>
      </c>
      <c r="F23" s="14">
        <f>'Veri Girişi'!I1041</f>
        <v>0</v>
      </c>
      <c r="G23" s="11">
        <f t="shared" si="1"/>
        <v>0</v>
      </c>
      <c r="H23" s="15">
        <f>'Veri Girişi'!K1041</f>
        <v>0</v>
      </c>
      <c r="I23" s="14">
        <f>'Veri Girişi'!L1041</f>
        <v>0</v>
      </c>
      <c r="J23" s="11">
        <f t="shared" si="2"/>
        <v>0</v>
      </c>
      <c r="K23" s="15">
        <f>'Veri Girişi'!N1041</f>
        <v>0</v>
      </c>
      <c r="L23" s="14">
        <f>'Veri Girişi'!O1041</f>
        <v>0</v>
      </c>
      <c r="M23" s="11">
        <f t="shared" si="3"/>
        <v>0</v>
      </c>
      <c r="N23" s="15">
        <f>'Veri Girişi'!Q1041</f>
        <v>0</v>
      </c>
      <c r="O23" s="14">
        <f>'Veri Girişi'!R1041</f>
        <v>0</v>
      </c>
      <c r="P23" s="11">
        <f t="shared" si="4"/>
        <v>0</v>
      </c>
      <c r="Q23" s="15">
        <f>'Veri Girişi'!T1041</f>
        <v>0</v>
      </c>
      <c r="R23" s="14">
        <f>'Veri Girişi'!U1041</f>
        <v>0</v>
      </c>
      <c r="S23" s="11">
        <f t="shared" si="5"/>
        <v>0</v>
      </c>
      <c r="T23" s="19">
        <f t="shared" si="6"/>
        <v>0</v>
      </c>
      <c r="U23" s="19" t="str">
        <f t="shared" si="7"/>
        <v>Bu denemede neyi daha iyi yapabilirdin?</v>
      </c>
      <c r="V23" s="4"/>
      <c r="W23" s="4"/>
      <c r="X23" s="4"/>
      <c r="Y23" s="4"/>
      <c r="Z23" s="4"/>
      <c r="AA23" s="4"/>
      <c r="AB23" s="2"/>
      <c r="AC23" s="2"/>
    </row>
    <row r="24" spans="1:29" ht="21" customHeight="1" thickBot="1" x14ac:dyDescent="0.3">
      <c r="A24" s="8" t="s">
        <v>24</v>
      </c>
      <c r="B24" s="20">
        <f>'Veri Girişi'!E1096</f>
        <v>0</v>
      </c>
      <c r="C24" s="21">
        <f>'Veri Girişi'!F1096</f>
        <v>0</v>
      </c>
      <c r="D24" s="12">
        <f t="shared" si="0"/>
        <v>0</v>
      </c>
      <c r="E24" s="22">
        <f>'Veri Girişi'!H1096</f>
        <v>0</v>
      </c>
      <c r="F24" s="21">
        <f>'Veri Girişi'!I1096</f>
        <v>0</v>
      </c>
      <c r="G24" s="12">
        <f t="shared" si="1"/>
        <v>0</v>
      </c>
      <c r="H24" s="22">
        <f>'Veri Girişi'!K1096</f>
        <v>0</v>
      </c>
      <c r="I24" s="21">
        <f>'Veri Girişi'!L1096</f>
        <v>0</v>
      </c>
      <c r="J24" s="12">
        <f t="shared" si="2"/>
        <v>0</v>
      </c>
      <c r="K24" s="22">
        <f>'Veri Girişi'!N1096</f>
        <v>0</v>
      </c>
      <c r="L24" s="21">
        <f>'Veri Girişi'!O1096</f>
        <v>0</v>
      </c>
      <c r="M24" s="12">
        <f t="shared" si="3"/>
        <v>0</v>
      </c>
      <c r="N24" s="22">
        <f>'Veri Girişi'!Q1096</f>
        <v>0</v>
      </c>
      <c r="O24" s="21">
        <f>'Veri Girişi'!R1096</f>
        <v>0</v>
      </c>
      <c r="P24" s="12">
        <f t="shared" si="4"/>
        <v>0</v>
      </c>
      <c r="Q24" s="22">
        <f>'Veri Girişi'!T1096</f>
        <v>0</v>
      </c>
      <c r="R24" s="21">
        <f>'Veri Girişi'!U1096</f>
        <v>0</v>
      </c>
      <c r="S24" s="12">
        <f t="shared" si="5"/>
        <v>0</v>
      </c>
      <c r="T24" s="19">
        <f t="shared" si="6"/>
        <v>0</v>
      </c>
      <c r="U24" s="16" t="str">
        <f t="shared" si="7"/>
        <v>Bu denemede neyi daha iyi yapabilirdin?</v>
      </c>
      <c r="V24" s="4"/>
      <c r="W24" s="4"/>
      <c r="X24" s="4"/>
      <c r="Y24" s="4"/>
      <c r="Z24" s="4"/>
      <c r="AA24" s="4"/>
      <c r="AB24" s="2"/>
      <c r="AC24" s="2"/>
    </row>
    <row r="25" spans="1:29" x14ac:dyDescent="0.25">
      <c r="U25" s="2"/>
      <c r="V25" s="2"/>
      <c r="W25" s="2"/>
      <c r="X25" s="2"/>
      <c r="Y25" s="2"/>
      <c r="Z25" s="2"/>
      <c r="AA25" s="2"/>
      <c r="AB25" s="2"/>
      <c r="AC25" s="2"/>
    </row>
    <row r="26" spans="1:29" x14ac:dyDescent="0.25">
      <c r="U26" s="2"/>
      <c r="V26" s="2"/>
      <c r="W26" s="2"/>
      <c r="X26" s="2"/>
      <c r="Y26" s="2"/>
      <c r="Z26" s="2"/>
      <c r="AA26" s="2"/>
      <c r="AB26" s="2"/>
      <c r="AC26" s="2"/>
    </row>
    <row r="27" spans="1:29" x14ac:dyDescent="0.25">
      <c r="U27" s="2"/>
      <c r="V27" s="2"/>
      <c r="W27" s="2"/>
      <c r="X27" s="2"/>
      <c r="Y27" s="2"/>
      <c r="Z27" s="2"/>
      <c r="AA27" s="2"/>
      <c r="AB27" s="2"/>
      <c r="AC27" s="2"/>
    </row>
    <row r="28" spans="1:29" x14ac:dyDescent="0.25">
      <c r="U28" s="2"/>
      <c r="V28" s="2"/>
      <c r="W28" s="2"/>
      <c r="X28" s="2"/>
      <c r="Y28" s="2"/>
      <c r="Z28" s="2"/>
      <c r="AA28" s="2"/>
      <c r="AB28" s="2"/>
      <c r="AC28" s="2"/>
    </row>
    <row r="29" spans="1:29" x14ac:dyDescent="0.25">
      <c r="U29" s="2"/>
      <c r="V29" s="2"/>
      <c r="W29" s="2"/>
      <c r="X29" s="2"/>
      <c r="Y29" s="2"/>
      <c r="Z29" s="2"/>
      <c r="AA29" s="2"/>
      <c r="AB29" s="2"/>
      <c r="AC29" s="2"/>
    </row>
    <row r="30" spans="1:29" x14ac:dyDescent="0.25">
      <c r="U30" s="2"/>
      <c r="V30" s="2"/>
      <c r="W30" s="2"/>
      <c r="X30" s="2"/>
      <c r="Y30" s="2"/>
      <c r="Z30" s="2"/>
      <c r="AA30" s="2"/>
      <c r="AB30" s="2"/>
      <c r="AC30" s="2"/>
    </row>
    <row r="31" spans="1:29" x14ac:dyDescent="0.25">
      <c r="U31" s="2"/>
      <c r="V31" s="2"/>
      <c r="W31" s="2"/>
      <c r="X31" s="2"/>
      <c r="Y31" s="2"/>
      <c r="Z31" s="2"/>
      <c r="AA31" s="2"/>
      <c r="AB31" s="2"/>
      <c r="AC31" s="2"/>
    </row>
    <row r="32" spans="1:29" x14ac:dyDescent="0.25">
      <c r="U32" s="2"/>
      <c r="V32" s="2"/>
      <c r="W32" s="2"/>
      <c r="X32" s="2"/>
      <c r="Y32" s="2"/>
      <c r="Z32" s="2"/>
      <c r="AA32" s="2"/>
      <c r="AB32" s="2"/>
      <c r="AC32" s="2"/>
    </row>
    <row r="33" spans="21:29" x14ac:dyDescent="0.25">
      <c r="U33" s="2"/>
      <c r="V33" s="2"/>
      <c r="W33" s="2"/>
      <c r="X33" s="2"/>
      <c r="Y33" s="2"/>
      <c r="Z33" s="2"/>
      <c r="AA33" s="2"/>
      <c r="AB33" s="2"/>
      <c r="AC33" s="2"/>
    </row>
    <row r="34" spans="21:29" x14ac:dyDescent="0.25">
      <c r="U34" s="2"/>
      <c r="V34" s="2"/>
      <c r="W34" s="2"/>
      <c r="X34" s="2"/>
      <c r="Y34" s="2"/>
      <c r="Z34" s="2"/>
      <c r="AA34" s="2"/>
      <c r="AB34" s="2"/>
      <c r="AC34" s="2"/>
    </row>
    <row r="35" spans="21:29" x14ac:dyDescent="0.25">
      <c r="U35" s="2"/>
      <c r="V35" s="2"/>
      <c r="W35" s="2"/>
      <c r="X35" s="2"/>
      <c r="Y35" s="2"/>
      <c r="Z35" s="2"/>
      <c r="AA35" s="2"/>
      <c r="AB35" s="2"/>
      <c r="AC35" s="2"/>
    </row>
    <row r="36" spans="21:29" x14ac:dyDescent="0.25">
      <c r="U36" s="2"/>
      <c r="V36" s="2"/>
      <c r="W36" s="2"/>
      <c r="X36" s="2"/>
      <c r="Y36" s="2"/>
      <c r="Z36" s="2"/>
      <c r="AA36" s="2"/>
      <c r="AB36" s="2"/>
      <c r="AC36" s="2"/>
    </row>
    <row r="37" spans="21:29" x14ac:dyDescent="0.25">
      <c r="U37" s="2"/>
      <c r="V37" s="2"/>
      <c r="W37" s="2"/>
      <c r="X37" s="2"/>
      <c r="Y37" s="2"/>
      <c r="Z37" s="2"/>
      <c r="AA37" s="2"/>
      <c r="AB37" s="2"/>
      <c r="AC37" s="2"/>
    </row>
    <row r="38" spans="21:29" x14ac:dyDescent="0.25">
      <c r="U38" s="2"/>
      <c r="V38" s="2"/>
      <c r="W38" s="2"/>
      <c r="X38" s="2"/>
      <c r="Y38" s="2"/>
      <c r="Z38" s="2"/>
      <c r="AA38" s="2"/>
      <c r="AB38" s="2"/>
      <c r="AC38" s="2"/>
    </row>
    <row r="39" spans="21:29" x14ac:dyDescent="0.25">
      <c r="U39" s="2"/>
      <c r="V39" s="2"/>
      <c r="W39" s="2"/>
      <c r="X39" s="2"/>
      <c r="Y39" s="2"/>
      <c r="Z39" s="2"/>
      <c r="AA39" s="2"/>
      <c r="AB39" s="2"/>
      <c r="AC39" s="2"/>
    </row>
    <row r="40" spans="21:29" x14ac:dyDescent="0.25">
      <c r="U40" s="2"/>
      <c r="V40" s="2"/>
      <c r="W40" s="2"/>
      <c r="X40" s="2"/>
      <c r="Y40" s="2"/>
      <c r="Z40" s="2"/>
      <c r="AA40" s="2"/>
      <c r="AB40" s="2"/>
      <c r="AC40" s="2"/>
    </row>
    <row r="41" spans="21:29" x14ac:dyDescent="0.25">
      <c r="U41" s="2"/>
      <c r="V41" s="2"/>
      <c r="W41" s="2"/>
      <c r="X41" s="2"/>
      <c r="Y41" s="2"/>
      <c r="Z41" s="2"/>
      <c r="AA41" s="2"/>
      <c r="AB41" s="2"/>
      <c r="AC41" s="2"/>
    </row>
    <row r="42" spans="21:29" x14ac:dyDescent="0.25">
      <c r="U42" s="2"/>
      <c r="V42" s="2"/>
      <c r="W42" s="2"/>
      <c r="X42" s="2"/>
      <c r="Y42" s="2"/>
      <c r="Z42" s="2"/>
      <c r="AA42" s="2"/>
      <c r="AB42" s="2"/>
      <c r="AC42" s="2"/>
    </row>
    <row r="43" spans="21:29" x14ac:dyDescent="0.25">
      <c r="U43" s="2"/>
      <c r="V43" s="2"/>
      <c r="W43" s="2"/>
      <c r="X43" s="2"/>
      <c r="Y43" s="2"/>
      <c r="Z43" s="2"/>
      <c r="AA43" s="2"/>
      <c r="AB43" s="2"/>
      <c r="AC43" s="2"/>
    </row>
    <row r="44" spans="21:29" x14ac:dyDescent="0.25">
      <c r="U44" s="2"/>
      <c r="V44" s="2"/>
      <c r="W44" s="2"/>
      <c r="X44" s="2"/>
      <c r="Y44" s="2"/>
      <c r="Z44" s="2"/>
      <c r="AA44" s="2"/>
      <c r="AB44" s="2"/>
      <c r="AC44" s="2"/>
    </row>
    <row r="45" spans="21:29" x14ac:dyDescent="0.25">
      <c r="U45" s="2"/>
      <c r="V45" s="2"/>
      <c r="W45" s="2"/>
      <c r="X45" s="2"/>
      <c r="Y45" s="2"/>
      <c r="Z45" s="2"/>
      <c r="AA45" s="2"/>
      <c r="AB45" s="2"/>
      <c r="AC45" s="2"/>
    </row>
    <row r="46" spans="21:29" x14ac:dyDescent="0.25">
      <c r="U46" s="2"/>
      <c r="V46" s="2"/>
      <c r="W46" s="2"/>
      <c r="X46" s="2"/>
      <c r="Y46" s="2"/>
      <c r="Z46" s="2"/>
      <c r="AA46" s="2"/>
      <c r="AB46" s="2"/>
      <c r="AC46" s="2"/>
    </row>
    <row r="47" spans="21:29" x14ac:dyDescent="0.25">
      <c r="U47" s="2"/>
      <c r="V47" s="2"/>
      <c r="W47" s="2"/>
      <c r="X47" s="2"/>
      <c r="Y47" s="2"/>
      <c r="Z47" s="2"/>
      <c r="AA47" s="2"/>
      <c r="AB47" s="2"/>
      <c r="AC47" s="2"/>
    </row>
    <row r="48" spans="21:29" x14ac:dyDescent="0.25">
      <c r="U48" s="2"/>
      <c r="V48" s="2"/>
      <c r="W48" s="2"/>
      <c r="X48" s="2"/>
      <c r="Y48" s="2"/>
      <c r="Z48" s="2"/>
      <c r="AA48" s="2"/>
      <c r="AB48" s="2"/>
      <c r="AC48" s="2"/>
    </row>
    <row r="49" spans="2:29" x14ac:dyDescent="0.25">
      <c r="U49" s="2"/>
      <c r="V49" s="2"/>
      <c r="W49" s="2"/>
      <c r="X49" s="2"/>
      <c r="Y49" s="2"/>
      <c r="Z49" s="2"/>
      <c r="AA49" s="2"/>
      <c r="AB49" s="2"/>
      <c r="AC49" s="2"/>
    </row>
    <row r="50" spans="2:29" x14ac:dyDescent="0.25">
      <c r="U50" s="2"/>
      <c r="V50" s="2"/>
      <c r="W50" s="2"/>
      <c r="X50" s="2"/>
      <c r="Y50" s="2"/>
      <c r="Z50" s="2"/>
      <c r="AA50" s="2"/>
      <c r="AB50" s="2"/>
      <c r="AC50" s="2"/>
    </row>
    <row r="51" spans="2:29" x14ac:dyDescent="0.25">
      <c r="B51" s="201"/>
      <c r="C51" s="202"/>
      <c r="D51" s="202"/>
      <c r="E51" s="202"/>
      <c r="F51" s="202"/>
      <c r="G51" s="202"/>
      <c r="H51" s="202"/>
      <c r="I51" s="202"/>
      <c r="J51" s="202"/>
      <c r="K51" s="202"/>
      <c r="L51" s="203"/>
      <c r="T51" s="2"/>
      <c r="U51" s="2"/>
      <c r="V51" s="2"/>
      <c r="W51" s="2"/>
      <c r="X51" s="2"/>
      <c r="Y51" s="2"/>
      <c r="Z51" s="2"/>
      <c r="AA51" s="2"/>
      <c r="AB51" s="2"/>
      <c r="AC51" s="2"/>
    </row>
    <row r="52" spans="2:29" x14ac:dyDescent="0.25">
      <c r="B52" s="210"/>
      <c r="C52" s="210"/>
      <c r="D52" s="210"/>
      <c r="E52" s="210"/>
      <c r="F52" s="210"/>
      <c r="G52" s="210"/>
      <c r="H52" s="210"/>
      <c r="I52" s="210"/>
      <c r="J52" s="210"/>
      <c r="K52" s="210"/>
      <c r="L52" s="210"/>
      <c r="M52" s="210"/>
      <c r="N52" s="210"/>
      <c r="O52" s="210"/>
      <c r="P52" s="210"/>
      <c r="Q52" s="210"/>
      <c r="R52" s="210"/>
      <c r="S52" s="210"/>
      <c r="T52" s="2"/>
      <c r="U52" s="2"/>
      <c r="V52" s="2"/>
      <c r="W52" s="2"/>
      <c r="X52" s="2"/>
      <c r="Y52" s="2"/>
      <c r="Z52" s="2"/>
      <c r="AA52" s="2"/>
      <c r="AB52" s="2"/>
      <c r="AC52" s="2"/>
    </row>
    <row r="53" spans="2:29" x14ac:dyDescent="0.25">
      <c r="B53" s="210"/>
      <c r="C53" s="210"/>
      <c r="D53" s="210"/>
      <c r="E53" s="210"/>
      <c r="F53" s="210"/>
      <c r="G53" s="210"/>
      <c r="H53" s="210"/>
      <c r="I53" s="210"/>
      <c r="J53" s="210"/>
      <c r="K53" s="210"/>
      <c r="L53" s="210"/>
      <c r="M53" s="210"/>
      <c r="N53" s="210"/>
      <c r="O53" s="210"/>
      <c r="P53" s="210"/>
      <c r="Q53" s="210"/>
      <c r="R53" s="210"/>
      <c r="S53" s="210"/>
      <c r="T53" s="2"/>
      <c r="U53" s="2"/>
      <c r="V53" s="2"/>
      <c r="W53" s="2"/>
      <c r="X53" s="2"/>
      <c r="Y53" s="2"/>
      <c r="Z53" s="2"/>
      <c r="AA53" s="2"/>
      <c r="AB53" s="2"/>
      <c r="AC53" s="2"/>
    </row>
    <row r="54" spans="2:29" x14ac:dyDescent="0.25">
      <c r="B54" s="210"/>
      <c r="C54" s="210"/>
      <c r="D54" s="210"/>
      <c r="E54" s="210"/>
      <c r="F54" s="210"/>
      <c r="G54" s="210"/>
      <c r="H54" s="210"/>
      <c r="I54" s="210"/>
      <c r="J54" s="210"/>
      <c r="K54" s="210"/>
      <c r="L54" s="210"/>
      <c r="M54" s="210"/>
      <c r="N54" s="210"/>
      <c r="O54" s="210"/>
      <c r="P54" s="210"/>
      <c r="Q54" s="210"/>
      <c r="R54" s="210"/>
      <c r="S54" s="210"/>
      <c r="T54" s="2"/>
      <c r="U54" s="2"/>
      <c r="V54" s="2"/>
      <c r="W54" s="2"/>
      <c r="X54" s="2"/>
      <c r="Y54" s="2"/>
      <c r="Z54" s="2"/>
      <c r="AA54" s="2"/>
      <c r="AB54" s="2"/>
      <c r="AC54" s="2"/>
    </row>
    <row r="55" spans="2:29" x14ac:dyDescent="0.25">
      <c r="B55" s="210"/>
      <c r="C55" s="210"/>
      <c r="D55" s="210"/>
      <c r="E55" s="210"/>
      <c r="F55" s="210"/>
      <c r="G55" s="210"/>
      <c r="H55" s="210"/>
      <c r="I55" s="210"/>
      <c r="J55" s="210"/>
      <c r="K55" s="210"/>
      <c r="L55" s="210"/>
      <c r="M55" s="210"/>
      <c r="N55" s="210"/>
      <c r="O55" s="210"/>
      <c r="P55" s="210"/>
      <c r="Q55" s="210"/>
      <c r="R55" s="210"/>
      <c r="S55" s="210"/>
      <c r="T55" s="2"/>
      <c r="U55" s="2"/>
      <c r="V55" s="2"/>
      <c r="W55" s="2"/>
      <c r="X55" s="2"/>
      <c r="Y55" s="2"/>
      <c r="Z55" s="2"/>
      <c r="AA55" s="2"/>
      <c r="AB55" s="2"/>
      <c r="AC55" s="2"/>
    </row>
    <row r="56" spans="2:29" x14ac:dyDescent="0.25">
      <c r="T56" s="2"/>
      <c r="U56" s="2"/>
      <c r="V56" s="2"/>
      <c r="W56" s="2"/>
      <c r="X56" s="2"/>
      <c r="Y56" s="2"/>
      <c r="Z56" s="2"/>
      <c r="AA56" s="2"/>
      <c r="AB56" s="2"/>
      <c r="AC56" s="2"/>
    </row>
    <row r="57" spans="2:29" x14ac:dyDescent="0.25">
      <c r="U57" s="2"/>
      <c r="V57" s="2"/>
      <c r="W57" s="2"/>
      <c r="X57" s="2"/>
      <c r="Y57" s="2"/>
      <c r="Z57" s="2"/>
      <c r="AA57" s="2"/>
      <c r="AB57" s="2"/>
      <c r="AC57" s="2"/>
    </row>
    <row r="58" spans="2:29" x14ac:dyDescent="0.25">
      <c r="U58" s="2"/>
      <c r="V58" s="2"/>
      <c r="W58" s="2"/>
      <c r="X58" s="2"/>
      <c r="Y58" s="2"/>
      <c r="Z58" s="2"/>
      <c r="AA58" s="2"/>
      <c r="AB58" s="2"/>
      <c r="AC58" s="2"/>
    </row>
    <row r="61" spans="2:29" x14ac:dyDescent="0.25"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</row>
    <row r="62" spans="2:29" x14ac:dyDescent="0.25"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</row>
    <row r="63" spans="2:29" x14ac:dyDescent="0.25"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</row>
    <row r="64" spans="2:29" x14ac:dyDescent="0.25"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</row>
    <row r="65" spans="7:18" x14ac:dyDescent="0.25"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</row>
    <row r="66" spans="7:18" x14ac:dyDescent="0.25"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</row>
    <row r="67" spans="7:18" x14ac:dyDescent="0.25"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</row>
    <row r="68" spans="7:18" x14ac:dyDescent="0.25"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</row>
    <row r="84" spans="2:27" x14ac:dyDescent="0.25">
      <c r="B84" s="204" t="s">
        <v>40</v>
      </c>
      <c r="C84" s="205"/>
      <c r="D84" s="205"/>
      <c r="E84" s="205"/>
      <c r="F84" s="205"/>
      <c r="G84" s="205"/>
      <c r="H84" s="205"/>
      <c r="I84" s="205"/>
      <c r="J84" s="205"/>
      <c r="K84" s="205"/>
      <c r="L84" s="206"/>
      <c r="T84" s="2"/>
      <c r="U84" s="2"/>
      <c r="V84" s="2"/>
      <c r="W84" s="2"/>
      <c r="X84" s="2"/>
      <c r="Y84" s="2"/>
      <c r="Z84" s="2"/>
      <c r="AA84" s="2"/>
    </row>
    <row r="85" spans="2:27" x14ac:dyDescent="0.25">
      <c r="B85" s="210"/>
      <c r="C85" s="210"/>
      <c r="D85" s="210"/>
      <c r="E85" s="210"/>
      <c r="F85" s="210"/>
      <c r="G85" s="210"/>
      <c r="H85" s="210"/>
      <c r="I85" s="210"/>
      <c r="J85" s="210"/>
      <c r="K85" s="210"/>
      <c r="L85" s="210"/>
      <c r="M85" s="210"/>
      <c r="N85" s="210"/>
      <c r="O85" s="210"/>
      <c r="P85" s="210"/>
      <c r="Q85" s="210"/>
      <c r="R85" s="210"/>
      <c r="S85" s="210"/>
      <c r="T85" s="2"/>
      <c r="U85" s="3"/>
      <c r="V85" s="3"/>
      <c r="W85" s="3"/>
      <c r="X85" s="3"/>
      <c r="Y85" s="3"/>
      <c r="Z85" s="3"/>
      <c r="AA85" s="2"/>
    </row>
    <row r="86" spans="2:27" x14ac:dyDescent="0.25">
      <c r="B86" s="210"/>
      <c r="C86" s="210"/>
      <c r="D86" s="210"/>
      <c r="E86" s="210"/>
      <c r="F86" s="210"/>
      <c r="G86" s="210"/>
      <c r="H86" s="210"/>
      <c r="I86" s="210"/>
      <c r="J86" s="210"/>
      <c r="K86" s="210"/>
      <c r="L86" s="210"/>
      <c r="M86" s="210"/>
      <c r="N86" s="210"/>
      <c r="O86" s="210"/>
      <c r="P86" s="210"/>
      <c r="Q86" s="210"/>
      <c r="R86" s="210"/>
      <c r="S86" s="210"/>
      <c r="T86" s="2"/>
      <c r="U86" s="3"/>
      <c r="V86" s="3"/>
      <c r="W86" s="3"/>
      <c r="X86" s="3"/>
      <c r="Y86" s="3"/>
      <c r="Z86" s="3"/>
      <c r="AA86" s="2"/>
    </row>
    <row r="87" spans="2:27" x14ac:dyDescent="0.25">
      <c r="B87" s="210"/>
      <c r="C87" s="210"/>
      <c r="D87" s="210"/>
      <c r="E87" s="210"/>
      <c r="F87" s="210"/>
      <c r="G87" s="210"/>
      <c r="H87" s="210"/>
      <c r="I87" s="210"/>
      <c r="J87" s="210"/>
      <c r="K87" s="210"/>
      <c r="L87" s="210"/>
      <c r="M87" s="210"/>
      <c r="N87" s="210"/>
      <c r="O87" s="210"/>
      <c r="P87" s="210"/>
      <c r="Q87" s="210"/>
      <c r="R87" s="210"/>
      <c r="S87" s="210"/>
      <c r="T87" s="2"/>
      <c r="U87" s="3"/>
      <c r="V87" s="3"/>
      <c r="W87" s="3"/>
      <c r="X87" s="3"/>
      <c r="Y87" s="3"/>
      <c r="Z87" s="3"/>
      <c r="AA87" s="2"/>
    </row>
    <row r="88" spans="2:27" x14ac:dyDescent="0.25">
      <c r="B88" s="210"/>
      <c r="C88" s="210"/>
      <c r="D88" s="210"/>
      <c r="E88" s="210"/>
      <c r="F88" s="210"/>
      <c r="G88" s="210"/>
      <c r="H88" s="210"/>
      <c r="I88" s="210"/>
      <c r="J88" s="210"/>
      <c r="K88" s="210"/>
      <c r="L88" s="210"/>
      <c r="M88" s="210"/>
      <c r="N88" s="210"/>
      <c r="O88" s="210"/>
      <c r="P88" s="210"/>
      <c r="Q88" s="210"/>
      <c r="R88" s="210"/>
      <c r="S88" s="210"/>
    </row>
    <row r="116" spans="2:29" x14ac:dyDescent="0.25">
      <c r="Y116" s="2"/>
      <c r="Z116" s="2"/>
      <c r="AA116" s="2"/>
      <c r="AB116" s="2"/>
      <c r="AC116" s="2"/>
    </row>
    <row r="117" spans="2:29" x14ac:dyDescent="0.25">
      <c r="B117" s="204" t="s">
        <v>41</v>
      </c>
      <c r="C117" s="205"/>
      <c r="D117" s="205"/>
      <c r="E117" s="205"/>
      <c r="F117" s="205"/>
      <c r="G117" s="205"/>
      <c r="H117" s="205"/>
      <c r="I117" s="205"/>
      <c r="J117" s="205"/>
      <c r="K117" s="205"/>
      <c r="L117" s="206"/>
      <c r="Y117" s="2"/>
      <c r="Z117" s="2"/>
      <c r="AA117" s="2"/>
      <c r="AB117" s="2"/>
      <c r="AC117" s="2"/>
    </row>
    <row r="118" spans="2:29" x14ac:dyDescent="0.25">
      <c r="B118" s="201"/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3"/>
      <c r="T118" s="3"/>
      <c r="U118" s="3"/>
      <c r="V118" s="3"/>
      <c r="W118" s="3"/>
      <c r="X118" s="3"/>
      <c r="Y118" s="3"/>
      <c r="Z118" s="3"/>
      <c r="AA118" s="2"/>
      <c r="AB118" s="2"/>
      <c r="AC118" s="2"/>
    </row>
    <row r="119" spans="2:29" x14ac:dyDescent="0.25">
      <c r="B119" s="223"/>
      <c r="C119" s="224"/>
      <c r="D119" s="224"/>
      <c r="E119" s="224"/>
      <c r="F119" s="224"/>
      <c r="G119" s="224"/>
      <c r="H119" s="224"/>
      <c r="I119" s="224"/>
      <c r="J119" s="224"/>
      <c r="K119" s="224"/>
      <c r="L119" s="224"/>
      <c r="M119" s="224"/>
      <c r="N119" s="224"/>
      <c r="O119" s="224"/>
      <c r="P119" s="224"/>
      <c r="Q119" s="224"/>
      <c r="R119" s="224"/>
      <c r="S119" s="225"/>
      <c r="T119" s="3"/>
      <c r="U119" s="3"/>
      <c r="V119" s="3"/>
      <c r="W119" s="3"/>
      <c r="X119" s="3"/>
      <c r="Y119" s="3"/>
      <c r="Z119" s="3"/>
      <c r="AA119" s="2"/>
      <c r="AB119" s="2"/>
      <c r="AC119" s="2"/>
    </row>
    <row r="120" spans="2:29" x14ac:dyDescent="0.25">
      <c r="B120" s="223"/>
      <c r="C120" s="224"/>
      <c r="D120" s="224"/>
      <c r="E120" s="224"/>
      <c r="F120" s="224"/>
      <c r="G120" s="224"/>
      <c r="H120" s="224"/>
      <c r="I120" s="224"/>
      <c r="J120" s="224"/>
      <c r="K120" s="224"/>
      <c r="L120" s="224"/>
      <c r="M120" s="224"/>
      <c r="N120" s="224"/>
      <c r="O120" s="224"/>
      <c r="P120" s="224"/>
      <c r="Q120" s="224"/>
      <c r="R120" s="224"/>
      <c r="S120" s="225"/>
      <c r="T120" s="3"/>
      <c r="U120" s="3"/>
      <c r="V120" s="3"/>
      <c r="W120" s="3"/>
      <c r="X120" s="3"/>
      <c r="Y120" s="3"/>
      <c r="Z120" s="3"/>
      <c r="AA120" s="2"/>
      <c r="AB120" s="2"/>
      <c r="AC120" s="2"/>
    </row>
    <row r="121" spans="2:29" x14ac:dyDescent="0.25">
      <c r="B121" s="226"/>
      <c r="C121" s="227"/>
      <c r="D121" s="227"/>
      <c r="E121" s="227"/>
      <c r="F121" s="227"/>
      <c r="G121" s="227"/>
      <c r="H121" s="227"/>
      <c r="I121" s="227"/>
      <c r="J121" s="227"/>
      <c r="K121" s="227"/>
      <c r="L121" s="227"/>
      <c r="M121" s="227"/>
      <c r="N121" s="227"/>
      <c r="O121" s="227"/>
      <c r="P121" s="227"/>
      <c r="Q121" s="227"/>
      <c r="R121" s="227"/>
      <c r="S121" s="228"/>
      <c r="T121" s="2"/>
      <c r="U121" s="2"/>
      <c r="V121" s="2"/>
      <c r="W121" s="2"/>
      <c r="X121" s="2"/>
      <c r="Y121" s="2"/>
      <c r="Z121" s="2"/>
      <c r="AA121" s="2"/>
      <c r="AB121" s="2"/>
      <c r="AC121" s="2"/>
    </row>
    <row r="150" spans="2:27" x14ac:dyDescent="0.25">
      <c r="B150" s="201" t="s">
        <v>42</v>
      </c>
      <c r="C150" s="202"/>
      <c r="D150" s="202"/>
      <c r="E150" s="202"/>
      <c r="F150" s="202"/>
      <c r="G150" s="202"/>
      <c r="H150" s="202"/>
      <c r="I150" s="202"/>
      <c r="J150" s="202"/>
      <c r="K150" s="202"/>
      <c r="L150" s="203"/>
    </row>
    <row r="151" spans="2:27" x14ac:dyDescent="0.25">
      <c r="B151" s="201"/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3"/>
      <c r="T151" s="3"/>
      <c r="U151" s="3"/>
      <c r="V151" s="3"/>
      <c r="W151" s="3"/>
      <c r="X151" s="3"/>
      <c r="Y151" s="3"/>
      <c r="Z151" s="2"/>
      <c r="AA151" s="2"/>
    </row>
    <row r="152" spans="2:27" x14ac:dyDescent="0.25">
      <c r="B152" s="223"/>
      <c r="C152" s="224"/>
      <c r="D152" s="224"/>
      <c r="E152" s="224"/>
      <c r="F152" s="224"/>
      <c r="G152" s="224"/>
      <c r="H152" s="224"/>
      <c r="I152" s="224"/>
      <c r="J152" s="224"/>
      <c r="K152" s="224"/>
      <c r="L152" s="224"/>
      <c r="M152" s="224"/>
      <c r="N152" s="224"/>
      <c r="O152" s="224"/>
      <c r="P152" s="224"/>
      <c r="Q152" s="224"/>
      <c r="R152" s="224"/>
      <c r="S152" s="225"/>
      <c r="T152" s="3"/>
      <c r="U152" s="3"/>
      <c r="V152" s="3"/>
      <c r="W152" s="3"/>
      <c r="X152" s="3"/>
      <c r="Y152" s="3"/>
      <c r="Z152" s="2"/>
      <c r="AA152" s="2"/>
    </row>
    <row r="153" spans="2:27" x14ac:dyDescent="0.25">
      <c r="B153" s="223"/>
      <c r="C153" s="224"/>
      <c r="D153" s="224"/>
      <c r="E153" s="224"/>
      <c r="F153" s="224"/>
      <c r="G153" s="224"/>
      <c r="H153" s="224"/>
      <c r="I153" s="224"/>
      <c r="J153" s="224"/>
      <c r="K153" s="224"/>
      <c r="L153" s="224"/>
      <c r="M153" s="224"/>
      <c r="N153" s="224"/>
      <c r="O153" s="224"/>
      <c r="P153" s="224"/>
      <c r="Q153" s="224"/>
      <c r="R153" s="224"/>
      <c r="S153" s="225"/>
      <c r="T153" s="3"/>
      <c r="U153" s="3"/>
      <c r="V153" s="3"/>
      <c r="W153" s="3"/>
      <c r="X153" s="3"/>
      <c r="Y153" s="3"/>
      <c r="Z153" s="2"/>
      <c r="AA153" s="2"/>
    </row>
    <row r="154" spans="2:27" x14ac:dyDescent="0.25">
      <c r="B154" s="226"/>
      <c r="C154" s="227"/>
      <c r="D154" s="227"/>
      <c r="E154" s="227"/>
      <c r="F154" s="227"/>
      <c r="G154" s="227"/>
      <c r="H154" s="227"/>
      <c r="I154" s="227"/>
      <c r="J154" s="227"/>
      <c r="K154" s="227"/>
      <c r="L154" s="227"/>
      <c r="M154" s="227"/>
      <c r="N154" s="227"/>
      <c r="O154" s="227"/>
      <c r="P154" s="227"/>
      <c r="Q154" s="227"/>
      <c r="R154" s="227"/>
      <c r="S154" s="228"/>
      <c r="T154" s="2"/>
      <c r="U154" s="2"/>
      <c r="V154" s="2"/>
      <c r="W154" s="2"/>
      <c r="X154" s="2"/>
      <c r="Y154" s="2"/>
      <c r="Z154" s="2"/>
      <c r="AA154" s="2"/>
    </row>
    <row r="182" spans="2:26" x14ac:dyDescent="0.25">
      <c r="T182" s="2"/>
      <c r="U182" s="2"/>
      <c r="V182" s="2"/>
      <c r="W182" s="2"/>
      <c r="X182" s="2"/>
      <c r="Y182" s="2"/>
      <c r="Z182" s="2"/>
    </row>
    <row r="183" spans="2:26" x14ac:dyDescent="0.25">
      <c r="B183" s="201" t="s">
        <v>43</v>
      </c>
      <c r="C183" s="202"/>
      <c r="D183" s="202"/>
      <c r="E183" s="202"/>
      <c r="F183" s="202"/>
      <c r="G183" s="202"/>
      <c r="H183" s="202"/>
      <c r="I183" s="202"/>
      <c r="J183" s="202"/>
      <c r="K183" s="202"/>
      <c r="L183" s="203"/>
      <c r="T183" s="2"/>
      <c r="U183" s="2"/>
      <c r="V183" s="2"/>
      <c r="W183" s="2"/>
      <c r="X183" s="2"/>
      <c r="Y183" s="2"/>
      <c r="Z183" s="2"/>
    </row>
    <row r="184" spans="2:26" x14ac:dyDescent="0.25">
      <c r="B184" s="201"/>
      <c r="C184" s="202"/>
      <c r="D184" s="202"/>
      <c r="E184" s="202"/>
      <c r="F184" s="202"/>
      <c r="G184" s="202"/>
      <c r="H184" s="202"/>
      <c r="I184" s="202"/>
      <c r="J184" s="202"/>
      <c r="K184" s="202"/>
      <c r="L184" s="202"/>
      <c r="M184" s="202"/>
      <c r="N184" s="202"/>
      <c r="O184" s="202"/>
      <c r="P184" s="202"/>
      <c r="Q184" s="202"/>
      <c r="R184" s="202"/>
      <c r="S184" s="203"/>
      <c r="T184" s="2"/>
      <c r="U184" s="2"/>
      <c r="V184" s="2"/>
      <c r="W184" s="2"/>
      <c r="X184" s="2"/>
      <c r="Y184" s="2"/>
      <c r="Z184" s="2"/>
    </row>
    <row r="185" spans="2:26" x14ac:dyDescent="0.25">
      <c r="B185" s="223"/>
      <c r="C185" s="224"/>
      <c r="D185" s="224"/>
      <c r="E185" s="224"/>
      <c r="F185" s="224"/>
      <c r="G185" s="224"/>
      <c r="H185" s="224"/>
      <c r="I185" s="224"/>
      <c r="J185" s="224"/>
      <c r="K185" s="224"/>
      <c r="L185" s="224"/>
      <c r="M185" s="224"/>
      <c r="N185" s="224"/>
      <c r="O185" s="224"/>
      <c r="P185" s="224"/>
      <c r="Q185" s="224"/>
      <c r="R185" s="224"/>
      <c r="S185" s="225"/>
      <c r="T185" s="2"/>
      <c r="U185" s="2"/>
      <c r="V185" s="2"/>
      <c r="W185" s="2"/>
      <c r="X185" s="2"/>
      <c r="Y185" s="2"/>
      <c r="Z185" s="2"/>
    </row>
    <row r="186" spans="2:26" x14ac:dyDescent="0.25">
      <c r="B186" s="223"/>
      <c r="C186" s="224"/>
      <c r="D186" s="224"/>
      <c r="E186" s="224"/>
      <c r="F186" s="224"/>
      <c r="G186" s="224"/>
      <c r="H186" s="224"/>
      <c r="I186" s="224"/>
      <c r="J186" s="224"/>
      <c r="K186" s="224"/>
      <c r="L186" s="224"/>
      <c r="M186" s="224"/>
      <c r="N186" s="224"/>
      <c r="O186" s="224"/>
      <c r="P186" s="224"/>
      <c r="Q186" s="224"/>
      <c r="R186" s="224"/>
      <c r="S186" s="225"/>
      <c r="T186" s="2"/>
      <c r="U186" s="2"/>
      <c r="V186" s="2"/>
      <c r="W186" s="2"/>
      <c r="X186" s="2"/>
      <c r="Y186" s="2"/>
      <c r="Z186" s="2"/>
    </row>
    <row r="187" spans="2:26" x14ac:dyDescent="0.25">
      <c r="B187" s="226"/>
      <c r="C187" s="227"/>
      <c r="D187" s="227"/>
      <c r="E187" s="227"/>
      <c r="F187" s="227"/>
      <c r="G187" s="227"/>
      <c r="H187" s="227"/>
      <c r="I187" s="227"/>
      <c r="J187" s="227"/>
      <c r="K187" s="227"/>
      <c r="L187" s="227"/>
      <c r="M187" s="227"/>
      <c r="N187" s="227"/>
      <c r="O187" s="227"/>
      <c r="P187" s="227"/>
      <c r="Q187" s="227"/>
      <c r="R187" s="227"/>
      <c r="S187" s="228"/>
      <c r="T187" s="2"/>
      <c r="U187" s="2"/>
      <c r="V187" s="2"/>
      <c r="W187" s="2"/>
      <c r="X187" s="2"/>
      <c r="Y187" s="2"/>
      <c r="Z187" s="2"/>
    </row>
    <row r="215" spans="2:26" x14ac:dyDescent="0.25">
      <c r="T215" s="2"/>
      <c r="U215" s="2"/>
      <c r="V215" s="2"/>
      <c r="W215" s="2"/>
      <c r="X215" s="2"/>
      <c r="Y215" s="2"/>
      <c r="Z215" s="2"/>
    </row>
    <row r="216" spans="2:26" x14ac:dyDescent="0.25">
      <c r="B216" s="201" t="s">
        <v>44</v>
      </c>
      <c r="C216" s="202"/>
      <c r="D216" s="202"/>
      <c r="E216" s="202"/>
      <c r="F216" s="202"/>
      <c r="G216" s="202"/>
      <c r="H216" s="202"/>
      <c r="I216" s="202"/>
      <c r="J216" s="202"/>
      <c r="K216" s="202"/>
      <c r="L216" s="203"/>
      <c r="T216" s="2"/>
      <c r="U216" s="2"/>
      <c r="V216" s="2"/>
      <c r="W216" s="2"/>
      <c r="X216" s="2"/>
      <c r="Y216" s="2"/>
      <c r="Z216" s="2"/>
    </row>
    <row r="217" spans="2:26" x14ac:dyDescent="0.25">
      <c r="B217" s="201"/>
      <c r="C217" s="202"/>
      <c r="D217" s="202"/>
      <c r="E217" s="202"/>
      <c r="F217" s="202"/>
      <c r="G217" s="202"/>
      <c r="H217" s="202"/>
      <c r="I217" s="202"/>
      <c r="J217" s="202"/>
      <c r="K217" s="202"/>
      <c r="L217" s="202"/>
      <c r="M217" s="202"/>
      <c r="N217" s="202"/>
      <c r="O217" s="202"/>
      <c r="P217" s="202"/>
      <c r="Q217" s="202"/>
      <c r="R217" s="202"/>
      <c r="S217" s="203"/>
      <c r="T217" s="2"/>
      <c r="U217" s="2"/>
      <c r="V217" s="2"/>
      <c r="W217" s="2"/>
      <c r="X217" s="2"/>
      <c r="Y217" s="2"/>
      <c r="Z217" s="2"/>
    </row>
    <row r="218" spans="2:26" x14ac:dyDescent="0.25">
      <c r="B218" s="223"/>
      <c r="C218" s="224"/>
      <c r="D218" s="224"/>
      <c r="E218" s="224"/>
      <c r="F218" s="224"/>
      <c r="G218" s="224"/>
      <c r="H218" s="224"/>
      <c r="I218" s="224"/>
      <c r="J218" s="224"/>
      <c r="K218" s="224"/>
      <c r="L218" s="224"/>
      <c r="M218" s="224"/>
      <c r="N218" s="224"/>
      <c r="O218" s="224"/>
      <c r="P218" s="224"/>
      <c r="Q218" s="224"/>
      <c r="R218" s="224"/>
      <c r="S218" s="225"/>
      <c r="T218" s="2"/>
      <c r="U218" s="2"/>
      <c r="V218" s="2"/>
      <c r="W218" s="2"/>
      <c r="X218" s="2"/>
      <c r="Y218" s="2"/>
      <c r="Z218" s="2"/>
    </row>
    <row r="219" spans="2:26" x14ac:dyDescent="0.25">
      <c r="B219" s="223"/>
      <c r="C219" s="224"/>
      <c r="D219" s="224"/>
      <c r="E219" s="224"/>
      <c r="F219" s="224"/>
      <c r="G219" s="224"/>
      <c r="H219" s="224"/>
      <c r="I219" s="224"/>
      <c r="J219" s="224"/>
      <c r="K219" s="224"/>
      <c r="L219" s="224"/>
      <c r="M219" s="224"/>
      <c r="N219" s="224"/>
      <c r="O219" s="224"/>
      <c r="P219" s="224"/>
      <c r="Q219" s="224"/>
      <c r="R219" s="224"/>
      <c r="S219" s="225"/>
      <c r="T219" s="2"/>
      <c r="U219" s="2"/>
      <c r="V219" s="2"/>
      <c r="W219" s="2"/>
      <c r="X219" s="2"/>
      <c r="Y219" s="2"/>
      <c r="Z219" s="2"/>
    </row>
    <row r="220" spans="2:26" x14ac:dyDescent="0.25">
      <c r="B220" s="226"/>
      <c r="C220" s="227"/>
      <c r="D220" s="227"/>
      <c r="E220" s="227"/>
      <c r="F220" s="227"/>
      <c r="G220" s="227"/>
      <c r="H220" s="227"/>
      <c r="I220" s="227"/>
      <c r="J220" s="227"/>
      <c r="K220" s="227"/>
      <c r="L220" s="227"/>
      <c r="M220" s="227"/>
      <c r="N220" s="227"/>
      <c r="O220" s="227"/>
      <c r="P220" s="227"/>
      <c r="Q220" s="227"/>
      <c r="R220" s="227"/>
      <c r="S220" s="228"/>
      <c r="T220" s="2"/>
      <c r="U220" s="2"/>
      <c r="V220" s="2"/>
      <c r="W220" s="2"/>
      <c r="X220" s="2"/>
      <c r="Y220" s="2"/>
      <c r="Z220" s="2"/>
    </row>
    <row r="247" spans="1:25" x14ac:dyDescent="0.25">
      <c r="T247" s="2"/>
      <c r="U247" s="2"/>
      <c r="V247" s="2"/>
      <c r="W247" s="2"/>
      <c r="X247" s="2"/>
      <c r="Y247" s="2"/>
    </row>
    <row r="248" spans="1:25" x14ac:dyDescent="0.25">
      <c r="T248" s="2"/>
      <c r="U248" s="2"/>
      <c r="V248" s="2"/>
      <c r="W248" s="2"/>
      <c r="X248" s="2"/>
      <c r="Y248" s="2"/>
    </row>
    <row r="249" spans="1:25" x14ac:dyDescent="0.25">
      <c r="B249" s="201" t="s">
        <v>45</v>
      </c>
      <c r="C249" s="202"/>
      <c r="D249" s="202"/>
      <c r="E249" s="202"/>
      <c r="F249" s="202"/>
      <c r="G249" s="202"/>
      <c r="H249" s="202"/>
      <c r="I249" s="202"/>
      <c r="J249" s="202"/>
      <c r="K249" s="202"/>
      <c r="L249" s="203"/>
      <c r="T249" s="2"/>
      <c r="U249" s="2"/>
      <c r="V249" s="2"/>
      <c r="W249" s="2"/>
      <c r="X249" s="2"/>
      <c r="Y249" s="2"/>
    </row>
    <row r="250" spans="1:25" x14ac:dyDescent="0.25">
      <c r="B250" s="201"/>
      <c r="C250" s="202"/>
      <c r="D250" s="202"/>
      <c r="E250" s="202"/>
      <c r="F250" s="202"/>
      <c r="G250" s="202"/>
      <c r="H250" s="202"/>
      <c r="I250" s="202"/>
      <c r="J250" s="202"/>
      <c r="K250" s="202"/>
      <c r="L250" s="202"/>
      <c r="M250" s="202"/>
      <c r="N250" s="202"/>
      <c r="O250" s="202"/>
      <c r="P250" s="202"/>
      <c r="Q250" s="202"/>
      <c r="R250" s="202"/>
      <c r="S250" s="203"/>
      <c r="T250" s="2"/>
      <c r="U250" s="2"/>
      <c r="V250" s="2"/>
      <c r="W250" s="2"/>
      <c r="X250" s="2"/>
      <c r="Y250" s="2"/>
    </row>
    <row r="251" spans="1:25" x14ac:dyDescent="0.25">
      <c r="B251" s="223"/>
      <c r="C251" s="224"/>
      <c r="D251" s="224"/>
      <c r="E251" s="224"/>
      <c r="F251" s="224"/>
      <c r="G251" s="224"/>
      <c r="H251" s="224"/>
      <c r="I251" s="224"/>
      <c r="J251" s="224"/>
      <c r="K251" s="224"/>
      <c r="L251" s="224"/>
      <c r="M251" s="224"/>
      <c r="N251" s="224"/>
      <c r="O251" s="224"/>
      <c r="P251" s="224"/>
      <c r="Q251" s="224"/>
      <c r="R251" s="224"/>
      <c r="S251" s="225"/>
      <c r="T251" s="2"/>
      <c r="U251" s="2"/>
      <c r="V251" s="2"/>
      <c r="W251" s="2"/>
      <c r="X251" s="2"/>
      <c r="Y251" s="2"/>
    </row>
    <row r="252" spans="1:25" x14ac:dyDescent="0.25">
      <c r="B252" s="223"/>
      <c r="C252" s="224"/>
      <c r="D252" s="224"/>
      <c r="E252" s="224"/>
      <c r="F252" s="224"/>
      <c r="G252" s="224"/>
      <c r="H252" s="224"/>
      <c r="I252" s="224"/>
      <c r="J252" s="224"/>
      <c r="K252" s="224"/>
      <c r="L252" s="224"/>
      <c r="M252" s="224"/>
      <c r="N252" s="224"/>
      <c r="O252" s="224"/>
      <c r="P252" s="224"/>
      <c r="Q252" s="224"/>
      <c r="R252" s="224"/>
      <c r="S252" s="225"/>
      <c r="T252" s="2"/>
      <c r="U252" s="2"/>
      <c r="V252" s="2"/>
      <c r="W252" s="2"/>
      <c r="X252" s="2"/>
      <c r="Y252" s="2"/>
    </row>
    <row r="253" spans="1:25" x14ac:dyDescent="0.25">
      <c r="B253" s="226"/>
      <c r="C253" s="227"/>
      <c r="D253" s="227"/>
      <c r="E253" s="227"/>
      <c r="F253" s="227"/>
      <c r="G253" s="227"/>
      <c r="H253" s="227"/>
      <c r="I253" s="227"/>
      <c r="J253" s="227"/>
      <c r="K253" s="227"/>
      <c r="L253" s="227"/>
      <c r="M253" s="227"/>
      <c r="N253" s="227"/>
      <c r="O253" s="227"/>
      <c r="P253" s="227"/>
      <c r="Q253" s="227"/>
      <c r="R253" s="227"/>
      <c r="S253" s="228"/>
      <c r="T253" s="2"/>
      <c r="U253" s="2"/>
      <c r="V253" s="2"/>
      <c r="W253" s="2"/>
      <c r="X253" s="2"/>
      <c r="Y253" s="2"/>
    </row>
    <row r="254" spans="1:25" x14ac:dyDescent="0.25">
      <c r="T254" s="2"/>
      <c r="U254" s="2"/>
      <c r="V254" s="2"/>
      <c r="W254" s="2"/>
      <c r="X254" s="2"/>
      <c r="Y254" s="2"/>
    </row>
    <row r="255" spans="1:25" ht="15.75" thickBot="1" x14ac:dyDescent="0.3"/>
    <row r="256" spans="1:25" ht="29.25" customHeight="1" thickBot="1" x14ac:dyDescent="0.3">
      <c r="A256" s="179" t="s">
        <v>49</v>
      </c>
      <c r="B256" s="180"/>
      <c r="C256" s="180"/>
      <c r="D256" s="180"/>
      <c r="E256" s="180"/>
      <c r="F256" s="180"/>
      <c r="G256" s="180"/>
      <c r="H256" s="180"/>
      <c r="I256" s="180"/>
      <c r="J256" s="180"/>
      <c r="K256" s="180"/>
      <c r="L256" s="180"/>
      <c r="M256" s="180"/>
      <c r="N256" s="180"/>
      <c r="O256" s="180"/>
      <c r="P256" s="180"/>
      <c r="Q256" s="180"/>
      <c r="R256" s="180"/>
      <c r="S256" s="180"/>
      <c r="T256" s="180"/>
      <c r="U256" s="181"/>
    </row>
    <row r="257" spans="1:21" ht="29.25" customHeight="1" thickBot="1" x14ac:dyDescent="0.3">
      <c r="A257" s="34"/>
      <c r="B257" s="185" t="s">
        <v>3</v>
      </c>
      <c r="C257" s="186"/>
      <c r="D257" s="187"/>
      <c r="E257" s="185" t="s">
        <v>4</v>
      </c>
      <c r="F257" s="186"/>
      <c r="G257" s="187"/>
      <c r="H257" s="185" t="s">
        <v>31</v>
      </c>
      <c r="I257" s="186"/>
      <c r="J257" s="187"/>
      <c r="K257" s="185" t="s">
        <v>36</v>
      </c>
      <c r="L257" s="186"/>
      <c r="M257" s="187"/>
      <c r="N257" s="185" t="s">
        <v>25</v>
      </c>
      <c r="O257" s="186"/>
      <c r="P257" s="187"/>
      <c r="Q257" s="185" t="s">
        <v>27</v>
      </c>
      <c r="R257" s="186"/>
      <c r="S257" s="187"/>
      <c r="T257" s="188" t="s">
        <v>48</v>
      </c>
      <c r="U257" s="189"/>
    </row>
    <row r="258" spans="1:21" ht="87" customHeight="1" thickBot="1" x14ac:dyDescent="0.3">
      <c r="A258" s="41" t="s">
        <v>5</v>
      </c>
      <c r="B258" s="182"/>
      <c r="C258" s="182"/>
      <c r="D258" s="182"/>
      <c r="E258" s="182"/>
      <c r="F258" s="182"/>
      <c r="G258" s="182"/>
      <c r="H258" s="182"/>
      <c r="I258" s="182"/>
      <c r="J258" s="182"/>
      <c r="K258" s="182"/>
      <c r="L258" s="182"/>
      <c r="M258" s="182"/>
      <c r="N258" s="182"/>
      <c r="O258" s="182"/>
      <c r="P258" s="182"/>
      <c r="Q258" s="182"/>
      <c r="R258" s="182"/>
      <c r="S258" s="182"/>
      <c r="T258" s="183"/>
      <c r="U258" s="184"/>
    </row>
    <row r="259" spans="1:21" ht="87" customHeight="1" thickBot="1" x14ac:dyDescent="0.3">
      <c r="A259" s="42" t="s">
        <v>6</v>
      </c>
      <c r="B259" s="173"/>
      <c r="C259" s="173"/>
      <c r="D259" s="173"/>
      <c r="E259" s="173"/>
      <c r="F259" s="173"/>
      <c r="G259" s="173"/>
      <c r="H259" s="173"/>
      <c r="I259" s="173"/>
      <c r="J259" s="173"/>
      <c r="K259" s="173"/>
      <c r="L259" s="173"/>
      <c r="M259" s="173"/>
      <c r="N259" s="173"/>
      <c r="O259" s="173"/>
      <c r="P259" s="173"/>
      <c r="Q259" s="173"/>
      <c r="R259" s="173"/>
      <c r="S259" s="173"/>
      <c r="T259" s="174"/>
      <c r="U259" s="175"/>
    </row>
    <row r="260" spans="1:21" ht="87" customHeight="1" thickBot="1" x14ac:dyDescent="0.3">
      <c r="A260" s="42" t="s">
        <v>7</v>
      </c>
      <c r="B260" s="173"/>
      <c r="C260" s="173"/>
      <c r="D260" s="173"/>
      <c r="E260" s="173"/>
      <c r="F260" s="173"/>
      <c r="G260" s="173"/>
      <c r="H260" s="173"/>
      <c r="I260" s="173"/>
      <c r="J260" s="173"/>
      <c r="K260" s="173"/>
      <c r="L260" s="173"/>
      <c r="M260" s="173"/>
      <c r="N260" s="173"/>
      <c r="O260" s="173"/>
      <c r="P260" s="173"/>
      <c r="Q260" s="173"/>
      <c r="R260" s="173"/>
      <c r="S260" s="173"/>
      <c r="T260" s="174"/>
      <c r="U260" s="175"/>
    </row>
    <row r="261" spans="1:21" ht="87" customHeight="1" thickBot="1" x14ac:dyDescent="0.3">
      <c r="A261" s="42" t="s">
        <v>8</v>
      </c>
      <c r="B261" s="173"/>
      <c r="C261" s="173"/>
      <c r="D261" s="173"/>
      <c r="E261" s="173"/>
      <c r="F261" s="173"/>
      <c r="G261" s="173"/>
      <c r="H261" s="173"/>
      <c r="I261" s="173"/>
      <c r="J261" s="173"/>
      <c r="K261" s="173"/>
      <c r="L261" s="173"/>
      <c r="M261" s="173"/>
      <c r="N261" s="173"/>
      <c r="O261" s="173"/>
      <c r="P261" s="173"/>
      <c r="Q261" s="173"/>
      <c r="R261" s="173"/>
      <c r="S261" s="173"/>
      <c r="T261" s="174"/>
      <c r="U261" s="175"/>
    </row>
    <row r="262" spans="1:21" ht="87" customHeight="1" thickBot="1" x14ac:dyDescent="0.3">
      <c r="A262" s="43" t="s">
        <v>9</v>
      </c>
      <c r="B262" s="176"/>
      <c r="C262" s="176"/>
      <c r="D262" s="176"/>
      <c r="E262" s="176"/>
      <c r="F262" s="176"/>
      <c r="G262" s="176"/>
      <c r="H262" s="176"/>
      <c r="I262" s="176"/>
      <c r="J262" s="176"/>
      <c r="K262" s="176"/>
      <c r="L262" s="176"/>
      <c r="M262" s="176"/>
      <c r="N262" s="176"/>
      <c r="O262" s="176"/>
      <c r="P262" s="176"/>
      <c r="Q262" s="176"/>
      <c r="R262" s="176"/>
      <c r="S262" s="176"/>
      <c r="T262" s="177"/>
      <c r="U262" s="178"/>
    </row>
    <row r="263" spans="1:21" ht="29.25" customHeight="1" thickBot="1" x14ac:dyDescent="0.3">
      <c r="A263" s="179" t="s">
        <v>49</v>
      </c>
      <c r="B263" s="180"/>
      <c r="C263" s="180"/>
      <c r="D263" s="180"/>
      <c r="E263" s="180"/>
      <c r="F263" s="180"/>
      <c r="G263" s="180"/>
      <c r="H263" s="180"/>
      <c r="I263" s="180"/>
      <c r="J263" s="180"/>
      <c r="K263" s="180"/>
      <c r="L263" s="180"/>
      <c r="M263" s="180"/>
      <c r="N263" s="180"/>
      <c r="O263" s="180"/>
      <c r="P263" s="180"/>
      <c r="Q263" s="180"/>
      <c r="R263" s="180"/>
      <c r="S263" s="180"/>
      <c r="T263" s="180"/>
      <c r="U263" s="181"/>
    </row>
    <row r="264" spans="1:21" ht="29.25" customHeight="1" thickBot="1" x14ac:dyDescent="0.3">
      <c r="A264" s="34"/>
      <c r="B264" s="185" t="s">
        <v>3</v>
      </c>
      <c r="C264" s="186"/>
      <c r="D264" s="187"/>
      <c r="E264" s="185" t="s">
        <v>4</v>
      </c>
      <c r="F264" s="186"/>
      <c r="G264" s="187"/>
      <c r="H264" s="185" t="s">
        <v>31</v>
      </c>
      <c r="I264" s="186"/>
      <c r="J264" s="187"/>
      <c r="K264" s="185" t="s">
        <v>36</v>
      </c>
      <c r="L264" s="186"/>
      <c r="M264" s="187"/>
      <c r="N264" s="185" t="s">
        <v>25</v>
      </c>
      <c r="O264" s="186"/>
      <c r="P264" s="187"/>
      <c r="Q264" s="185" t="s">
        <v>27</v>
      </c>
      <c r="R264" s="186"/>
      <c r="S264" s="187"/>
      <c r="T264" s="188" t="s">
        <v>48</v>
      </c>
      <c r="U264" s="189"/>
    </row>
    <row r="265" spans="1:21" ht="87" customHeight="1" thickBot="1" x14ac:dyDescent="0.3">
      <c r="A265" s="31" t="s">
        <v>10</v>
      </c>
      <c r="B265" s="182"/>
      <c r="C265" s="182"/>
      <c r="D265" s="182"/>
      <c r="E265" s="182"/>
      <c r="F265" s="182"/>
      <c r="G265" s="182"/>
      <c r="H265" s="182"/>
      <c r="I265" s="182"/>
      <c r="J265" s="182"/>
      <c r="K265" s="182"/>
      <c r="L265" s="182"/>
      <c r="M265" s="182"/>
      <c r="N265" s="182"/>
      <c r="O265" s="182"/>
      <c r="P265" s="182"/>
      <c r="Q265" s="182"/>
      <c r="R265" s="182"/>
      <c r="S265" s="182"/>
      <c r="T265" s="183"/>
      <c r="U265" s="184"/>
    </row>
    <row r="266" spans="1:21" ht="87" customHeight="1" thickBot="1" x14ac:dyDescent="0.3">
      <c r="A266" s="32" t="s">
        <v>11</v>
      </c>
      <c r="B266" s="173"/>
      <c r="C266" s="173"/>
      <c r="D266" s="173"/>
      <c r="E266" s="173"/>
      <c r="F266" s="173"/>
      <c r="G266" s="173"/>
      <c r="H266" s="173"/>
      <c r="I266" s="173"/>
      <c r="J266" s="173"/>
      <c r="K266" s="173"/>
      <c r="L266" s="173"/>
      <c r="M266" s="173"/>
      <c r="N266" s="173"/>
      <c r="O266" s="173"/>
      <c r="P266" s="173"/>
      <c r="Q266" s="173"/>
      <c r="R266" s="173"/>
      <c r="S266" s="173"/>
      <c r="T266" s="174"/>
      <c r="U266" s="175"/>
    </row>
    <row r="267" spans="1:21" ht="87" customHeight="1" thickBot="1" x14ac:dyDescent="0.3">
      <c r="A267" s="32" t="s">
        <v>12</v>
      </c>
      <c r="B267" s="173"/>
      <c r="C267" s="173"/>
      <c r="D267" s="173"/>
      <c r="E267" s="173"/>
      <c r="F267" s="173"/>
      <c r="G267" s="173"/>
      <c r="H267" s="173"/>
      <c r="I267" s="173"/>
      <c r="J267" s="173"/>
      <c r="K267" s="173"/>
      <c r="L267" s="173"/>
      <c r="M267" s="173"/>
      <c r="N267" s="173"/>
      <c r="O267" s="173"/>
      <c r="P267" s="173"/>
      <c r="Q267" s="173"/>
      <c r="R267" s="173"/>
      <c r="S267" s="173"/>
      <c r="T267" s="174"/>
      <c r="U267" s="175"/>
    </row>
    <row r="268" spans="1:21" ht="87" customHeight="1" thickBot="1" x14ac:dyDescent="0.3">
      <c r="A268" s="32" t="s">
        <v>13</v>
      </c>
      <c r="B268" s="173"/>
      <c r="C268" s="173"/>
      <c r="D268" s="173"/>
      <c r="E268" s="173"/>
      <c r="F268" s="173"/>
      <c r="G268" s="173"/>
      <c r="H268" s="173"/>
      <c r="I268" s="173"/>
      <c r="J268" s="173"/>
      <c r="K268" s="173"/>
      <c r="L268" s="173"/>
      <c r="M268" s="173"/>
      <c r="N268" s="173"/>
      <c r="O268" s="173"/>
      <c r="P268" s="173"/>
      <c r="Q268" s="173"/>
      <c r="R268" s="173"/>
      <c r="S268" s="173"/>
      <c r="T268" s="174"/>
      <c r="U268" s="175"/>
    </row>
    <row r="269" spans="1:21" ht="87" customHeight="1" thickBot="1" x14ac:dyDescent="0.3">
      <c r="A269" s="33" t="s">
        <v>14</v>
      </c>
      <c r="B269" s="176"/>
      <c r="C269" s="176"/>
      <c r="D269" s="176"/>
      <c r="E269" s="176"/>
      <c r="F269" s="176"/>
      <c r="G269" s="176"/>
      <c r="H269" s="176"/>
      <c r="I269" s="176"/>
      <c r="J269" s="176"/>
      <c r="K269" s="176"/>
      <c r="L269" s="176"/>
      <c r="M269" s="176"/>
      <c r="N269" s="176"/>
      <c r="O269" s="176"/>
      <c r="P269" s="176"/>
      <c r="Q269" s="176"/>
      <c r="R269" s="176"/>
      <c r="S269" s="176"/>
      <c r="T269" s="177"/>
      <c r="U269" s="178"/>
    </row>
    <row r="270" spans="1:21" ht="29.25" customHeight="1" thickBot="1" x14ac:dyDescent="0.3">
      <c r="A270" s="179" t="s">
        <v>49</v>
      </c>
      <c r="B270" s="180"/>
      <c r="C270" s="180"/>
      <c r="D270" s="180"/>
      <c r="E270" s="180"/>
      <c r="F270" s="180"/>
      <c r="G270" s="180"/>
      <c r="H270" s="180"/>
      <c r="I270" s="180"/>
      <c r="J270" s="180"/>
      <c r="K270" s="180"/>
      <c r="L270" s="180"/>
      <c r="M270" s="180"/>
      <c r="N270" s="180"/>
      <c r="O270" s="180"/>
      <c r="P270" s="180"/>
      <c r="Q270" s="180"/>
      <c r="R270" s="180"/>
      <c r="S270" s="180"/>
      <c r="T270" s="180"/>
      <c r="U270" s="181"/>
    </row>
    <row r="271" spans="1:21" ht="29.25" customHeight="1" thickBot="1" x14ac:dyDescent="0.3">
      <c r="A271" s="34"/>
      <c r="B271" s="185" t="s">
        <v>3</v>
      </c>
      <c r="C271" s="186"/>
      <c r="D271" s="187"/>
      <c r="E271" s="185" t="s">
        <v>4</v>
      </c>
      <c r="F271" s="186"/>
      <c r="G271" s="187"/>
      <c r="H271" s="185" t="s">
        <v>31</v>
      </c>
      <c r="I271" s="186"/>
      <c r="J271" s="187"/>
      <c r="K271" s="185" t="s">
        <v>36</v>
      </c>
      <c r="L271" s="186"/>
      <c r="M271" s="187"/>
      <c r="N271" s="185" t="s">
        <v>25</v>
      </c>
      <c r="O271" s="186"/>
      <c r="P271" s="187"/>
      <c r="Q271" s="185" t="s">
        <v>27</v>
      </c>
      <c r="R271" s="186"/>
      <c r="S271" s="187"/>
      <c r="T271" s="188" t="s">
        <v>48</v>
      </c>
      <c r="U271" s="189"/>
    </row>
    <row r="272" spans="1:21" ht="87" customHeight="1" thickBot="1" x14ac:dyDescent="0.3">
      <c r="A272" s="31" t="s">
        <v>15</v>
      </c>
      <c r="B272" s="182"/>
      <c r="C272" s="182"/>
      <c r="D272" s="182"/>
      <c r="E272" s="182"/>
      <c r="F272" s="182"/>
      <c r="G272" s="182"/>
      <c r="H272" s="182"/>
      <c r="I272" s="182"/>
      <c r="J272" s="182"/>
      <c r="K272" s="182"/>
      <c r="L272" s="182"/>
      <c r="M272" s="182"/>
      <c r="N272" s="182"/>
      <c r="O272" s="182"/>
      <c r="P272" s="182"/>
      <c r="Q272" s="182"/>
      <c r="R272" s="182"/>
      <c r="S272" s="182"/>
      <c r="T272" s="183"/>
      <c r="U272" s="184"/>
    </row>
    <row r="273" spans="1:26" ht="87" customHeight="1" thickBot="1" x14ac:dyDescent="0.3">
      <c r="A273" s="32" t="s">
        <v>16</v>
      </c>
      <c r="B273" s="173"/>
      <c r="C273" s="173"/>
      <c r="D273" s="173"/>
      <c r="E273" s="173"/>
      <c r="F273" s="173"/>
      <c r="G273" s="173"/>
      <c r="H273" s="173"/>
      <c r="I273" s="173"/>
      <c r="J273" s="173"/>
      <c r="K273" s="173"/>
      <c r="L273" s="173"/>
      <c r="M273" s="173"/>
      <c r="N273" s="173"/>
      <c r="O273" s="173"/>
      <c r="P273" s="173"/>
      <c r="Q273" s="173"/>
      <c r="R273" s="173"/>
      <c r="S273" s="173"/>
      <c r="T273" s="174"/>
      <c r="U273" s="175"/>
    </row>
    <row r="274" spans="1:26" ht="87" customHeight="1" thickBot="1" x14ac:dyDescent="0.3">
      <c r="A274" s="32" t="s">
        <v>17</v>
      </c>
      <c r="B274" s="173"/>
      <c r="C274" s="173"/>
      <c r="D274" s="173"/>
      <c r="E274" s="173"/>
      <c r="F274" s="173"/>
      <c r="G274" s="173"/>
      <c r="H274" s="173"/>
      <c r="I274" s="173"/>
      <c r="J274" s="173"/>
      <c r="K274" s="173"/>
      <c r="L274" s="173"/>
      <c r="M274" s="173"/>
      <c r="N274" s="173"/>
      <c r="O274" s="173"/>
      <c r="P274" s="173"/>
      <c r="Q274" s="173"/>
      <c r="R274" s="173"/>
      <c r="S274" s="173"/>
      <c r="T274" s="174"/>
      <c r="U274" s="175"/>
    </row>
    <row r="275" spans="1:26" ht="87" customHeight="1" thickBot="1" x14ac:dyDescent="0.3">
      <c r="A275" s="32" t="s">
        <v>18</v>
      </c>
      <c r="B275" s="173"/>
      <c r="C275" s="173"/>
      <c r="D275" s="173"/>
      <c r="E275" s="173"/>
      <c r="F275" s="173"/>
      <c r="G275" s="173"/>
      <c r="H275" s="173"/>
      <c r="I275" s="173"/>
      <c r="J275" s="173"/>
      <c r="K275" s="173"/>
      <c r="L275" s="173"/>
      <c r="M275" s="173"/>
      <c r="N275" s="173"/>
      <c r="O275" s="173"/>
      <c r="P275" s="173"/>
      <c r="Q275" s="173"/>
      <c r="R275" s="173"/>
      <c r="S275" s="173"/>
      <c r="T275" s="174"/>
      <c r="U275" s="175"/>
    </row>
    <row r="276" spans="1:26" ht="87" customHeight="1" thickBot="1" x14ac:dyDescent="0.3">
      <c r="A276" s="33" t="s">
        <v>19</v>
      </c>
      <c r="B276" s="176"/>
      <c r="C276" s="176"/>
      <c r="D276" s="176"/>
      <c r="E276" s="176"/>
      <c r="F276" s="176"/>
      <c r="G276" s="176"/>
      <c r="H276" s="176"/>
      <c r="I276" s="176"/>
      <c r="J276" s="176"/>
      <c r="K276" s="176"/>
      <c r="L276" s="176"/>
      <c r="M276" s="176"/>
      <c r="N276" s="176"/>
      <c r="O276" s="176"/>
      <c r="P276" s="176"/>
      <c r="Q276" s="176"/>
      <c r="R276" s="176"/>
      <c r="S276" s="176"/>
      <c r="T276" s="177"/>
      <c r="U276" s="178"/>
    </row>
    <row r="277" spans="1:26" ht="29.25" customHeight="1" thickBot="1" x14ac:dyDescent="0.3">
      <c r="A277" s="179" t="s">
        <v>49</v>
      </c>
      <c r="B277" s="180"/>
      <c r="C277" s="180"/>
      <c r="D277" s="180"/>
      <c r="E277" s="180"/>
      <c r="F277" s="180"/>
      <c r="G277" s="180"/>
      <c r="H277" s="180"/>
      <c r="I277" s="180"/>
      <c r="J277" s="180"/>
      <c r="K277" s="180"/>
      <c r="L277" s="180"/>
      <c r="M277" s="180"/>
      <c r="N277" s="180"/>
      <c r="O277" s="180"/>
      <c r="P277" s="180"/>
      <c r="Q277" s="180"/>
      <c r="R277" s="180"/>
      <c r="S277" s="180"/>
      <c r="T277" s="180"/>
      <c r="U277" s="181"/>
    </row>
    <row r="278" spans="1:26" ht="29.25" customHeight="1" thickBot="1" x14ac:dyDescent="0.3">
      <c r="A278" s="34"/>
      <c r="B278" s="185" t="s">
        <v>3</v>
      </c>
      <c r="C278" s="186"/>
      <c r="D278" s="187"/>
      <c r="E278" s="185" t="s">
        <v>4</v>
      </c>
      <c r="F278" s="186"/>
      <c r="G278" s="187"/>
      <c r="H278" s="185" t="s">
        <v>31</v>
      </c>
      <c r="I278" s="186"/>
      <c r="J278" s="187"/>
      <c r="K278" s="185" t="s">
        <v>36</v>
      </c>
      <c r="L278" s="186"/>
      <c r="M278" s="187"/>
      <c r="N278" s="185" t="s">
        <v>25</v>
      </c>
      <c r="O278" s="186"/>
      <c r="P278" s="187"/>
      <c r="Q278" s="185" t="s">
        <v>27</v>
      </c>
      <c r="R278" s="186"/>
      <c r="S278" s="187"/>
      <c r="T278" s="188" t="s">
        <v>48</v>
      </c>
      <c r="U278" s="189"/>
    </row>
    <row r="279" spans="1:26" ht="87" customHeight="1" thickBot="1" x14ac:dyDescent="0.3">
      <c r="A279" s="31" t="s">
        <v>20</v>
      </c>
      <c r="B279" s="182"/>
      <c r="C279" s="182"/>
      <c r="D279" s="182"/>
      <c r="E279" s="182"/>
      <c r="F279" s="182"/>
      <c r="G279" s="182"/>
      <c r="H279" s="182"/>
      <c r="I279" s="182"/>
      <c r="J279" s="182"/>
      <c r="K279" s="182"/>
      <c r="L279" s="182"/>
      <c r="M279" s="182"/>
      <c r="N279" s="182"/>
      <c r="O279" s="182"/>
      <c r="P279" s="182"/>
      <c r="Q279" s="182"/>
      <c r="R279" s="182"/>
      <c r="S279" s="182"/>
      <c r="T279" s="183"/>
      <c r="U279" s="184"/>
    </row>
    <row r="280" spans="1:26" ht="87" customHeight="1" thickBot="1" x14ac:dyDescent="0.3">
      <c r="A280" s="32" t="s">
        <v>21</v>
      </c>
      <c r="B280" s="173"/>
      <c r="C280" s="173"/>
      <c r="D280" s="173"/>
      <c r="E280" s="173"/>
      <c r="F280" s="173"/>
      <c r="G280" s="173"/>
      <c r="H280" s="173"/>
      <c r="I280" s="173"/>
      <c r="J280" s="173"/>
      <c r="K280" s="173"/>
      <c r="L280" s="173"/>
      <c r="M280" s="173"/>
      <c r="N280" s="173"/>
      <c r="O280" s="173"/>
      <c r="P280" s="173"/>
      <c r="Q280" s="173"/>
      <c r="R280" s="173"/>
      <c r="S280" s="173"/>
      <c r="T280" s="174"/>
      <c r="U280" s="175"/>
    </row>
    <row r="281" spans="1:26" ht="87" customHeight="1" thickBot="1" x14ac:dyDescent="0.3">
      <c r="A281" s="32" t="s">
        <v>22</v>
      </c>
      <c r="B281" s="173"/>
      <c r="C281" s="173"/>
      <c r="D281" s="173"/>
      <c r="E281" s="173"/>
      <c r="F281" s="173"/>
      <c r="G281" s="173"/>
      <c r="H281" s="173"/>
      <c r="I281" s="173"/>
      <c r="J281" s="173"/>
      <c r="K281" s="173"/>
      <c r="L281" s="173"/>
      <c r="M281" s="173"/>
      <c r="N281" s="173"/>
      <c r="O281" s="173"/>
      <c r="P281" s="173"/>
      <c r="Q281" s="173"/>
      <c r="R281" s="173"/>
      <c r="S281" s="173"/>
      <c r="T281" s="174"/>
      <c r="U281" s="175"/>
    </row>
    <row r="282" spans="1:26" ht="87" customHeight="1" thickBot="1" x14ac:dyDescent="0.3">
      <c r="A282" s="32" t="s">
        <v>23</v>
      </c>
      <c r="B282" s="173"/>
      <c r="C282" s="173"/>
      <c r="D282" s="173"/>
      <c r="E282" s="173"/>
      <c r="F282" s="173"/>
      <c r="G282" s="173"/>
      <c r="H282" s="173"/>
      <c r="I282" s="173"/>
      <c r="J282" s="173"/>
      <c r="K282" s="173"/>
      <c r="L282" s="173"/>
      <c r="M282" s="173"/>
      <c r="N282" s="173"/>
      <c r="O282" s="173"/>
      <c r="P282" s="173"/>
      <c r="Q282" s="173"/>
      <c r="R282" s="173"/>
      <c r="S282" s="173"/>
      <c r="T282" s="174"/>
      <c r="U282" s="175"/>
      <c r="V282" s="2"/>
      <c r="W282" s="2"/>
      <c r="X282" s="2"/>
      <c r="Y282" s="2"/>
      <c r="Z282" s="2"/>
    </row>
    <row r="283" spans="1:26" ht="87" customHeight="1" thickBot="1" x14ac:dyDescent="0.3">
      <c r="A283" s="33" t="s">
        <v>24</v>
      </c>
      <c r="B283" s="176"/>
      <c r="C283" s="176"/>
      <c r="D283" s="176"/>
      <c r="E283" s="176"/>
      <c r="F283" s="176"/>
      <c r="G283" s="176"/>
      <c r="H283" s="176"/>
      <c r="I283" s="176"/>
      <c r="J283" s="176"/>
      <c r="K283" s="176"/>
      <c r="L283" s="176"/>
      <c r="M283" s="176"/>
      <c r="N283" s="176"/>
      <c r="O283" s="176"/>
      <c r="P283" s="176"/>
      <c r="Q283" s="176"/>
      <c r="R283" s="176"/>
      <c r="S283" s="176"/>
      <c r="T283" s="177"/>
      <c r="U283" s="178"/>
      <c r="V283" s="2"/>
      <c r="W283" s="2"/>
      <c r="X283" s="2"/>
      <c r="Y283" s="2"/>
      <c r="Z283" s="2"/>
    </row>
    <row r="284" spans="1:26" x14ac:dyDescent="0.25">
      <c r="U284" s="2"/>
      <c r="V284" s="2"/>
      <c r="W284" s="2"/>
      <c r="X284" s="2"/>
      <c r="Y284" s="2"/>
      <c r="Z284" s="2"/>
    </row>
    <row r="285" spans="1:26" x14ac:dyDescent="0.25">
      <c r="U285" s="2"/>
      <c r="V285" s="2"/>
      <c r="W285" s="2"/>
      <c r="X285" s="2"/>
      <c r="Y285" s="2"/>
      <c r="Z285" s="2"/>
    </row>
    <row r="286" spans="1:26" x14ac:dyDescent="0.25">
      <c r="U286" s="2"/>
      <c r="V286" s="2"/>
      <c r="W286" s="2"/>
      <c r="X286" s="2"/>
      <c r="Y286" s="2"/>
      <c r="Z286" s="2"/>
    </row>
    <row r="287" spans="1:26" x14ac:dyDescent="0.25">
      <c r="U287" s="2"/>
      <c r="V287" s="2"/>
      <c r="W287" s="2"/>
      <c r="X287" s="2"/>
      <c r="Y287" s="2"/>
      <c r="Z287" s="2"/>
    </row>
  </sheetData>
  <mergeCells count="201">
    <mergeCell ref="B85:S88"/>
    <mergeCell ref="N3:P3"/>
    <mergeCell ref="Q3:S3"/>
    <mergeCell ref="B217:S220"/>
    <mergeCell ref="B249:L249"/>
    <mergeCell ref="B250:S253"/>
    <mergeCell ref="B117:L117"/>
    <mergeCell ref="B118:S121"/>
    <mergeCell ref="B150:L150"/>
    <mergeCell ref="B151:S154"/>
    <mergeCell ref="B183:L183"/>
    <mergeCell ref="B184:S187"/>
    <mergeCell ref="A256:U256"/>
    <mergeCell ref="B257:D257"/>
    <mergeCell ref="E257:G257"/>
    <mergeCell ref="H257:J257"/>
    <mergeCell ref="K257:M257"/>
    <mergeCell ref="N257:P257"/>
    <mergeCell ref="Q257:S257"/>
    <mergeCell ref="T257:U257"/>
    <mergeCell ref="Y1:AB1"/>
    <mergeCell ref="Q2:U2"/>
    <mergeCell ref="Y2:AB2"/>
    <mergeCell ref="A1:D2"/>
    <mergeCell ref="E1:N2"/>
    <mergeCell ref="O1:P1"/>
    <mergeCell ref="A3:A4"/>
    <mergeCell ref="B3:D3"/>
    <mergeCell ref="E3:G3"/>
    <mergeCell ref="H3:J3"/>
    <mergeCell ref="K3:M3"/>
    <mergeCell ref="U3:U4"/>
    <mergeCell ref="B51:L51"/>
    <mergeCell ref="B52:S55"/>
    <mergeCell ref="B84:L84"/>
    <mergeCell ref="B216:L216"/>
    <mergeCell ref="Q258:S258"/>
    <mergeCell ref="T258:U258"/>
    <mergeCell ref="B259:D259"/>
    <mergeCell ref="E259:G259"/>
    <mergeCell ref="H259:J259"/>
    <mergeCell ref="K259:M259"/>
    <mergeCell ref="N259:P259"/>
    <mergeCell ref="Q259:S259"/>
    <mergeCell ref="T259:U259"/>
    <mergeCell ref="B258:D258"/>
    <mergeCell ref="E258:G258"/>
    <mergeCell ref="H258:J258"/>
    <mergeCell ref="K258:M258"/>
    <mergeCell ref="N258:P258"/>
    <mergeCell ref="Q260:S260"/>
    <mergeCell ref="T260:U260"/>
    <mergeCell ref="B261:D261"/>
    <mergeCell ref="E261:G261"/>
    <mergeCell ref="H261:J261"/>
    <mergeCell ref="K261:M261"/>
    <mergeCell ref="N261:P261"/>
    <mergeCell ref="Q261:S261"/>
    <mergeCell ref="T261:U261"/>
    <mergeCell ref="B260:D260"/>
    <mergeCell ref="E260:G260"/>
    <mergeCell ref="H260:J260"/>
    <mergeCell ref="K260:M260"/>
    <mergeCell ref="N260:P260"/>
    <mergeCell ref="Q262:S262"/>
    <mergeCell ref="T262:U262"/>
    <mergeCell ref="A263:U263"/>
    <mergeCell ref="B264:D264"/>
    <mergeCell ref="E264:G264"/>
    <mergeCell ref="H264:J264"/>
    <mergeCell ref="K264:M264"/>
    <mergeCell ref="N264:P264"/>
    <mergeCell ref="Q264:S264"/>
    <mergeCell ref="T264:U264"/>
    <mergeCell ref="B262:D262"/>
    <mergeCell ref="E262:G262"/>
    <mergeCell ref="H262:J262"/>
    <mergeCell ref="K262:M262"/>
    <mergeCell ref="N262:P262"/>
    <mergeCell ref="Q265:S265"/>
    <mergeCell ref="T265:U265"/>
    <mergeCell ref="B266:D266"/>
    <mergeCell ref="E266:G266"/>
    <mergeCell ref="H266:J266"/>
    <mergeCell ref="K266:M266"/>
    <mergeCell ref="N266:P266"/>
    <mergeCell ref="Q266:S266"/>
    <mergeCell ref="T266:U266"/>
    <mergeCell ref="B265:D265"/>
    <mergeCell ref="E265:G265"/>
    <mergeCell ref="H265:J265"/>
    <mergeCell ref="K265:M265"/>
    <mergeCell ref="N265:P265"/>
    <mergeCell ref="Q267:S267"/>
    <mergeCell ref="T267:U267"/>
    <mergeCell ref="B268:D268"/>
    <mergeCell ref="E268:G268"/>
    <mergeCell ref="H268:J268"/>
    <mergeCell ref="K268:M268"/>
    <mergeCell ref="N268:P268"/>
    <mergeCell ref="Q268:S268"/>
    <mergeCell ref="T268:U268"/>
    <mergeCell ref="B267:D267"/>
    <mergeCell ref="E267:G267"/>
    <mergeCell ref="H267:J267"/>
    <mergeCell ref="K267:M267"/>
    <mergeCell ref="N267:P267"/>
    <mergeCell ref="Q269:S269"/>
    <mergeCell ref="T269:U269"/>
    <mergeCell ref="A270:U270"/>
    <mergeCell ref="B271:D271"/>
    <mergeCell ref="E271:G271"/>
    <mergeCell ref="H271:J271"/>
    <mergeCell ref="K271:M271"/>
    <mergeCell ref="N271:P271"/>
    <mergeCell ref="Q271:S271"/>
    <mergeCell ref="T271:U271"/>
    <mergeCell ref="B269:D269"/>
    <mergeCell ref="E269:G269"/>
    <mergeCell ref="H269:J269"/>
    <mergeCell ref="K269:M269"/>
    <mergeCell ref="N269:P269"/>
    <mergeCell ref="Q272:S272"/>
    <mergeCell ref="T272:U272"/>
    <mergeCell ref="B273:D273"/>
    <mergeCell ref="E273:G273"/>
    <mergeCell ref="H273:J273"/>
    <mergeCell ref="K273:M273"/>
    <mergeCell ref="N273:P273"/>
    <mergeCell ref="Q273:S273"/>
    <mergeCell ref="T273:U273"/>
    <mergeCell ref="B272:D272"/>
    <mergeCell ref="E272:G272"/>
    <mergeCell ref="H272:J272"/>
    <mergeCell ref="K272:M272"/>
    <mergeCell ref="N272:P272"/>
    <mergeCell ref="Q274:S274"/>
    <mergeCell ref="T274:U274"/>
    <mergeCell ref="B275:D275"/>
    <mergeCell ref="E275:G275"/>
    <mergeCell ref="H275:J275"/>
    <mergeCell ref="K275:M275"/>
    <mergeCell ref="N275:P275"/>
    <mergeCell ref="Q275:S275"/>
    <mergeCell ref="T275:U275"/>
    <mergeCell ref="B274:D274"/>
    <mergeCell ref="E274:G274"/>
    <mergeCell ref="H274:J274"/>
    <mergeCell ref="K274:M274"/>
    <mergeCell ref="N274:P274"/>
    <mergeCell ref="Q276:S276"/>
    <mergeCell ref="T276:U276"/>
    <mergeCell ref="A277:U277"/>
    <mergeCell ref="B278:D278"/>
    <mergeCell ref="E278:G278"/>
    <mergeCell ref="H278:J278"/>
    <mergeCell ref="K278:M278"/>
    <mergeCell ref="N278:P278"/>
    <mergeCell ref="Q278:S278"/>
    <mergeCell ref="T278:U278"/>
    <mergeCell ref="B276:D276"/>
    <mergeCell ref="E276:G276"/>
    <mergeCell ref="H276:J276"/>
    <mergeCell ref="K276:M276"/>
    <mergeCell ref="N276:P276"/>
    <mergeCell ref="B280:D280"/>
    <mergeCell ref="E280:G280"/>
    <mergeCell ref="H280:J280"/>
    <mergeCell ref="K280:M280"/>
    <mergeCell ref="N280:P280"/>
    <mergeCell ref="Q280:S280"/>
    <mergeCell ref="T280:U280"/>
    <mergeCell ref="B279:D279"/>
    <mergeCell ref="E279:G279"/>
    <mergeCell ref="H279:J279"/>
    <mergeCell ref="K279:M279"/>
    <mergeCell ref="N279:P279"/>
    <mergeCell ref="Q1:T1"/>
    <mergeCell ref="Q283:S283"/>
    <mergeCell ref="T283:U283"/>
    <mergeCell ref="B283:D283"/>
    <mergeCell ref="E283:G283"/>
    <mergeCell ref="H283:J283"/>
    <mergeCell ref="K283:M283"/>
    <mergeCell ref="N283:P283"/>
    <mergeCell ref="Q281:S281"/>
    <mergeCell ref="T281:U281"/>
    <mergeCell ref="B282:D282"/>
    <mergeCell ref="E282:G282"/>
    <mergeCell ref="H282:J282"/>
    <mergeCell ref="K282:M282"/>
    <mergeCell ref="N282:P282"/>
    <mergeCell ref="Q282:S282"/>
    <mergeCell ref="T282:U282"/>
    <mergeCell ref="B281:D281"/>
    <mergeCell ref="E281:G281"/>
    <mergeCell ref="H281:J281"/>
    <mergeCell ref="K281:M281"/>
    <mergeCell ref="N281:P281"/>
    <mergeCell ref="Q279:S279"/>
    <mergeCell ref="T279:U279"/>
  </mergeCells>
  <conditionalFormatting sqref="U6:U24">
    <cfRule type="containsText" dxfId="7" priority="1" operator="containsText" text="Bu denemede neyi daha iyi yapabilirdin?">
      <formula>NOT(ISERROR(SEARCH("Bu denemede neyi daha iyi yapabilirdin?",U6)))</formula>
    </cfRule>
    <cfRule type="containsText" dxfId="6" priority="2" operator="containsText" text="HARİKA! Netlerini arttırmaya devam et">
      <formula>NOT(ISERROR(SEARCH("HARİKA! Netlerini arttırmaya devam et",U6)))</formula>
    </cfRule>
  </conditionalFormatting>
  <pageMargins left="0.7" right="0.7" top="0.75" bottom="0.75" header="0.3" footer="0.3"/>
  <pageSetup paperSize="9" orientation="landscape" horizontalDpi="1200" verticalDpi="12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5"/>
  <dimension ref="A1:AD287"/>
  <sheetViews>
    <sheetView zoomScale="75" zoomScaleNormal="75" workbookViewId="0">
      <selection activeCell="K3" sqref="K3:M3"/>
    </sheetView>
  </sheetViews>
  <sheetFormatPr defaultRowHeight="15" x14ac:dyDescent="0.25"/>
  <cols>
    <col min="1" max="1" width="11.42578125" customWidth="1"/>
    <col min="2" max="20" width="5.85546875" customWidth="1"/>
    <col min="21" max="21" width="38.7109375" customWidth="1"/>
    <col min="22" max="23" width="4" customWidth="1"/>
    <col min="24" max="24" width="5" customWidth="1"/>
    <col min="25" max="25" width="4" customWidth="1"/>
    <col min="26" max="26" width="4.5703125" customWidth="1"/>
    <col min="27" max="27" width="5" customWidth="1"/>
    <col min="28" max="28" width="5.28515625" customWidth="1"/>
  </cols>
  <sheetData>
    <row r="1" spans="1:30" ht="19.5" customHeight="1" x14ac:dyDescent="0.25">
      <c r="A1" s="193" t="str">
        <f>'Ön İzleme Ekranı'!A1:E2</f>
        <v>KARACADAĞ ANADOLU LİSESİ</v>
      </c>
      <c r="B1" s="194"/>
      <c r="C1" s="194"/>
      <c r="D1" s="194"/>
      <c r="E1" s="197" t="s">
        <v>103</v>
      </c>
      <c r="F1" s="198"/>
      <c r="G1" s="198"/>
      <c r="H1" s="198"/>
      <c r="I1" s="198"/>
      <c r="J1" s="198"/>
      <c r="K1" s="198"/>
      <c r="L1" s="198"/>
      <c r="M1" s="198"/>
      <c r="N1" s="198"/>
      <c r="O1" s="211" t="s">
        <v>29</v>
      </c>
      <c r="P1" s="212"/>
      <c r="Q1" s="191" t="str">
        <f>'Ön İzleme Ekranı'!C7</f>
        <v>YUSUF</v>
      </c>
      <c r="R1" s="192"/>
      <c r="S1" s="192"/>
      <c r="T1" s="192"/>
      <c r="U1" s="91" t="str">
        <f>'Ön İzleme Ekranı'!E7</f>
        <v>HAN</v>
      </c>
      <c r="V1" s="5"/>
      <c r="W1" s="2"/>
      <c r="X1" s="2"/>
      <c r="Y1" s="190"/>
      <c r="Z1" s="190"/>
      <c r="AA1" s="190"/>
      <c r="AB1" s="190"/>
      <c r="AC1" s="2"/>
    </row>
    <row r="2" spans="1:30" ht="15.75" customHeight="1" thickBot="1" x14ac:dyDescent="0.3">
      <c r="A2" s="195"/>
      <c r="B2" s="196"/>
      <c r="C2" s="196"/>
      <c r="D2" s="196"/>
      <c r="E2" s="199"/>
      <c r="F2" s="200"/>
      <c r="G2" s="200"/>
      <c r="H2" s="200"/>
      <c r="I2" s="200"/>
      <c r="J2" s="200"/>
      <c r="K2" s="200"/>
      <c r="L2" s="200"/>
      <c r="M2" s="200"/>
      <c r="N2" s="200"/>
      <c r="O2" s="10" t="s">
        <v>30</v>
      </c>
      <c r="P2" s="25">
        <f>'Ön İzleme Ekranı'!B7</f>
        <v>494</v>
      </c>
      <c r="Q2" s="213"/>
      <c r="R2" s="214"/>
      <c r="S2" s="214"/>
      <c r="T2" s="214"/>
      <c r="U2" s="215"/>
      <c r="V2" s="5"/>
      <c r="W2" s="2"/>
      <c r="X2" s="2"/>
      <c r="Y2" s="190"/>
      <c r="Z2" s="190"/>
      <c r="AA2" s="190"/>
      <c r="AB2" s="190"/>
      <c r="AC2" s="3"/>
      <c r="AD2" s="1"/>
    </row>
    <row r="3" spans="1:30" ht="21.75" customHeight="1" x14ac:dyDescent="0.25">
      <c r="A3" s="229"/>
      <c r="B3" s="218" t="s">
        <v>3</v>
      </c>
      <c r="C3" s="219"/>
      <c r="D3" s="220"/>
      <c r="E3" s="218" t="s">
        <v>95</v>
      </c>
      <c r="F3" s="219"/>
      <c r="G3" s="220"/>
      <c r="H3" s="218" t="s">
        <v>97</v>
      </c>
      <c r="I3" s="219"/>
      <c r="J3" s="220"/>
      <c r="K3" s="218" t="s">
        <v>31</v>
      </c>
      <c r="L3" s="219"/>
      <c r="M3" s="220"/>
      <c r="N3" s="207" t="s">
        <v>25</v>
      </c>
      <c r="O3" s="208"/>
      <c r="P3" s="209"/>
      <c r="Q3" s="207" t="s">
        <v>27</v>
      </c>
      <c r="R3" s="208"/>
      <c r="S3" s="209"/>
      <c r="T3" s="23" t="s">
        <v>26</v>
      </c>
      <c r="U3" s="216" t="s">
        <v>73</v>
      </c>
      <c r="V3" s="4"/>
      <c r="W3" s="4"/>
      <c r="X3" s="4"/>
      <c r="Y3" s="4"/>
      <c r="Z3" s="4"/>
      <c r="AA3" s="4"/>
      <c r="AB3" s="2"/>
      <c r="AC3" s="3"/>
      <c r="AD3" s="1"/>
    </row>
    <row r="4" spans="1:30" ht="18" customHeight="1" thickBot="1" x14ac:dyDescent="0.3">
      <c r="A4" s="230"/>
      <c r="B4" s="17" t="s">
        <v>0</v>
      </c>
      <c r="C4" s="95" t="s">
        <v>1</v>
      </c>
      <c r="D4" s="96" t="s">
        <v>2</v>
      </c>
      <c r="E4" s="17" t="s">
        <v>0</v>
      </c>
      <c r="F4" s="95" t="s">
        <v>1</v>
      </c>
      <c r="G4" s="96" t="s">
        <v>2</v>
      </c>
      <c r="H4" s="17" t="s">
        <v>0</v>
      </c>
      <c r="I4" s="95" t="s">
        <v>1</v>
      </c>
      <c r="J4" s="96" t="s">
        <v>2</v>
      </c>
      <c r="K4" s="17" t="s">
        <v>0</v>
      </c>
      <c r="L4" s="95" t="s">
        <v>1</v>
      </c>
      <c r="M4" s="96" t="s">
        <v>2</v>
      </c>
      <c r="N4" s="109" t="s">
        <v>0</v>
      </c>
      <c r="O4" s="110" t="s">
        <v>1</v>
      </c>
      <c r="P4" s="111" t="s">
        <v>2</v>
      </c>
      <c r="Q4" s="109" t="s">
        <v>0</v>
      </c>
      <c r="R4" s="110" t="s">
        <v>1</v>
      </c>
      <c r="S4" s="111" t="s">
        <v>2</v>
      </c>
      <c r="T4" s="16" t="s">
        <v>2</v>
      </c>
      <c r="U4" s="217"/>
      <c r="V4" s="4"/>
      <c r="W4" s="4"/>
      <c r="X4" s="4"/>
      <c r="Y4" s="4"/>
      <c r="Z4" s="4"/>
      <c r="AA4" s="4"/>
      <c r="AB4" s="2"/>
      <c r="AC4" s="3"/>
      <c r="AD4" s="1"/>
    </row>
    <row r="5" spans="1:30" ht="21" customHeight="1" x14ac:dyDescent="0.25">
      <c r="A5" s="6" t="s">
        <v>5</v>
      </c>
      <c r="B5" s="71">
        <f>'Veri Girişi'!E7</f>
        <v>20</v>
      </c>
      <c r="C5" s="72">
        <f>'Veri Girişi'!F7</f>
        <v>16</v>
      </c>
      <c r="D5" s="73">
        <f>B5-C5/4</f>
        <v>16</v>
      </c>
      <c r="E5" s="74">
        <f>'Veri Girişi'!H7</f>
        <v>3</v>
      </c>
      <c r="F5" s="72">
        <f>'Veri Girişi'!I7</f>
        <v>8</v>
      </c>
      <c r="G5" s="73">
        <f>E5-F5/4</f>
        <v>1</v>
      </c>
      <c r="H5" s="74">
        <f>'Veri Girişi'!K7</f>
        <v>3</v>
      </c>
      <c r="I5" s="72">
        <f>'Veri Girişi'!L7</f>
        <v>3</v>
      </c>
      <c r="J5" s="73">
        <f>H5-I5/4</f>
        <v>2.25</v>
      </c>
      <c r="K5" s="74">
        <f>'Veri Girişi'!N7</f>
        <v>4</v>
      </c>
      <c r="L5" s="72">
        <f>'Veri Girişi'!O7</f>
        <v>5</v>
      </c>
      <c r="M5" s="73">
        <f>K5-L5/4</f>
        <v>2.75</v>
      </c>
      <c r="N5" s="74">
        <f>'Veri Girişi'!Q7</f>
        <v>0</v>
      </c>
      <c r="O5" s="72">
        <f>'Veri Girişi'!R7</f>
        <v>0</v>
      </c>
      <c r="P5" s="73">
        <f>N5-O5/3</f>
        <v>0</v>
      </c>
      <c r="Q5" s="74">
        <f>'Veri Girişi'!T7</f>
        <v>0</v>
      </c>
      <c r="R5" s="72">
        <f>'Veri Girişi'!U7</f>
        <v>0</v>
      </c>
      <c r="S5" s="73">
        <f>Q5-R5/3</f>
        <v>0</v>
      </c>
      <c r="T5" s="87">
        <f>SUM(D5,G5,J5,M5,P5,S5)</f>
        <v>22</v>
      </c>
      <c r="U5" s="92" t="s">
        <v>74</v>
      </c>
      <c r="V5" s="4"/>
      <c r="W5" s="4"/>
      <c r="X5" s="4"/>
      <c r="Y5" s="4"/>
      <c r="Z5" s="4"/>
      <c r="AA5" s="4"/>
      <c r="AB5" s="2"/>
      <c r="AC5" s="3"/>
      <c r="AD5" s="1"/>
    </row>
    <row r="6" spans="1:30" ht="21" customHeight="1" x14ac:dyDescent="0.25">
      <c r="A6" s="7" t="s">
        <v>6</v>
      </c>
      <c r="B6" s="13">
        <f>'Veri Girişi'!E62</f>
        <v>0</v>
      </c>
      <c r="C6" s="14">
        <f>'Veri Girişi'!F62</f>
        <v>0</v>
      </c>
      <c r="D6" s="11">
        <f t="shared" ref="D6:D24" si="0">B6-C6/4</f>
        <v>0</v>
      </c>
      <c r="E6" s="15">
        <f>'Veri Girişi'!H62</f>
        <v>0</v>
      </c>
      <c r="F6" s="14">
        <f>'Veri Girişi'!I62</f>
        <v>0</v>
      </c>
      <c r="G6" s="11">
        <f t="shared" ref="G6:G24" si="1">E6-F6/4</f>
        <v>0</v>
      </c>
      <c r="H6" s="15">
        <f>'Veri Girişi'!K62</f>
        <v>0</v>
      </c>
      <c r="I6" s="14">
        <f>'Veri Girişi'!L62</f>
        <v>0</v>
      </c>
      <c r="J6" s="11">
        <f t="shared" ref="J6:J24" si="2">H6-I6/4</f>
        <v>0</v>
      </c>
      <c r="K6" s="15">
        <f>'Veri Girişi'!N62</f>
        <v>0</v>
      </c>
      <c r="L6" s="14">
        <f>'Veri Girişi'!O62</f>
        <v>0</v>
      </c>
      <c r="M6" s="11">
        <f t="shared" ref="M6:M24" si="3">K6-L6/4</f>
        <v>0</v>
      </c>
      <c r="N6" s="15">
        <f>'Veri Girişi'!Q62</f>
        <v>0</v>
      </c>
      <c r="O6" s="14">
        <f>'Veri Girişi'!R62</f>
        <v>0</v>
      </c>
      <c r="P6" s="11">
        <f t="shared" ref="P6:P24" si="4">N6-O6/3</f>
        <v>0</v>
      </c>
      <c r="Q6" s="15">
        <f>'Veri Girişi'!T62</f>
        <v>0</v>
      </c>
      <c r="R6" s="14">
        <f>'Veri Girişi'!U62</f>
        <v>0</v>
      </c>
      <c r="S6" s="11">
        <f t="shared" ref="S6:S24" si="5">Q6-R6/3</f>
        <v>0</v>
      </c>
      <c r="T6" s="19">
        <f t="shared" ref="T6:T24" si="6">SUM(D6,G6,J6,M6,P6,S6)</f>
        <v>0</v>
      </c>
      <c r="U6" s="19" t="str">
        <f>IF(T6&gt;T5,"HARİKA! Netlerini arttırmaya devam et","Bu denemede neyi daha iyi yapabilirdin?")</f>
        <v>Bu denemede neyi daha iyi yapabilirdin?</v>
      </c>
      <c r="V6" s="4"/>
      <c r="W6" s="4"/>
      <c r="X6" s="4"/>
      <c r="Y6" s="4"/>
      <c r="Z6" s="4"/>
      <c r="AA6" s="4"/>
      <c r="AB6" s="2"/>
      <c r="AC6" s="2"/>
    </row>
    <row r="7" spans="1:30" ht="21" customHeight="1" x14ac:dyDescent="0.25">
      <c r="A7" s="7" t="s">
        <v>7</v>
      </c>
      <c r="B7" s="13">
        <f>'Veri Girişi'!E117</f>
        <v>0</v>
      </c>
      <c r="C7" s="14">
        <f>'Veri Girişi'!F117</f>
        <v>0</v>
      </c>
      <c r="D7" s="11">
        <f t="shared" si="0"/>
        <v>0</v>
      </c>
      <c r="E7" s="15">
        <f>'Veri Girişi'!H117</f>
        <v>0</v>
      </c>
      <c r="F7" s="14">
        <f>'Veri Girişi'!I117</f>
        <v>0</v>
      </c>
      <c r="G7" s="11">
        <f t="shared" si="1"/>
        <v>0</v>
      </c>
      <c r="H7" s="15">
        <f>'Veri Girişi'!K117</f>
        <v>0</v>
      </c>
      <c r="I7" s="14">
        <f>'Veri Girişi'!L117</f>
        <v>0</v>
      </c>
      <c r="J7" s="11">
        <f t="shared" si="2"/>
        <v>0</v>
      </c>
      <c r="K7" s="15">
        <f>'Veri Girişi'!N117</f>
        <v>0</v>
      </c>
      <c r="L7" s="14">
        <f>'Veri Girişi'!O117</f>
        <v>0</v>
      </c>
      <c r="M7" s="11">
        <f t="shared" si="3"/>
        <v>0</v>
      </c>
      <c r="N7" s="15">
        <f>'Veri Girişi'!Q117</f>
        <v>0</v>
      </c>
      <c r="O7" s="14">
        <f>'Veri Girişi'!R117</f>
        <v>0</v>
      </c>
      <c r="P7" s="11">
        <f t="shared" si="4"/>
        <v>0</v>
      </c>
      <c r="Q7" s="15">
        <f>'Veri Girişi'!T117</f>
        <v>0</v>
      </c>
      <c r="R7" s="14">
        <f>'Veri Girişi'!U117</f>
        <v>0</v>
      </c>
      <c r="S7" s="11">
        <f t="shared" si="5"/>
        <v>0</v>
      </c>
      <c r="T7" s="19">
        <f t="shared" si="6"/>
        <v>0</v>
      </c>
      <c r="U7" s="19" t="str">
        <f t="shared" ref="U7:U24" si="7">IF(T7&gt;T6,"HARİKA! Netlerini arttırmaya devam et","Bu denemede neyi daha iyi yapabilirdin?")</f>
        <v>Bu denemede neyi daha iyi yapabilirdin?</v>
      </c>
      <c r="V7" s="4"/>
      <c r="W7" s="4"/>
      <c r="X7" s="4"/>
      <c r="Y7" s="4"/>
      <c r="Z7" s="4"/>
      <c r="AA7" s="4"/>
      <c r="AB7" s="2"/>
      <c r="AC7" s="2"/>
    </row>
    <row r="8" spans="1:30" ht="21" customHeight="1" x14ac:dyDescent="0.25">
      <c r="A8" s="7" t="s">
        <v>8</v>
      </c>
      <c r="B8" s="13">
        <f>'Veri Girişi'!E172</f>
        <v>0</v>
      </c>
      <c r="C8" s="14">
        <f>'Veri Girişi'!F172</f>
        <v>0</v>
      </c>
      <c r="D8" s="11">
        <f t="shared" si="0"/>
        <v>0</v>
      </c>
      <c r="E8" s="15">
        <f>'Veri Girişi'!H172</f>
        <v>0</v>
      </c>
      <c r="F8" s="14">
        <f>'Veri Girişi'!I172</f>
        <v>0</v>
      </c>
      <c r="G8" s="11">
        <f t="shared" si="1"/>
        <v>0</v>
      </c>
      <c r="H8" s="15">
        <f>'Veri Girişi'!K172</f>
        <v>0</v>
      </c>
      <c r="I8" s="14">
        <f>'Veri Girişi'!L172</f>
        <v>0</v>
      </c>
      <c r="J8" s="11">
        <f t="shared" si="2"/>
        <v>0</v>
      </c>
      <c r="K8" s="15">
        <f>'Veri Girişi'!N172</f>
        <v>0</v>
      </c>
      <c r="L8" s="14">
        <f>'Veri Girişi'!O172</f>
        <v>0</v>
      </c>
      <c r="M8" s="11">
        <f t="shared" si="3"/>
        <v>0</v>
      </c>
      <c r="N8" s="15">
        <f>'Veri Girişi'!Q172</f>
        <v>0</v>
      </c>
      <c r="O8" s="14">
        <f>'Veri Girişi'!R172</f>
        <v>0</v>
      </c>
      <c r="P8" s="11">
        <f t="shared" si="4"/>
        <v>0</v>
      </c>
      <c r="Q8" s="15">
        <f>'Veri Girişi'!T172</f>
        <v>0</v>
      </c>
      <c r="R8" s="14">
        <f>'Veri Girişi'!U172</f>
        <v>0</v>
      </c>
      <c r="S8" s="11">
        <f t="shared" si="5"/>
        <v>0</v>
      </c>
      <c r="T8" s="19">
        <f t="shared" si="6"/>
        <v>0</v>
      </c>
      <c r="U8" s="19" t="str">
        <f t="shared" si="7"/>
        <v>Bu denemede neyi daha iyi yapabilirdin?</v>
      </c>
      <c r="V8" s="4"/>
      <c r="W8" s="4"/>
      <c r="X8" s="4"/>
      <c r="Y8" s="4"/>
      <c r="Z8" s="4"/>
      <c r="AA8" s="4"/>
      <c r="AB8" s="2"/>
      <c r="AC8" s="2"/>
    </row>
    <row r="9" spans="1:30" ht="21" customHeight="1" x14ac:dyDescent="0.25">
      <c r="A9" s="7" t="s">
        <v>9</v>
      </c>
      <c r="B9" s="13">
        <f>'Veri Girişi'!E227</f>
        <v>0</v>
      </c>
      <c r="C9" s="14">
        <f>'Veri Girişi'!F227</f>
        <v>0</v>
      </c>
      <c r="D9" s="11">
        <f t="shared" si="0"/>
        <v>0</v>
      </c>
      <c r="E9" s="15">
        <f>'Veri Girişi'!H227</f>
        <v>0</v>
      </c>
      <c r="F9" s="14">
        <f>'Veri Girişi'!I227</f>
        <v>0</v>
      </c>
      <c r="G9" s="11">
        <f t="shared" si="1"/>
        <v>0</v>
      </c>
      <c r="H9" s="15">
        <f>'Veri Girişi'!K227</f>
        <v>0</v>
      </c>
      <c r="I9" s="14">
        <f>'Veri Girişi'!L227</f>
        <v>0</v>
      </c>
      <c r="J9" s="11">
        <f t="shared" si="2"/>
        <v>0</v>
      </c>
      <c r="K9" s="15">
        <f>'Veri Girişi'!N227</f>
        <v>0</v>
      </c>
      <c r="L9" s="14">
        <f>'Veri Girişi'!O227</f>
        <v>0</v>
      </c>
      <c r="M9" s="11">
        <f t="shared" si="3"/>
        <v>0</v>
      </c>
      <c r="N9" s="15">
        <f>'Veri Girişi'!Q227</f>
        <v>0</v>
      </c>
      <c r="O9" s="14">
        <f>'Veri Girişi'!R227</f>
        <v>0</v>
      </c>
      <c r="P9" s="11">
        <f t="shared" si="4"/>
        <v>0</v>
      </c>
      <c r="Q9" s="15">
        <f>'Veri Girişi'!T227</f>
        <v>0</v>
      </c>
      <c r="R9" s="14">
        <f>'Veri Girişi'!U227</f>
        <v>0</v>
      </c>
      <c r="S9" s="11">
        <f t="shared" si="5"/>
        <v>0</v>
      </c>
      <c r="T9" s="19">
        <f t="shared" si="6"/>
        <v>0</v>
      </c>
      <c r="U9" s="19" t="str">
        <f t="shared" si="7"/>
        <v>Bu denemede neyi daha iyi yapabilirdin?</v>
      </c>
      <c r="V9" s="4"/>
      <c r="W9" s="4"/>
      <c r="X9" s="4"/>
      <c r="Y9" s="4"/>
      <c r="Z9" s="4"/>
      <c r="AA9" s="4"/>
      <c r="AB9" s="2"/>
      <c r="AC9" s="2"/>
    </row>
    <row r="10" spans="1:30" ht="21" customHeight="1" x14ac:dyDescent="0.25">
      <c r="A10" s="7" t="s">
        <v>10</v>
      </c>
      <c r="B10" s="13">
        <f>'Veri Girişi'!E282</f>
        <v>0</v>
      </c>
      <c r="C10" s="14">
        <f>'Veri Girişi'!F282</f>
        <v>0</v>
      </c>
      <c r="D10" s="11">
        <f t="shared" si="0"/>
        <v>0</v>
      </c>
      <c r="E10" s="15">
        <f>'Veri Girişi'!H282</f>
        <v>0</v>
      </c>
      <c r="F10" s="14">
        <f>'Veri Girişi'!I282</f>
        <v>0</v>
      </c>
      <c r="G10" s="11">
        <f t="shared" si="1"/>
        <v>0</v>
      </c>
      <c r="H10" s="15">
        <f>'Veri Girişi'!K282</f>
        <v>0</v>
      </c>
      <c r="I10" s="14">
        <f>'Veri Girişi'!L282</f>
        <v>0</v>
      </c>
      <c r="J10" s="11">
        <f t="shared" si="2"/>
        <v>0</v>
      </c>
      <c r="K10" s="15">
        <f>'Veri Girişi'!N282</f>
        <v>0</v>
      </c>
      <c r="L10" s="14">
        <f>'Veri Girişi'!O282</f>
        <v>0</v>
      </c>
      <c r="M10" s="11">
        <f t="shared" si="3"/>
        <v>0</v>
      </c>
      <c r="N10" s="15">
        <f>'Veri Girişi'!Q282</f>
        <v>0</v>
      </c>
      <c r="O10" s="14">
        <f>'Veri Girişi'!R282</f>
        <v>0</v>
      </c>
      <c r="P10" s="11">
        <f t="shared" si="4"/>
        <v>0</v>
      </c>
      <c r="Q10" s="15">
        <f>'Veri Girişi'!T282</f>
        <v>0</v>
      </c>
      <c r="R10" s="14">
        <f>'Veri Girişi'!U282</f>
        <v>0</v>
      </c>
      <c r="S10" s="11">
        <f t="shared" si="5"/>
        <v>0</v>
      </c>
      <c r="T10" s="19">
        <f t="shared" si="6"/>
        <v>0</v>
      </c>
      <c r="U10" s="19" t="str">
        <f t="shared" si="7"/>
        <v>Bu denemede neyi daha iyi yapabilirdin?</v>
      </c>
      <c r="V10" s="4"/>
      <c r="W10" s="4"/>
      <c r="X10" s="4"/>
      <c r="Y10" s="4"/>
      <c r="Z10" s="4"/>
      <c r="AA10" s="4"/>
      <c r="AB10" s="2"/>
      <c r="AC10" s="2"/>
    </row>
    <row r="11" spans="1:30" ht="21" customHeight="1" x14ac:dyDescent="0.25">
      <c r="A11" s="7" t="s">
        <v>11</v>
      </c>
      <c r="B11" s="13">
        <f>'Veri Girişi'!E337</f>
        <v>0</v>
      </c>
      <c r="C11" s="14">
        <f>'Veri Girişi'!F337</f>
        <v>0</v>
      </c>
      <c r="D11" s="11">
        <f t="shared" si="0"/>
        <v>0</v>
      </c>
      <c r="E11" s="15">
        <f>'Veri Girişi'!H337</f>
        <v>0</v>
      </c>
      <c r="F11" s="14">
        <f>'Veri Girişi'!I337</f>
        <v>0</v>
      </c>
      <c r="G11" s="11">
        <f t="shared" si="1"/>
        <v>0</v>
      </c>
      <c r="H11" s="15">
        <f>'Veri Girişi'!K337</f>
        <v>0</v>
      </c>
      <c r="I11" s="14">
        <f>'Veri Girişi'!L337</f>
        <v>0</v>
      </c>
      <c r="J11" s="11">
        <f t="shared" si="2"/>
        <v>0</v>
      </c>
      <c r="K11" s="15">
        <f>'Veri Girişi'!N337</f>
        <v>0</v>
      </c>
      <c r="L11" s="14">
        <f>'Veri Girişi'!O337</f>
        <v>0</v>
      </c>
      <c r="M11" s="11">
        <f t="shared" si="3"/>
        <v>0</v>
      </c>
      <c r="N11" s="15">
        <f>'Veri Girişi'!Q337</f>
        <v>0</v>
      </c>
      <c r="O11" s="14">
        <f>'Veri Girişi'!R337</f>
        <v>0</v>
      </c>
      <c r="P11" s="11">
        <f t="shared" si="4"/>
        <v>0</v>
      </c>
      <c r="Q11" s="15">
        <f>'Veri Girişi'!T337</f>
        <v>0</v>
      </c>
      <c r="R11" s="14">
        <f>'Veri Girişi'!U337</f>
        <v>0</v>
      </c>
      <c r="S11" s="11">
        <f t="shared" si="5"/>
        <v>0</v>
      </c>
      <c r="T11" s="19">
        <f t="shared" si="6"/>
        <v>0</v>
      </c>
      <c r="U11" s="19" t="str">
        <f t="shared" si="7"/>
        <v>Bu denemede neyi daha iyi yapabilirdin?</v>
      </c>
      <c r="V11" s="4"/>
      <c r="W11" s="4"/>
      <c r="X11" s="4"/>
      <c r="Y11" s="4"/>
      <c r="Z11" s="4"/>
      <c r="AA11" s="4"/>
      <c r="AB11" s="2"/>
      <c r="AC11" s="2"/>
    </row>
    <row r="12" spans="1:30" ht="21" customHeight="1" x14ac:dyDescent="0.25">
      <c r="A12" s="7" t="s">
        <v>12</v>
      </c>
      <c r="B12" s="13">
        <f>'Veri Girişi'!E392</f>
        <v>0</v>
      </c>
      <c r="C12" s="14">
        <f>'Veri Girişi'!F392</f>
        <v>0</v>
      </c>
      <c r="D12" s="11">
        <f t="shared" si="0"/>
        <v>0</v>
      </c>
      <c r="E12" s="15">
        <f>'Veri Girişi'!H392</f>
        <v>0</v>
      </c>
      <c r="F12" s="14">
        <f>'Veri Girişi'!I392</f>
        <v>0</v>
      </c>
      <c r="G12" s="11">
        <f t="shared" si="1"/>
        <v>0</v>
      </c>
      <c r="H12" s="15">
        <f>'Veri Girişi'!K392</f>
        <v>0</v>
      </c>
      <c r="I12" s="14">
        <f>'Veri Girişi'!L392</f>
        <v>0</v>
      </c>
      <c r="J12" s="11">
        <f t="shared" si="2"/>
        <v>0</v>
      </c>
      <c r="K12" s="15">
        <f>'Veri Girişi'!N392</f>
        <v>0</v>
      </c>
      <c r="L12" s="14">
        <f>'Veri Girişi'!O392</f>
        <v>0</v>
      </c>
      <c r="M12" s="11">
        <f t="shared" si="3"/>
        <v>0</v>
      </c>
      <c r="N12" s="15">
        <f>'Veri Girişi'!Q392</f>
        <v>0</v>
      </c>
      <c r="O12" s="14">
        <f>'Veri Girişi'!R392</f>
        <v>0</v>
      </c>
      <c r="P12" s="11">
        <f t="shared" si="4"/>
        <v>0</v>
      </c>
      <c r="Q12" s="15">
        <f>'Veri Girişi'!T392</f>
        <v>0</v>
      </c>
      <c r="R12" s="14">
        <f>'Veri Girişi'!U392</f>
        <v>0</v>
      </c>
      <c r="S12" s="11">
        <f t="shared" si="5"/>
        <v>0</v>
      </c>
      <c r="T12" s="19">
        <f t="shared" si="6"/>
        <v>0</v>
      </c>
      <c r="U12" s="19" t="str">
        <f t="shared" si="7"/>
        <v>Bu denemede neyi daha iyi yapabilirdin?</v>
      </c>
      <c r="V12" s="4"/>
      <c r="W12" s="4"/>
      <c r="X12" s="4"/>
      <c r="Y12" s="4"/>
      <c r="Z12" s="4"/>
      <c r="AA12" s="4"/>
      <c r="AB12" s="2"/>
      <c r="AC12" s="2"/>
    </row>
    <row r="13" spans="1:30" ht="21" customHeight="1" x14ac:dyDescent="0.25">
      <c r="A13" s="7" t="s">
        <v>13</v>
      </c>
      <c r="B13" s="13">
        <f>'Veri Girişi'!E447</f>
        <v>0</v>
      </c>
      <c r="C13" s="14">
        <f>'Veri Girişi'!F447</f>
        <v>0</v>
      </c>
      <c r="D13" s="11">
        <f t="shared" si="0"/>
        <v>0</v>
      </c>
      <c r="E13" s="15">
        <f>'Veri Girişi'!H447</f>
        <v>0</v>
      </c>
      <c r="F13" s="14">
        <f>'Veri Girişi'!I447</f>
        <v>0</v>
      </c>
      <c r="G13" s="11">
        <f t="shared" si="1"/>
        <v>0</v>
      </c>
      <c r="H13" s="15">
        <f>'Veri Girişi'!K447</f>
        <v>0</v>
      </c>
      <c r="I13" s="14">
        <f>'Veri Girişi'!L447</f>
        <v>0</v>
      </c>
      <c r="J13" s="11">
        <f t="shared" si="2"/>
        <v>0</v>
      </c>
      <c r="K13" s="15">
        <f>'Veri Girişi'!N447</f>
        <v>0</v>
      </c>
      <c r="L13" s="14">
        <f>'Veri Girişi'!O447</f>
        <v>0</v>
      </c>
      <c r="M13" s="11">
        <f t="shared" si="3"/>
        <v>0</v>
      </c>
      <c r="N13" s="15">
        <f>'Veri Girişi'!Q447</f>
        <v>0</v>
      </c>
      <c r="O13" s="14">
        <f>'Veri Girişi'!R447</f>
        <v>0</v>
      </c>
      <c r="P13" s="11">
        <f t="shared" si="4"/>
        <v>0</v>
      </c>
      <c r="Q13" s="15">
        <f>'Veri Girişi'!T447</f>
        <v>0</v>
      </c>
      <c r="R13" s="14">
        <f>'Veri Girişi'!U447</f>
        <v>0</v>
      </c>
      <c r="S13" s="11">
        <f t="shared" si="5"/>
        <v>0</v>
      </c>
      <c r="T13" s="19">
        <f t="shared" si="6"/>
        <v>0</v>
      </c>
      <c r="U13" s="19" t="str">
        <f t="shared" si="7"/>
        <v>Bu denemede neyi daha iyi yapabilirdin?</v>
      </c>
      <c r="V13" s="4"/>
      <c r="W13" s="4"/>
      <c r="X13" s="4"/>
      <c r="Y13" s="4"/>
      <c r="Z13" s="4"/>
      <c r="AA13" s="4"/>
      <c r="AB13" s="2"/>
      <c r="AC13" s="2"/>
    </row>
    <row r="14" spans="1:30" ht="21" customHeight="1" x14ac:dyDescent="0.25">
      <c r="A14" s="7" t="s">
        <v>14</v>
      </c>
      <c r="B14" s="13">
        <f>'Veri Girişi'!E502</f>
        <v>0</v>
      </c>
      <c r="C14" s="14">
        <f>'Veri Girişi'!F502</f>
        <v>0</v>
      </c>
      <c r="D14" s="11">
        <f t="shared" si="0"/>
        <v>0</v>
      </c>
      <c r="E14" s="15">
        <f>'Veri Girişi'!H502</f>
        <v>0</v>
      </c>
      <c r="F14" s="14">
        <f>'Veri Girişi'!I502</f>
        <v>0</v>
      </c>
      <c r="G14" s="11">
        <f t="shared" si="1"/>
        <v>0</v>
      </c>
      <c r="H14" s="15">
        <f>'Veri Girişi'!K502</f>
        <v>0</v>
      </c>
      <c r="I14" s="14">
        <f>'Veri Girişi'!L502</f>
        <v>0</v>
      </c>
      <c r="J14" s="11">
        <f t="shared" si="2"/>
        <v>0</v>
      </c>
      <c r="K14" s="15">
        <f>'Veri Girişi'!N502</f>
        <v>0</v>
      </c>
      <c r="L14" s="14">
        <f>'Veri Girişi'!O502</f>
        <v>0</v>
      </c>
      <c r="M14" s="11">
        <f t="shared" si="3"/>
        <v>0</v>
      </c>
      <c r="N14" s="15">
        <f>'Veri Girişi'!Q502</f>
        <v>0</v>
      </c>
      <c r="O14" s="14">
        <f>'Veri Girişi'!R502</f>
        <v>0</v>
      </c>
      <c r="P14" s="11">
        <f t="shared" si="4"/>
        <v>0</v>
      </c>
      <c r="Q14" s="15">
        <f>'Veri Girişi'!T502</f>
        <v>0</v>
      </c>
      <c r="R14" s="14">
        <f>'Veri Girişi'!U502</f>
        <v>0</v>
      </c>
      <c r="S14" s="11">
        <f t="shared" si="5"/>
        <v>0</v>
      </c>
      <c r="T14" s="19">
        <f t="shared" si="6"/>
        <v>0</v>
      </c>
      <c r="U14" s="19" t="str">
        <f t="shared" si="7"/>
        <v>Bu denemede neyi daha iyi yapabilirdin?</v>
      </c>
      <c r="V14" s="4"/>
      <c r="W14" s="4"/>
      <c r="X14" s="4"/>
      <c r="Y14" s="4"/>
      <c r="Z14" s="4"/>
      <c r="AA14" s="4"/>
      <c r="AB14" s="2"/>
      <c r="AC14" s="2"/>
    </row>
    <row r="15" spans="1:30" ht="21" customHeight="1" x14ac:dyDescent="0.25">
      <c r="A15" s="7" t="s">
        <v>15</v>
      </c>
      <c r="B15" s="13">
        <f>'Veri Girişi'!E557</f>
        <v>0</v>
      </c>
      <c r="C15" s="14">
        <f>'Veri Girişi'!F557</f>
        <v>0</v>
      </c>
      <c r="D15" s="11">
        <f t="shared" si="0"/>
        <v>0</v>
      </c>
      <c r="E15" s="15">
        <f>'Veri Girişi'!H557</f>
        <v>0</v>
      </c>
      <c r="F15" s="14">
        <f>'Veri Girişi'!I557</f>
        <v>0</v>
      </c>
      <c r="G15" s="11">
        <f t="shared" si="1"/>
        <v>0</v>
      </c>
      <c r="H15" s="15">
        <f>'Veri Girişi'!K557</f>
        <v>0</v>
      </c>
      <c r="I15" s="14">
        <f>'Veri Girişi'!L557</f>
        <v>0</v>
      </c>
      <c r="J15" s="11">
        <f t="shared" si="2"/>
        <v>0</v>
      </c>
      <c r="K15" s="15">
        <f>'Veri Girişi'!N557</f>
        <v>0</v>
      </c>
      <c r="L15" s="14">
        <f>'Veri Girişi'!O557</f>
        <v>0</v>
      </c>
      <c r="M15" s="11">
        <f t="shared" si="3"/>
        <v>0</v>
      </c>
      <c r="N15" s="15">
        <f>'Veri Girişi'!Q557</f>
        <v>0</v>
      </c>
      <c r="O15" s="14">
        <f>'Veri Girişi'!R557</f>
        <v>0</v>
      </c>
      <c r="P15" s="11">
        <f t="shared" si="4"/>
        <v>0</v>
      </c>
      <c r="Q15" s="15">
        <f>'Veri Girişi'!T557</f>
        <v>0</v>
      </c>
      <c r="R15" s="14">
        <f>'Veri Girişi'!U557</f>
        <v>0</v>
      </c>
      <c r="S15" s="11">
        <f t="shared" si="5"/>
        <v>0</v>
      </c>
      <c r="T15" s="19">
        <f t="shared" si="6"/>
        <v>0</v>
      </c>
      <c r="U15" s="19" t="str">
        <f t="shared" si="7"/>
        <v>Bu denemede neyi daha iyi yapabilirdin?</v>
      </c>
      <c r="V15" s="4"/>
      <c r="W15" s="4"/>
      <c r="X15" s="4"/>
      <c r="Y15" s="4"/>
      <c r="Z15" s="4"/>
      <c r="AA15" s="4"/>
      <c r="AB15" s="2"/>
      <c r="AC15" s="2"/>
    </row>
    <row r="16" spans="1:30" ht="21" customHeight="1" x14ac:dyDescent="0.25">
      <c r="A16" s="7" t="s">
        <v>16</v>
      </c>
      <c r="B16" s="13">
        <f>'Veri Girişi'!E612</f>
        <v>0</v>
      </c>
      <c r="C16" s="14">
        <f>'Veri Girişi'!F612</f>
        <v>0</v>
      </c>
      <c r="D16" s="11">
        <f t="shared" si="0"/>
        <v>0</v>
      </c>
      <c r="E16" s="15">
        <f>'Veri Girişi'!H612</f>
        <v>0</v>
      </c>
      <c r="F16" s="14">
        <f>'Veri Girişi'!I612</f>
        <v>0</v>
      </c>
      <c r="G16" s="11">
        <f t="shared" si="1"/>
        <v>0</v>
      </c>
      <c r="H16" s="15">
        <f>'Veri Girişi'!K612</f>
        <v>0</v>
      </c>
      <c r="I16" s="14">
        <f>'Veri Girişi'!L612</f>
        <v>0</v>
      </c>
      <c r="J16" s="11">
        <f t="shared" si="2"/>
        <v>0</v>
      </c>
      <c r="K16" s="15">
        <f>'Veri Girişi'!N612</f>
        <v>0</v>
      </c>
      <c r="L16" s="14">
        <f>'Veri Girişi'!O612</f>
        <v>0</v>
      </c>
      <c r="M16" s="11">
        <f t="shared" si="3"/>
        <v>0</v>
      </c>
      <c r="N16" s="15">
        <f>'Veri Girişi'!Q612</f>
        <v>0</v>
      </c>
      <c r="O16" s="14">
        <f>'Veri Girişi'!R612</f>
        <v>0</v>
      </c>
      <c r="P16" s="11">
        <f t="shared" si="4"/>
        <v>0</v>
      </c>
      <c r="Q16" s="15">
        <f>'Veri Girişi'!T612</f>
        <v>0</v>
      </c>
      <c r="R16" s="14">
        <f>'Veri Girişi'!U612</f>
        <v>0</v>
      </c>
      <c r="S16" s="11">
        <f t="shared" si="5"/>
        <v>0</v>
      </c>
      <c r="T16" s="19">
        <f t="shared" si="6"/>
        <v>0</v>
      </c>
      <c r="U16" s="19" t="str">
        <f t="shared" si="7"/>
        <v>Bu denemede neyi daha iyi yapabilirdin?</v>
      </c>
      <c r="V16" s="4"/>
      <c r="W16" s="4"/>
      <c r="X16" s="4"/>
      <c r="Y16" s="4"/>
      <c r="Z16" s="4"/>
      <c r="AA16" s="4"/>
      <c r="AB16" s="2"/>
      <c r="AC16" s="2"/>
    </row>
    <row r="17" spans="1:29" ht="21" customHeight="1" x14ac:dyDescent="0.25">
      <c r="A17" s="7" t="s">
        <v>17</v>
      </c>
      <c r="B17" s="13">
        <f>'Veri Girişi'!E667</f>
        <v>0</v>
      </c>
      <c r="C17" s="14">
        <f>'Veri Girişi'!F667</f>
        <v>0</v>
      </c>
      <c r="D17" s="11">
        <f t="shared" si="0"/>
        <v>0</v>
      </c>
      <c r="E17" s="15">
        <f>'Veri Girişi'!H667</f>
        <v>0</v>
      </c>
      <c r="F17" s="14">
        <f>'Veri Girişi'!I667</f>
        <v>0</v>
      </c>
      <c r="G17" s="11">
        <f t="shared" si="1"/>
        <v>0</v>
      </c>
      <c r="H17" s="15">
        <f>'Veri Girişi'!K667</f>
        <v>0</v>
      </c>
      <c r="I17" s="14">
        <f>'Veri Girişi'!L667</f>
        <v>0</v>
      </c>
      <c r="J17" s="11">
        <f t="shared" si="2"/>
        <v>0</v>
      </c>
      <c r="K17" s="15">
        <f>'Veri Girişi'!N667</f>
        <v>0</v>
      </c>
      <c r="L17" s="14">
        <f>'Veri Girişi'!O667</f>
        <v>0</v>
      </c>
      <c r="M17" s="11">
        <f t="shared" si="3"/>
        <v>0</v>
      </c>
      <c r="N17" s="15">
        <f>'Veri Girişi'!Q667</f>
        <v>0</v>
      </c>
      <c r="O17" s="14">
        <f>'Veri Girişi'!R667</f>
        <v>0</v>
      </c>
      <c r="P17" s="11">
        <f t="shared" si="4"/>
        <v>0</v>
      </c>
      <c r="Q17" s="15">
        <f>'Veri Girişi'!T667</f>
        <v>0</v>
      </c>
      <c r="R17" s="14">
        <f>'Veri Girişi'!U667</f>
        <v>0</v>
      </c>
      <c r="S17" s="11">
        <f t="shared" si="5"/>
        <v>0</v>
      </c>
      <c r="T17" s="19">
        <f t="shared" si="6"/>
        <v>0</v>
      </c>
      <c r="U17" s="19" t="str">
        <f t="shared" si="7"/>
        <v>Bu denemede neyi daha iyi yapabilirdin?</v>
      </c>
      <c r="V17" s="4"/>
      <c r="W17" s="4"/>
      <c r="X17" s="4"/>
      <c r="Y17" s="4"/>
      <c r="Z17" s="4"/>
      <c r="AA17" s="4"/>
      <c r="AB17" s="2"/>
      <c r="AC17" s="2"/>
    </row>
    <row r="18" spans="1:29" ht="21" customHeight="1" x14ac:dyDescent="0.25">
      <c r="A18" s="7" t="s">
        <v>18</v>
      </c>
      <c r="B18" s="13">
        <f>'Veri Girişi'!E722</f>
        <v>0</v>
      </c>
      <c r="C18" s="14">
        <f>'Veri Girişi'!F722</f>
        <v>0</v>
      </c>
      <c r="D18" s="11">
        <f t="shared" si="0"/>
        <v>0</v>
      </c>
      <c r="E18" s="15">
        <f>'Veri Girişi'!H722</f>
        <v>0</v>
      </c>
      <c r="F18" s="14">
        <f>'Veri Girişi'!I722</f>
        <v>0</v>
      </c>
      <c r="G18" s="11">
        <f t="shared" si="1"/>
        <v>0</v>
      </c>
      <c r="H18" s="15">
        <f>'Veri Girişi'!K722</f>
        <v>0</v>
      </c>
      <c r="I18" s="14">
        <f>'Veri Girişi'!L722</f>
        <v>0</v>
      </c>
      <c r="J18" s="11">
        <f t="shared" si="2"/>
        <v>0</v>
      </c>
      <c r="K18" s="15">
        <f>'Veri Girişi'!N722</f>
        <v>0</v>
      </c>
      <c r="L18" s="14">
        <f>'Veri Girişi'!O722</f>
        <v>0</v>
      </c>
      <c r="M18" s="11">
        <f t="shared" si="3"/>
        <v>0</v>
      </c>
      <c r="N18" s="15">
        <f>'Veri Girişi'!Q722</f>
        <v>0</v>
      </c>
      <c r="O18" s="14">
        <f>'Veri Girişi'!R722</f>
        <v>0</v>
      </c>
      <c r="P18" s="11">
        <f t="shared" si="4"/>
        <v>0</v>
      </c>
      <c r="Q18" s="15">
        <f>'Veri Girişi'!T722</f>
        <v>0</v>
      </c>
      <c r="R18" s="14">
        <f>'Veri Girişi'!U722</f>
        <v>0</v>
      </c>
      <c r="S18" s="11">
        <f t="shared" si="5"/>
        <v>0</v>
      </c>
      <c r="T18" s="19">
        <f t="shared" si="6"/>
        <v>0</v>
      </c>
      <c r="U18" s="19" t="str">
        <f t="shared" si="7"/>
        <v>Bu denemede neyi daha iyi yapabilirdin?</v>
      </c>
      <c r="V18" s="4"/>
      <c r="W18" s="4"/>
      <c r="X18" s="4"/>
      <c r="Y18" s="4"/>
      <c r="Z18" s="4"/>
      <c r="AA18" s="4"/>
      <c r="AB18" s="2"/>
      <c r="AC18" s="2"/>
    </row>
    <row r="19" spans="1:29" ht="21" customHeight="1" x14ac:dyDescent="0.25">
      <c r="A19" s="7" t="s">
        <v>19</v>
      </c>
      <c r="B19" s="13">
        <f>'Veri Girişi'!E777</f>
        <v>0</v>
      </c>
      <c r="C19" s="14">
        <f>'Veri Girişi'!F777</f>
        <v>0</v>
      </c>
      <c r="D19" s="11">
        <f t="shared" si="0"/>
        <v>0</v>
      </c>
      <c r="E19" s="15">
        <f>'Veri Girişi'!H777</f>
        <v>0</v>
      </c>
      <c r="F19" s="14">
        <f>'Veri Girişi'!I777</f>
        <v>0</v>
      </c>
      <c r="G19" s="11">
        <f t="shared" si="1"/>
        <v>0</v>
      </c>
      <c r="H19" s="15">
        <f>'Veri Girişi'!K777</f>
        <v>0</v>
      </c>
      <c r="I19" s="14">
        <f>'Veri Girişi'!L777</f>
        <v>0</v>
      </c>
      <c r="J19" s="11">
        <f t="shared" si="2"/>
        <v>0</v>
      </c>
      <c r="K19" s="15">
        <f>'Veri Girişi'!N777</f>
        <v>0</v>
      </c>
      <c r="L19" s="14">
        <f>'Veri Girişi'!O777</f>
        <v>0</v>
      </c>
      <c r="M19" s="11">
        <f t="shared" si="3"/>
        <v>0</v>
      </c>
      <c r="N19" s="15">
        <f>'Veri Girişi'!Q777</f>
        <v>0</v>
      </c>
      <c r="O19" s="14">
        <f>'Veri Girişi'!R777</f>
        <v>0</v>
      </c>
      <c r="P19" s="11">
        <f t="shared" si="4"/>
        <v>0</v>
      </c>
      <c r="Q19" s="15">
        <f>'Veri Girişi'!T777</f>
        <v>0</v>
      </c>
      <c r="R19" s="14">
        <f>'Veri Girişi'!U777</f>
        <v>0</v>
      </c>
      <c r="S19" s="11">
        <f t="shared" si="5"/>
        <v>0</v>
      </c>
      <c r="T19" s="19">
        <f t="shared" si="6"/>
        <v>0</v>
      </c>
      <c r="U19" s="19" t="str">
        <f t="shared" si="7"/>
        <v>Bu denemede neyi daha iyi yapabilirdin?</v>
      </c>
      <c r="V19" s="4"/>
      <c r="W19" s="4"/>
      <c r="X19" s="4"/>
      <c r="Y19" s="4"/>
      <c r="Z19" s="4"/>
      <c r="AA19" s="4"/>
      <c r="AB19" s="2"/>
      <c r="AC19" s="2"/>
    </row>
    <row r="20" spans="1:29" ht="21" customHeight="1" x14ac:dyDescent="0.25">
      <c r="A20" s="7" t="s">
        <v>20</v>
      </c>
      <c r="B20" s="13">
        <f>'Veri Girişi'!E832</f>
        <v>0</v>
      </c>
      <c r="C20" s="14">
        <f>'Veri Girişi'!F832</f>
        <v>0</v>
      </c>
      <c r="D20" s="11">
        <f t="shared" si="0"/>
        <v>0</v>
      </c>
      <c r="E20" s="15">
        <f>'Veri Girişi'!H832</f>
        <v>0</v>
      </c>
      <c r="F20" s="14">
        <f>'Veri Girişi'!I832</f>
        <v>0</v>
      </c>
      <c r="G20" s="11">
        <f t="shared" si="1"/>
        <v>0</v>
      </c>
      <c r="H20" s="15">
        <f>'Veri Girişi'!K832</f>
        <v>0</v>
      </c>
      <c r="I20" s="14">
        <f>'Veri Girişi'!L832</f>
        <v>0</v>
      </c>
      <c r="J20" s="11">
        <f t="shared" si="2"/>
        <v>0</v>
      </c>
      <c r="K20" s="15">
        <f>'Veri Girişi'!N832</f>
        <v>0</v>
      </c>
      <c r="L20" s="14">
        <f>'Veri Girişi'!O832</f>
        <v>0</v>
      </c>
      <c r="M20" s="11">
        <f t="shared" si="3"/>
        <v>0</v>
      </c>
      <c r="N20" s="15">
        <f>'Veri Girişi'!Q832</f>
        <v>0</v>
      </c>
      <c r="O20" s="14">
        <f>'Veri Girişi'!R832</f>
        <v>0</v>
      </c>
      <c r="P20" s="11">
        <f t="shared" si="4"/>
        <v>0</v>
      </c>
      <c r="Q20" s="15">
        <f>'Veri Girişi'!T832</f>
        <v>0</v>
      </c>
      <c r="R20" s="14">
        <f>'Veri Girişi'!U832</f>
        <v>0</v>
      </c>
      <c r="S20" s="11">
        <f t="shared" si="5"/>
        <v>0</v>
      </c>
      <c r="T20" s="19">
        <f t="shared" si="6"/>
        <v>0</v>
      </c>
      <c r="U20" s="19" t="str">
        <f t="shared" si="7"/>
        <v>Bu denemede neyi daha iyi yapabilirdin?</v>
      </c>
      <c r="V20" s="4"/>
      <c r="W20" s="4"/>
      <c r="X20" s="4"/>
      <c r="Y20" s="4"/>
      <c r="Z20" s="4"/>
      <c r="AA20" s="4"/>
      <c r="AB20" s="2"/>
      <c r="AC20" s="2"/>
    </row>
    <row r="21" spans="1:29" ht="21" customHeight="1" x14ac:dyDescent="0.25">
      <c r="A21" s="7" t="s">
        <v>21</v>
      </c>
      <c r="B21" s="13">
        <f>'Veri Girişi'!E887</f>
        <v>0</v>
      </c>
      <c r="C21" s="14">
        <f>'Veri Girişi'!F887</f>
        <v>0</v>
      </c>
      <c r="D21" s="11">
        <f t="shared" si="0"/>
        <v>0</v>
      </c>
      <c r="E21" s="15">
        <f>'Veri Girişi'!H887</f>
        <v>0</v>
      </c>
      <c r="F21" s="14">
        <f>'Veri Girişi'!I887</f>
        <v>0</v>
      </c>
      <c r="G21" s="11">
        <f t="shared" si="1"/>
        <v>0</v>
      </c>
      <c r="H21" s="15">
        <f>'Veri Girişi'!K887</f>
        <v>0</v>
      </c>
      <c r="I21" s="14">
        <f>'Veri Girişi'!L887</f>
        <v>0</v>
      </c>
      <c r="J21" s="11">
        <f t="shared" si="2"/>
        <v>0</v>
      </c>
      <c r="K21" s="15">
        <f>'Veri Girişi'!N887</f>
        <v>0</v>
      </c>
      <c r="L21" s="14">
        <f>'Veri Girişi'!O887</f>
        <v>0</v>
      </c>
      <c r="M21" s="11">
        <f t="shared" si="3"/>
        <v>0</v>
      </c>
      <c r="N21" s="15">
        <f>'Veri Girişi'!Q887</f>
        <v>0</v>
      </c>
      <c r="O21" s="14">
        <f>'Veri Girişi'!R887</f>
        <v>0</v>
      </c>
      <c r="P21" s="11">
        <f t="shared" si="4"/>
        <v>0</v>
      </c>
      <c r="Q21" s="15">
        <f>'Veri Girişi'!T887</f>
        <v>0</v>
      </c>
      <c r="R21" s="14">
        <f>'Veri Girişi'!U887</f>
        <v>0</v>
      </c>
      <c r="S21" s="11">
        <f t="shared" si="5"/>
        <v>0</v>
      </c>
      <c r="T21" s="19">
        <f t="shared" si="6"/>
        <v>0</v>
      </c>
      <c r="U21" s="19" t="str">
        <f t="shared" si="7"/>
        <v>Bu denemede neyi daha iyi yapabilirdin?</v>
      </c>
      <c r="V21" s="4"/>
      <c r="W21" s="4"/>
      <c r="X21" s="4"/>
      <c r="Y21" s="4"/>
      <c r="Z21" s="4"/>
      <c r="AA21" s="4"/>
      <c r="AB21" s="2"/>
      <c r="AC21" s="2"/>
    </row>
    <row r="22" spans="1:29" ht="21" customHeight="1" x14ac:dyDescent="0.25">
      <c r="A22" s="7" t="s">
        <v>22</v>
      </c>
      <c r="B22" s="13">
        <f>'Veri Girişi'!E942</f>
        <v>0</v>
      </c>
      <c r="C22" s="14">
        <f>'Veri Girişi'!F942</f>
        <v>0</v>
      </c>
      <c r="D22" s="11">
        <f t="shared" si="0"/>
        <v>0</v>
      </c>
      <c r="E22" s="15">
        <f>'Veri Girişi'!H942</f>
        <v>0</v>
      </c>
      <c r="F22" s="14">
        <f>'Veri Girişi'!I942</f>
        <v>0</v>
      </c>
      <c r="G22" s="11">
        <f t="shared" si="1"/>
        <v>0</v>
      </c>
      <c r="H22" s="15">
        <f>'Veri Girişi'!K942</f>
        <v>0</v>
      </c>
      <c r="I22" s="14">
        <f>'Veri Girişi'!L942</f>
        <v>0</v>
      </c>
      <c r="J22" s="11">
        <f t="shared" si="2"/>
        <v>0</v>
      </c>
      <c r="K22" s="15">
        <f>'Veri Girişi'!N942</f>
        <v>0</v>
      </c>
      <c r="L22" s="14">
        <f>'Veri Girişi'!O942</f>
        <v>0</v>
      </c>
      <c r="M22" s="11">
        <f t="shared" si="3"/>
        <v>0</v>
      </c>
      <c r="N22" s="15">
        <f>'Veri Girişi'!Q942</f>
        <v>0</v>
      </c>
      <c r="O22" s="14">
        <f>'Veri Girişi'!R942</f>
        <v>0</v>
      </c>
      <c r="P22" s="11">
        <f t="shared" si="4"/>
        <v>0</v>
      </c>
      <c r="Q22" s="15">
        <f>'Veri Girişi'!T942</f>
        <v>0</v>
      </c>
      <c r="R22" s="14">
        <f>'Veri Girişi'!U942</f>
        <v>0</v>
      </c>
      <c r="S22" s="11">
        <f t="shared" si="5"/>
        <v>0</v>
      </c>
      <c r="T22" s="19">
        <f t="shared" si="6"/>
        <v>0</v>
      </c>
      <c r="U22" s="19" t="str">
        <f t="shared" si="7"/>
        <v>Bu denemede neyi daha iyi yapabilirdin?</v>
      </c>
      <c r="V22" s="4"/>
      <c r="W22" s="4"/>
      <c r="X22" s="4"/>
      <c r="Y22" s="4"/>
      <c r="Z22" s="4"/>
      <c r="AA22" s="4"/>
      <c r="AB22" s="2"/>
      <c r="AC22" s="2"/>
    </row>
    <row r="23" spans="1:29" ht="21" customHeight="1" x14ac:dyDescent="0.25">
      <c r="A23" s="7" t="s">
        <v>23</v>
      </c>
      <c r="B23" s="13">
        <f>'Veri Girişi'!E997</f>
        <v>0</v>
      </c>
      <c r="C23" s="14">
        <f>'Veri Girişi'!F997</f>
        <v>0</v>
      </c>
      <c r="D23" s="11">
        <f t="shared" si="0"/>
        <v>0</v>
      </c>
      <c r="E23" s="15">
        <f>'Veri Girişi'!H997</f>
        <v>0</v>
      </c>
      <c r="F23" s="14">
        <f>'Veri Girişi'!I997</f>
        <v>0</v>
      </c>
      <c r="G23" s="11">
        <f t="shared" si="1"/>
        <v>0</v>
      </c>
      <c r="H23" s="15">
        <f>'Veri Girişi'!K997</f>
        <v>0</v>
      </c>
      <c r="I23" s="14">
        <f>'Veri Girişi'!L997</f>
        <v>0</v>
      </c>
      <c r="J23" s="11">
        <f t="shared" si="2"/>
        <v>0</v>
      </c>
      <c r="K23" s="15">
        <f>'Veri Girişi'!N997</f>
        <v>0</v>
      </c>
      <c r="L23" s="14">
        <f>'Veri Girişi'!O997</f>
        <v>0</v>
      </c>
      <c r="M23" s="11">
        <f t="shared" si="3"/>
        <v>0</v>
      </c>
      <c r="N23" s="15">
        <f>'Veri Girişi'!Q997</f>
        <v>0</v>
      </c>
      <c r="O23" s="14">
        <f>'Veri Girişi'!R997</f>
        <v>0</v>
      </c>
      <c r="P23" s="11">
        <f t="shared" si="4"/>
        <v>0</v>
      </c>
      <c r="Q23" s="15">
        <f>'Veri Girişi'!T997</f>
        <v>0</v>
      </c>
      <c r="R23" s="14">
        <f>'Veri Girişi'!U997</f>
        <v>0</v>
      </c>
      <c r="S23" s="11">
        <f t="shared" si="5"/>
        <v>0</v>
      </c>
      <c r="T23" s="19">
        <f t="shared" si="6"/>
        <v>0</v>
      </c>
      <c r="U23" s="19" t="str">
        <f t="shared" si="7"/>
        <v>Bu denemede neyi daha iyi yapabilirdin?</v>
      </c>
      <c r="V23" s="4"/>
      <c r="W23" s="4"/>
      <c r="X23" s="4"/>
      <c r="Y23" s="4"/>
      <c r="Z23" s="4"/>
      <c r="AA23" s="4"/>
      <c r="AB23" s="2"/>
      <c r="AC23" s="2"/>
    </row>
    <row r="24" spans="1:29" ht="21" customHeight="1" thickBot="1" x14ac:dyDescent="0.3">
      <c r="A24" s="8" t="s">
        <v>24</v>
      </c>
      <c r="B24" s="20">
        <f>'Veri Girişi'!E1052</f>
        <v>0</v>
      </c>
      <c r="C24" s="21">
        <f>'Veri Girişi'!F1052</f>
        <v>0</v>
      </c>
      <c r="D24" s="12">
        <f t="shared" si="0"/>
        <v>0</v>
      </c>
      <c r="E24" s="22">
        <f>'Veri Girişi'!H1052</f>
        <v>0</v>
      </c>
      <c r="F24" s="21">
        <f>'Veri Girişi'!I1052</f>
        <v>0</v>
      </c>
      <c r="G24" s="12">
        <f t="shared" si="1"/>
        <v>0</v>
      </c>
      <c r="H24" s="22">
        <f>'Veri Girişi'!K1052</f>
        <v>0</v>
      </c>
      <c r="I24" s="21">
        <f>'Veri Girişi'!L1052</f>
        <v>0</v>
      </c>
      <c r="J24" s="12">
        <f t="shared" si="2"/>
        <v>0</v>
      </c>
      <c r="K24" s="22">
        <f>'Veri Girişi'!N1052</f>
        <v>0</v>
      </c>
      <c r="L24" s="21">
        <f>'Veri Girişi'!O1052</f>
        <v>0</v>
      </c>
      <c r="M24" s="12">
        <f t="shared" si="3"/>
        <v>0</v>
      </c>
      <c r="N24" s="22">
        <f>'Veri Girişi'!Q1052</f>
        <v>0</v>
      </c>
      <c r="O24" s="21">
        <f>'Veri Girişi'!R1052</f>
        <v>0</v>
      </c>
      <c r="P24" s="12">
        <f t="shared" si="4"/>
        <v>0</v>
      </c>
      <c r="Q24" s="22">
        <f>'Veri Girişi'!T1052</f>
        <v>0</v>
      </c>
      <c r="R24" s="21">
        <f>'Veri Girişi'!U1052</f>
        <v>0</v>
      </c>
      <c r="S24" s="12">
        <f t="shared" si="5"/>
        <v>0</v>
      </c>
      <c r="T24" s="16">
        <f t="shared" si="6"/>
        <v>0</v>
      </c>
      <c r="U24" s="16" t="str">
        <f t="shared" si="7"/>
        <v>Bu denemede neyi daha iyi yapabilirdin?</v>
      </c>
      <c r="V24" s="4"/>
      <c r="W24" s="4"/>
      <c r="X24" s="4"/>
      <c r="Y24" s="4"/>
      <c r="Z24" s="4"/>
      <c r="AA24" s="4"/>
      <c r="AB24" s="2"/>
      <c r="AC24" s="2"/>
    </row>
    <row r="25" spans="1:29" x14ac:dyDescent="0.25">
      <c r="U25" s="2"/>
      <c r="V25" s="2"/>
      <c r="W25" s="2"/>
      <c r="X25" s="2"/>
      <c r="Y25" s="2"/>
      <c r="Z25" s="2"/>
      <c r="AA25" s="2"/>
      <c r="AB25" s="2"/>
      <c r="AC25" s="2"/>
    </row>
    <row r="26" spans="1:29" x14ac:dyDescent="0.25">
      <c r="U26" s="2"/>
      <c r="V26" s="2"/>
      <c r="W26" s="2"/>
      <c r="X26" s="2"/>
      <c r="Y26" s="2"/>
      <c r="Z26" s="2"/>
      <c r="AA26" s="2"/>
      <c r="AB26" s="2"/>
      <c r="AC26" s="2"/>
    </row>
    <row r="27" spans="1:29" x14ac:dyDescent="0.25">
      <c r="U27" s="2"/>
      <c r="V27" s="2"/>
      <c r="W27" s="2"/>
      <c r="X27" s="2"/>
      <c r="Y27" s="2"/>
      <c r="Z27" s="2"/>
      <c r="AA27" s="2"/>
      <c r="AB27" s="2"/>
      <c r="AC27" s="2"/>
    </row>
    <row r="28" spans="1:29" x14ac:dyDescent="0.25">
      <c r="U28" s="2"/>
      <c r="V28" s="2"/>
      <c r="W28" s="2"/>
      <c r="X28" s="2"/>
      <c r="Y28" s="2"/>
      <c r="Z28" s="2"/>
      <c r="AA28" s="2"/>
      <c r="AB28" s="2"/>
      <c r="AC28" s="2"/>
    </row>
    <row r="29" spans="1:29" x14ac:dyDescent="0.25">
      <c r="U29" s="2"/>
      <c r="V29" s="2"/>
      <c r="W29" s="2"/>
      <c r="X29" s="2"/>
      <c r="Y29" s="2"/>
      <c r="Z29" s="2"/>
      <c r="AA29" s="2"/>
      <c r="AB29" s="2"/>
      <c r="AC29" s="2"/>
    </row>
    <row r="30" spans="1:29" x14ac:dyDescent="0.25">
      <c r="U30" s="2"/>
      <c r="V30" s="2"/>
      <c r="W30" s="2"/>
      <c r="X30" s="2"/>
      <c r="Y30" s="2"/>
      <c r="Z30" s="2"/>
      <c r="AA30" s="2"/>
      <c r="AB30" s="2"/>
      <c r="AC30" s="2"/>
    </row>
    <row r="31" spans="1:29" x14ac:dyDescent="0.25">
      <c r="U31" s="2"/>
      <c r="V31" s="2"/>
      <c r="W31" s="2"/>
      <c r="X31" s="2"/>
      <c r="Y31" s="2"/>
      <c r="Z31" s="2"/>
      <c r="AA31" s="2"/>
      <c r="AB31" s="2"/>
      <c r="AC31" s="2"/>
    </row>
    <row r="32" spans="1:29" x14ac:dyDescent="0.25">
      <c r="U32" s="2"/>
      <c r="V32" s="2"/>
      <c r="W32" s="2"/>
      <c r="X32" s="2"/>
      <c r="Y32" s="2"/>
      <c r="Z32" s="2"/>
      <c r="AA32" s="2"/>
      <c r="AB32" s="2"/>
      <c r="AC32" s="2"/>
    </row>
    <row r="33" spans="21:29" x14ac:dyDescent="0.25">
      <c r="U33" s="2"/>
      <c r="V33" s="2"/>
      <c r="W33" s="2"/>
      <c r="X33" s="2"/>
      <c r="Y33" s="2"/>
      <c r="Z33" s="2"/>
      <c r="AA33" s="2"/>
      <c r="AB33" s="2"/>
      <c r="AC33" s="2"/>
    </row>
    <row r="34" spans="21:29" x14ac:dyDescent="0.25">
      <c r="U34" s="2"/>
      <c r="V34" s="2"/>
      <c r="W34" s="2"/>
      <c r="X34" s="2"/>
      <c r="Y34" s="2"/>
      <c r="Z34" s="2"/>
      <c r="AA34" s="2"/>
      <c r="AB34" s="2"/>
      <c r="AC34" s="2"/>
    </row>
    <row r="35" spans="21:29" x14ac:dyDescent="0.25">
      <c r="U35" s="2"/>
      <c r="V35" s="2"/>
      <c r="W35" s="2"/>
      <c r="X35" s="2"/>
      <c r="Y35" s="2"/>
      <c r="Z35" s="2"/>
      <c r="AA35" s="2"/>
      <c r="AB35" s="2"/>
      <c r="AC35" s="2"/>
    </row>
    <row r="36" spans="21:29" x14ac:dyDescent="0.25">
      <c r="U36" s="2"/>
      <c r="V36" s="2"/>
      <c r="W36" s="2"/>
      <c r="X36" s="2"/>
      <c r="Y36" s="2"/>
      <c r="Z36" s="2"/>
      <c r="AA36" s="2"/>
      <c r="AB36" s="2"/>
      <c r="AC36" s="2"/>
    </row>
    <row r="37" spans="21:29" x14ac:dyDescent="0.25">
      <c r="U37" s="2"/>
      <c r="V37" s="2"/>
      <c r="W37" s="2"/>
      <c r="X37" s="2"/>
      <c r="Y37" s="2"/>
      <c r="Z37" s="2"/>
      <c r="AA37" s="2"/>
      <c r="AB37" s="2"/>
      <c r="AC37" s="2"/>
    </row>
    <row r="38" spans="21:29" x14ac:dyDescent="0.25">
      <c r="U38" s="2"/>
      <c r="V38" s="2"/>
      <c r="W38" s="2"/>
      <c r="X38" s="2"/>
      <c r="Y38" s="2"/>
      <c r="Z38" s="2"/>
      <c r="AA38" s="2"/>
      <c r="AB38" s="2"/>
      <c r="AC38" s="2"/>
    </row>
    <row r="39" spans="21:29" x14ac:dyDescent="0.25">
      <c r="U39" s="2"/>
      <c r="V39" s="2"/>
      <c r="W39" s="2"/>
      <c r="X39" s="2"/>
      <c r="Y39" s="2"/>
      <c r="Z39" s="2"/>
      <c r="AA39" s="2"/>
      <c r="AB39" s="2"/>
      <c r="AC39" s="2"/>
    </row>
    <row r="40" spans="21:29" x14ac:dyDescent="0.25">
      <c r="U40" s="2"/>
      <c r="V40" s="2"/>
      <c r="W40" s="2"/>
      <c r="X40" s="2"/>
      <c r="Y40" s="2"/>
      <c r="Z40" s="2"/>
      <c r="AA40" s="2"/>
      <c r="AB40" s="2"/>
      <c r="AC40" s="2"/>
    </row>
    <row r="41" spans="21:29" x14ac:dyDescent="0.25">
      <c r="U41" s="2"/>
      <c r="V41" s="2"/>
      <c r="W41" s="2"/>
      <c r="X41" s="2"/>
      <c r="Y41" s="2"/>
      <c r="Z41" s="2"/>
      <c r="AA41" s="2"/>
      <c r="AB41" s="2"/>
      <c r="AC41" s="2"/>
    </row>
    <row r="42" spans="21:29" x14ac:dyDescent="0.25">
      <c r="U42" s="2"/>
      <c r="V42" s="2"/>
      <c r="W42" s="2"/>
      <c r="X42" s="2"/>
      <c r="Y42" s="2"/>
      <c r="Z42" s="2"/>
      <c r="AA42" s="2"/>
      <c r="AB42" s="2"/>
      <c r="AC42" s="2"/>
    </row>
    <row r="43" spans="21:29" x14ac:dyDescent="0.25">
      <c r="U43" s="2"/>
      <c r="V43" s="2"/>
      <c r="W43" s="2"/>
      <c r="X43" s="2"/>
      <c r="Y43" s="2"/>
      <c r="Z43" s="2"/>
      <c r="AA43" s="2"/>
      <c r="AB43" s="2"/>
      <c r="AC43" s="2"/>
    </row>
    <row r="44" spans="21:29" x14ac:dyDescent="0.25">
      <c r="U44" s="2"/>
      <c r="V44" s="2"/>
      <c r="W44" s="2"/>
      <c r="X44" s="2"/>
      <c r="Y44" s="2"/>
      <c r="Z44" s="2"/>
      <c r="AA44" s="2"/>
      <c r="AB44" s="2"/>
      <c r="AC44" s="2"/>
    </row>
    <row r="45" spans="21:29" x14ac:dyDescent="0.25">
      <c r="U45" s="2"/>
      <c r="V45" s="2"/>
      <c r="W45" s="2"/>
      <c r="X45" s="2"/>
      <c r="Y45" s="2"/>
      <c r="Z45" s="2"/>
      <c r="AA45" s="2"/>
      <c r="AB45" s="2"/>
      <c r="AC45" s="2"/>
    </row>
    <row r="46" spans="21:29" x14ac:dyDescent="0.25">
      <c r="U46" s="2"/>
      <c r="V46" s="2"/>
      <c r="W46" s="2"/>
      <c r="X46" s="2"/>
      <c r="Y46" s="2"/>
      <c r="Z46" s="2"/>
      <c r="AA46" s="2"/>
      <c r="AB46" s="2"/>
      <c r="AC46" s="2"/>
    </row>
    <row r="47" spans="21:29" x14ac:dyDescent="0.25">
      <c r="U47" s="2"/>
      <c r="V47" s="2"/>
      <c r="W47" s="2"/>
      <c r="X47" s="2"/>
      <c r="Y47" s="2"/>
      <c r="Z47" s="2"/>
      <c r="AA47" s="2"/>
      <c r="AB47" s="2"/>
      <c r="AC47" s="2"/>
    </row>
    <row r="48" spans="21:29" x14ac:dyDescent="0.25">
      <c r="U48" s="2"/>
      <c r="V48" s="2"/>
      <c r="W48" s="2"/>
      <c r="X48" s="2"/>
      <c r="Y48" s="2"/>
      <c r="Z48" s="2"/>
      <c r="AA48" s="2"/>
      <c r="AB48" s="2"/>
      <c r="AC48" s="2"/>
    </row>
    <row r="49" spans="2:29" x14ac:dyDescent="0.25">
      <c r="U49" s="2"/>
      <c r="V49" s="2"/>
      <c r="W49" s="2"/>
      <c r="X49" s="2"/>
      <c r="Y49" s="2"/>
      <c r="Z49" s="2"/>
      <c r="AA49" s="2"/>
      <c r="AB49" s="2"/>
      <c r="AC49" s="2"/>
    </row>
    <row r="50" spans="2:29" x14ac:dyDescent="0.25">
      <c r="U50" s="2"/>
      <c r="V50" s="2"/>
      <c r="W50" s="2"/>
      <c r="X50" s="2"/>
      <c r="Y50" s="2"/>
      <c r="Z50" s="2"/>
      <c r="AA50" s="2"/>
      <c r="AB50" s="2"/>
      <c r="AC50" s="2"/>
    </row>
    <row r="51" spans="2:29" x14ac:dyDescent="0.25">
      <c r="B51" s="201"/>
      <c r="C51" s="202"/>
      <c r="D51" s="202"/>
      <c r="E51" s="202"/>
      <c r="F51" s="202"/>
      <c r="G51" s="202"/>
      <c r="H51" s="202"/>
      <c r="I51" s="202"/>
      <c r="J51" s="202"/>
      <c r="K51" s="202"/>
      <c r="L51" s="203"/>
      <c r="T51" s="2"/>
      <c r="U51" s="2"/>
      <c r="V51" s="2"/>
      <c r="W51" s="2"/>
      <c r="X51" s="2"/>
      <c r="Y51" s="2"/>
      <c r="Z51" s="2"/>
      <c r="AA51" s="2"/>
      <c r="AB51" s="2"/>
      <c r="AC51" s="2"/>
    </row>
    <row r="52" spans="2:29" x14ac:dyDescent="0.25">
      <c r="B52" s="210"/>
      <c r="C52" s="210"/>
      <c r="D52" s="210"/>
      <c r="E52" s="210"/>
      <c r="F52" s="210"/>
      <c r="G52" s="210"/>
      <c r="H52" s="210"/>
      <c r="I52" s="210"/>
      <c r="J52" s="210"/>
      <c r="K52" s="210"/>
      <c r="L52" s="210"/>
      <c r="M52" s="210"/>
      <c r="N52" s="210"/>
      <c r="O52" s="210"/>
      <c r="P52" s="210"/>
      <c r="Q52" s="210"/>
      <c r="R52" s="210"/>
      <c r="S52" s="210"/>
      <c r="T52" s="2"/>
      <c r="U52" s="2"/>
      <c r="V52" s="2"/>
      <c r="W52" s="2"/>
      <c r="X52" s="2"/>
      <c r="Y52" s="2"/>
      <c r="Z52" s="2"/>
      <c r="AA52" s="2"/>
      <c r="AB52" s="2"/>
      <c r="AC52" s="2"/>
    </row>
    <row r="53" spans="2:29" x14ac:dyDescent="0.25">
      <c r="B53" s="210"/>
      <c r="C53" s="210"/>
      <c r="D53" s="210"/>
      <c r="E53" s="210"/>
      <c r="F53" s="210"/>
      <c r="G53" s="210"/>
      <c r="H53" s="210"/>
      <c r="I53" s="210"/>
      <c r="J53" s="210"/>
      <c r="K53" s="210"/>
      <c r="L53" s="210"/>
      <c r="M53" s="210"/>
      <c r="N53" s="210"/>
      <c r="O53" s="210"/>
      <c r="P53" s="210"/>
      <c r="Q53" s="210"/>
      <c r="R53" s="210"/>
      <c r="S53" s="210"/>
      <c r="T53" s="2"/>
      <c r="U53" s="2"/>
      <c r="V53" s="2"/>
      <c r="W53" s="2"/>
      <c r="X53" s="2"/>
      <c r="Y53" s="2"/>
      <c r="Z53" s="2"/>
      <c r="AA53" s="2"/>
      <c r="AB53" s="2"/>
      <c r="AC53" s="2"/>
    </row>
    <row r="54" spans="2:29" x14ac:dyDescent="0.25">
      <c r="B54" s="210"/>
      <c r="C54" s="210"/>
      <c r="D54" s="210"/>
      <c r="E54" s="210"/>
      <c r="F54" s="210"/>
      <c r="G54" s="210"/>
      <c r="H54" s="210"/>
      <c r="I54" s="210"/>
      <c r="J54" s="210"/>
      <c r="K54" s="210"/>
      <c r="L54" s="210"/>
      <c r="M54" s="210"/>
      <c r="N54" s="210"/>
      <c r="O54" s="210"/>
      <c r="P54" s="210"/>
      <c r="Q54" s="210"/>
      <c r="R54" s="210"/>
      <c r="S54" s="210"/>
      <c r="T54" s="2"/>
      <c r="U54" s="2"/>
      <c r="V54" s="2"/>
      <c r="W54" s="2"/>
      <c r="X54" s="2"/>
      <c r="Y54" s="2"/>
      <c r="Z54" s="2"/>
      <c r="AA54" s="2"/>
      <c r="AB54" s="2"/>
      <c r="AC54" s="2"/>
    </row>
    <row r="55" spans="2:29" x14ac:dyDescent="0.25">
      <c r="B55" s="210"/>
      <c r="C55" s="210"/>
      <c r="D55" s="210"/>
      <c r="E55" s="210"/>
      <c r="F55" s="210"/>
      <c r="G55" s="210"/>
      <c r="H55" s="210"/>
      <c r="I55" s="210"/>
      <c r="J55" s="210"/>
      <c r="K55" s="210"/>
      <c r="L55" s="210"/>
      <c r="M55" s="210"/>
      <c r="N55" s="210"/>
      <c r="O55" s="210"/>
      <c r="P55" s="210"/>
      <c r="Q55" s="210"/>
      <c r="R55" s="210"/>
      <c r="S55" s="210"/>
      <c r="T55" s="2"/>
      <c r="U55" s="2"/>
      <c r="V55" s="2"/>
      <c r="W55" s="2"/>
      <c r="X55" s="2"/>
      <c r="Y55" s="2"/>
      <c r="Z55" s="2"/>
      <c r="AA55" s="2"/>
      <c r="AB55" s="2"/>
      <c r="AC55" s="2"/>
    </row>
    <row r="56" spans="2:29" x14ac:dyDescent="0.25">
      <c r="T56" s="2"/>
      <c r="U56" s="2"/>
      <c r="V56" s="2"/>
      <c r="W56" s="2"/>
      <c r="X56" s="2"/>
      <c r="Y56" s="2"/>
      <c r="Z56" s="2"/>
      <c r="AA56" s="2"/>
      <c r="AB56" s="2"/>
      <c r="AC56" s="2"/>
    </row>
    <row r="57" spans="2:29" x14ac:dyDescent="0.25">
      <c r="U57" s="2"/>
      <c r="V57" s="2"/>
      <c r="W57" s="2"/>
      <c r="X57" s="2"/>
      <c r="Y57" s="2"/>
      <c r="Z57" s="2"/>
      <c r="AA57" s="2"/>
      <c r="AB57" s="2"/>
      <c r="AC57" s="2"/>
    </row>
    <row r="58" spans="2:29" x14ac:dyDescent="0.25">
      <c r="U58" s="2"/>
      <c r="V58" s="2"/>
      <c r="W58" s="2"/>
      <c r="X58" s="2"/>
      <c r="Y58" s="2"/>
      <c r="Z58" s="2"/>
      <c r="AA58" s="2"/>
      <c r="AB58" s="2"/>
      <c r="AC58" s="2"/>
    </row>
    <row r="61" spans="2:29" x14ac:dyDescent="0.25"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</row>
    <row r="62" spans="2:29" x14ac:dyDescent="0.25"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</row>
    <row r="63" spans="2:29" x14ac:dyDescent="0.25"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</row>
    <row r="64" spans="2:29" x14ac:dyDescent="0.25"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</row>
    <row r="65" spans="7:18" x14ac:dyDescent="0.25"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</row>
    <row r="66" spans="7:18" x14ac:dyDescent="0.25"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</row>
    <row r="67" spans="7:18" x14ac:dyDescent="0.25"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</row>
    <row r="68" spans="7:18" x14ac:dyDescent="0.25"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</row>
    <row r="84" spans="2:27" x14ac:dyDescent="0.25">
      <c r="B84" s="204" t="s">
        <v>40</v>
      </c>
      <c r="C84" s="205"/>
      <c r="D84" s="205"/>
      <c r="E84" s="205"/>
      <c r="F84" s="205"/>
      <c r="G84" s="205"/>
      <c r="H84" s="205"/>
      <c r="I84" s="205"/>
      <c r="J84" s="205"/>
      <c r="K84" s="205"/>
      <c r="L84" s="206"/>
      <c r="T84" s="2"/>
      <c r="U84" s="2"/>
      <c r="V84" s="2"/>
      <c r="W84" s="2"/>
      <c r="X84" s="2"/>
      <c r="Y84" s="2"/>
      <c r="Z84" s="2"/>
      <c r="AA84" s="2"/>
    </row>
    <row r="85" spans="2:27" x14ac:dyDescent="0.25">
      <c r="B85" s="210"/>
      <c r="C85" s="210"/>
      <c r="D85" s="210"/>
      <c r="E85" s="210"/>
      <c r="F85" s="210"/>
      <c r="G85" s="210"/>
      <c r="H85" s="210"/>
      <c r="I85" s="210"/>
      <c r="J85" s="210"/>
      <c r="K85" s="210"/>
      <c r="L85" s="210"/>
      <c r="M85" s="210"/>
      <c r="N85" s="210"/>
      <c r="O85" s="210"/>
      <c r="P85" s="210"/>
      <c r="Q85" s="210"/>
      <c r="R85" s="210"/>
      <c r="S85" s="210"/>
      <c r="T85" s="2"/>
      <c r="U85" s="3"/>
      <c r="V85" s="3"/>
      <c r="W85" s="3"/>
      <c r="X85" s="3"/>
      <c r="Y85" s="3"/>
      <c r="Z85" s="3"/>
      <c r="AA85" s="2"/>
    </row>
    <row r="86" spans="2:27" x14ac:dyDescent="0.25">
      <c r="B86" s="210"/>
      <c r="C86" s="210"/>
      <c r="D86" s="210"/>
      <c r="E86" s="210"/>
      <c r="F86" s="210"/>
      <c r="G86" s="210"/>
      <c r="H86" s="210"/>
      <c r="I86" s="210"/>
      <c r="J86" s="210"/>
      <c r="K86" s="210"/>
      <c r="L86" s="210"/>
      <c r="M86" s="210"/>
      <c r="N86" s="210"/>
      <c r="O86" s="210"/>
      <c r="P86" s="210"/>
      <c r="Q86" s="210"/>
      <c r="R86" s="210"/>
      <c r="S86" s="210"/>
      <c r="T86" s="2"/>
      <c r="U86" s="3"/>
      <c r="V86" s="3"/>
      <c r="W86" s="3"/>
      <c r="X86" s="3"/>
      <c r="Y86" s="3"/>
      <c r="Z86" s="3"/>
      <c r="AA86" s="2"/>
    </row>
    <row r="87" spans="2:27" x14ac:dyDescent="0.25">
      <c r="B87" s="210"/>
      <c r="C87" s="210"/>
      <c r="D87" s="210"/>
      <c r="E87" s="210"/>
      <c r="F87" s="210"/>
      <c r="G87" s="210"/>
      <c r="H87" s="210"/>
      <c r="I87" s="210"/>
      <c r="J87" s="210"/>
      <c r="K87" s="210"/>
      <c r="L87" s="210"/>
      <c r="M87" s="210"/>
      <c r="N87" s="210"/>
      <c r="O87" s="210"/>
      <c r="P87" s="210"/>
      <c r="Q87" s="210"/>
      <c r="R87" s="210"/>
      <c r="S87" s="210"/>
      <c r="T87" s="2"/>
      <c r="U87" s="3"/>
      <c r="V87" s="3"/>
      <c r="W87" s="3"/>
      <c r="X87" s="3"/>
      <c r="Y87" s="3"/>
      <c r="Z87" s="3"/>
      <c r="AA87" s="2"/>
    </row>
    <row r="88" spans="2:27" x14ac:dyDescent="0.25">
      <c r="B88" s="210"/>
      <c r="C88" s="210"/>
      <c r="D88" s="210"/>
      <c r="E88" s="210"/>
      <c r="F88" s="210"/>
      <c r="G88" s="210"/>
      <c r="H88" s="210"/>
      <c r="I88" s="210"/>
      <c r="J88" s="210"/>
      <c r="K88" s="210"/>
      <c r="L88" s="210"/>
      <c r="M88" s="210"/>
      <c r="N88" s="210"/>
      <c r="O88" s="210"/>
      <c r="P88" s="210"/>
      <c r="Q88" s="210"/>
      <c r="R88" s="210"/>
      <c r="S88" s="210"/>
    </row>
    <row r="116" spans="2:29" x14ac:dyDescent="0.25">
      <c r="Y116" s="2"/>
      <c r="Z116" s="2"/>
      <c r="AA116" s="2"/>
      <c r="AB116" s="2"/>
      <c r="AC116" s="2"/>
    </row>
    <row r="117" spans="2:29" x14ac:dyDescent="0.25">
      <c r="B117" s="204" t="s">
        <v>41</v>
      </c>
      <c r="C117" s="205"/>
      <c r="D117" s="205"/>
      <c r="E117" s="205"/>
      <c r="F117" s="205"/>
      <c r="G117" s="205"/>
      <c r="H117" s="205"/>
      <c r="I117" s="205"/>
      <c r="J117" s="205"/>
      <c r="K117" s="205"/>
      <c r="L117" s="206"/>
      <c r="Y117" s="2"/>
      <c r="Z117" s="2"/>
      <c r="AA117" s="2"/>
      <c r="AB117" s="2"/>
      <c r="AC117" s="2"/>
    </row>
    <row r="118" spans="2:29" x14ac:dyDescent="0.25">
      <c r="B118" s="201"/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3"/>
      <c r="T118" s="3"/>
      <c r="U118" s="3"/>
      <c r="V118" s="3"/>
      <c r="W118" s="3"/>
      <c r="X118" s="3"/>
      <c r="Y118" s="3"/>
      <c r="Z118" s="3"/>
      <c r="AA118" s="2"/>
      <c r="AB118" s="2"/>
      <c r="AC118" s="2"/>
    </row>
    <row r="119" spans="2:29" x14ac:dyDescent="0.25">
      <c r="B119" s="223"/>
      <c r="C119" s="224"/>
      <c r="D119" s="224"/>
      <c r="E119" s="224"/>
      <c r="F119" s="224"/>
      <c r="G119" s="224"/>
      <c r="H119" s="224"/>
      <c r="I119" s="224"/>
      <c r="J119" s="224"/>
      <c r="K119" s="224"/>
      <c r="L119" s="224"/>
      <c r="M119" s="224"/>
      <c r="N119" s="224"/>
      <c r="O119" s="224"/>
      <c r="P119" s="224"/>
      <c r="Q119" s="224"/>
      <c r="R119" s="224"/>
      <c r="S119" s="225"/>
      <c r="T119" s="3"/>
      <c r="U119" s="3"/>
      <c r="V119" s="3"/>
      <c r="W119" s="3"/>
      <c r="X119" s="3"/>
      <c r="Y119" s="3"/>
      <c r="Z119" s="3"/>
      <c r="AA119" s="2"/>
      <c r="AB119" s="2"/>
      <c r="AC119" s="2"/>
    </row>
    <row r="120" spans="2:29" x14ac:dyDescent="0.25">
      <c r="B120" s="223"/>
      <c r="C120" s="224"/>
      <c r="D120" s="224"/>
      <c r="E120" s="224"/>
      <c r="F120" s="224"/>
      <c r="G120" s="224"/>
      <c r="H120" s="224"/>
      <c r="I120" s="224"/>
      <c r="J120" s="224"/>
      <c r="K120" s="224"/>
      <c r="L120" s="224"/>
      <c r="M120" s="224"/>
      <c r="N120" s="224"/>
      <c r="O120" s="224"/>
      <c r="P120" s="224"/>
      <c r="Q120" s="224"/>
      <c r="R120" s="224"/>
      <c r="S120" s="225"/>
      <c r="T120" s="3"/>
      <c r="U120" s="3"/>
      <c r="V120" s="3"/>
      <c r="W120" s="3"/>
      <c r="X120" s="3"/>
      <c r="Y120" s="3"/>
      <c r="Z120" s="3"/>
      <c r="AA120" s="2"/>
      <c r="AB120" s="2"/>
      <c r="AC120" s="2"/>
    </row>
    <row r="121" spans="2:29" x14ac:dyDescent="0.25">
      <c r="B121" s="226"/>
      <c r="C121" s="227"/>
      <c r="D121" s="227"/>
      <c r="E121" s="227"/>
      <c r="F121" s="227"/>
      <c r="G121" s="227"/>
      <c r="H121" s="227"/>
      <c r="I121" s="227"/>
      <c r="J121" s="227"/>
      <c r="K121" s="227"/>
      <c r="L121" s="227"/>
      <c r="M121" s="227"/>
      <c r="N121" s="227"/>
      <c r="O121" s="227"/>
      <c r="P121" s="227"/>
      <c r="Q121" s="227"/>
      <c r="R121" s="227"/>
      <c r="S121" s="228"/>
      <c r="T121" s="2"/>
      <c r="U121" s="2"/>
      <c r="V121" s="2"/>
      <c r="W121" s="2"/>
      <c r="X121" s="2"/>
      <c r="Y121" s="2"/>
      <c r="Z121" s="2"/>
      <c r="AA121" s="2"/>
      <c r="AB121" s="2"/>
      <c r="AC121" s="2"/>
    </row>
    <row r="150" spans="2:27" x14ac:dyDescent="0.25">
      <c r="B150" s="201" t="s">
        <v>42</v>
      </c>
      <c r="C150" s="202"/>
      <c r="D150" s="202"/>
      <c r="E150" s="202"/>
      <c r="F150" s="202"/>
      <c r="G150" s="202"/>
      <c r="H150" s="202"/>
      <c r="I150" s="202"/>
      <c r="J150" s="202"/>
      <c r="K150" s="202"/>
      <c r="L150" s="203"/>
    </row>
    <row r="151" spans="2:27" x14ac:dyDescent="0.25">
      <c r="B151" s="201"/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3"/>
      <c r="T151" s="3"/>
      <c r="U151" s="3"/>
      <c r="V151" s="3"/>
      <c r="W151" s="3"/>
      <c r="X151" s="3"/>
      <c r="Y151" s="3"/>
      <c r="Z151" s="2"/>
      <c r="AA151" s="2"/>
    </row>
    <row r="152" spans="2:27" x14ac:dyDescent="0.25">
      <c r="B152" s="223"/>
      <c r="C152" s="224"/>
      <c r="D152" s="224"/>
      <c r="E152" s="224"/>
      <c r="F152" s="224"/>
      <c r="G152" s="224"/>
      <c r="H152" s="224"/>
      <c r="I152" s="224"/>
      <c r="J152" s="224"/>
      <c r="K152" s="224"/>
      <c r="L152" s="224"/>
      <c r="M152" s="224"/>
      <c r="N152" s="224"/>
      <c r="O152" s="224"/>
      <c r="P152" s="224"/>
      <c r="Q152" s="224"/>
      <c r="R152" s="224"/>
      <c r="S152" s="225"/>
      <c r="T152" s="3"/>
      <c r="U152" s="3"/>
      <c r="V152" s="3"/>
      <c r="W152" s="3"/>
      <c r="X152" s="3"/>
      <c r="Y152" s="3"/>
      <c r="Z152" s="2"/>
      <c r="AA152" s="2"/>
    </row>
    <row r="153" spans="2:27" x14ac:dyDescent="0.25">
      <c r="B153" s="223"/>
      <c r="C153" s="224"/>
      <c r="D153" s="224"/>
      <c r="E153" s="224"/>
      <c r="F153" s="224"/>
      <c r="G153" s="224"/>
      <c r="H153" s="224"/>
      <c r="I153" s="224"/>
      <c r="J153" s="224"/>
      <c r="K153" s="224"/>
      <c r="L153" s="224"/>
      <c r="M153" s="224"/>
      <c r="N153" s="224"/>
      <c r="O153" s="224"/>
      <c r="P153" s="224"/>
      <c r="Q153" s="224"/>
      <c r="R153" s="224"/>
      <c r="S153" s="225"/>
      <c r="T153" s="3"/>
      <c r="U153" s="3"/>
      <c r="V153" s="3"/>
      <c r="W153" s="3"/>
      <c r="X153" s="3"/>
      <c r="Y153" s="3"/>
      <c r="Z153" s="2"/>
      <c r="AA153" s="2"/>
    </row>
    <row r="154" spans="2:27" x14ac:dyDescent="0.25">
      <c r="B154" s="226"/>
      <c r="C154" s="227"/>
      <c r="D154" s="227"/>
      <c r="E154" s="227"/>
      <c r="F154" s="227"/>
      <c r="G154" s="227"/>
      <c r="H154" s="227"/>
      <c r="I154" s="227"/>
      <c r="J154" s="227"/>
      <c r="K154" s="227"/>
      <c r="L154" s="227"/>
      <c r="M154" s="227"/>
      <c r="N154" s="227"/>
      <c r="O154" s="227"/>
      <c r="P154" s="227"/>
      <c r="Q154" s="227"/>
      <c r="R154" s="227"/>
      <c r="S154" s="228"/>
      <c r="T154" s="2"/>
      <c r="U154" s="2"/>
      <c r="V154" s="2"/>
      <c r="W154" s="2"/>
      <c r="X154" s="2"/>
      <c r="Y154" s="2"/>
      <c r="Z154" s="2"/>
      <c r="AA154" s="2"/>
    </row>
    <row r="182" spans="2:26" x14ac:dyDescent="0.25">
      <c r="T182" s="2"/>
      <c r="U182" s="2"/>
      <c r="V182" s="2"/>
      <c r="W182" s="2"/>
      <c r="X182" s="2"/>
      <c r="Y182" s="2"/>
      <c r="Z182" s="2"/>
    </row>
    <row r="183" spans="2:26" x14ac:dyDescent="0.25">
      <c r="B183" s="201" t="s">
        <v>43</v>
      </c>
      <c r="C183" s="202"/>
      <c r="D183" s="202"/>
      <c r="E183" s="202"/>
      <c r="F183" s="202"/>
      <c r="G183" s="202"/>
      <c r="H183" s="202"/>
      <c r="I183" s="202"/>
      <c r="J183" s="202"/>
      <c r="K183" s="202"/>
      <c r="L183" s="203"/>
      <c r="T183" s="2"/>
      <c r="U183" s="2"/>
      <c r="V183" s="2"/>
      <c r="W183" s="2"/>
      <c r="X183" s="2"/>
      <c r="Y183" s="2"/>
      <c r="Z183" s="2"/>
    </row>
    <row r="184" spans="2:26" x14ac:dyDescent="0.25">
      <c r="B184" s="201"/>
      <c r="C184" s="202"/>
      <c r="D184" s="202"/>
      <c r="E184" s="202"/>
      <c r="F184" s="202"/>
      <c r="G184" s="202"/>
      <c r="H184" s="202"/>
      <c r="I184" s="202"/>
      <c r="J184" s="202"/>
      <c r="K184" s="202"/>
      <c r="L184" s="202"/>
      <c r="M184" s="202"/>
      <c r="N184" s="202"/>
      <c r="O184" s="202"/>
      <c r="P184" s="202"/>
      <c r="Q184" s="202"/>
      <c r="R184" s="202"/>
      <c r="S184" s="203"/>
      <c r="T184" s="2"/>
      <c r="U184" s="2"/>
      <c r="V184" s="2"/>
      <c r="W184" s="2"/>
      <c r="X184" s="2"/>
      <c r="Y184" s="2"/>
      <c r="Z184" s="2"/>
    </row>
    <row r="185" spans="2:26" x14ac:dyDescent="0.25">
      <c r="B185" s="223"/>
      <c r="C185" s="224"/>
      <c r="D185" s="224"/>
      <c r="E185" s="224"/>
      <c r="F185" s="224"/>
      <c r="G185" s="224"/>
      <c r="H185" s="224"/>
      <c r="I185" s="224"/>
      <c r="J185" s="224"/>
      <c r="K185" s="224"/>
      <c r="L185" s="224"/>
      <c r="M185" s="224"/>
      <c r="N185" s="224"/>
      <c r="O185" s="224"/>
      <c r="P185" s="224"/>
      <c r="Q185" s="224"/>
      <c r="R185" s="224"/>
      <c r="S185" s="225"/>
      <c r="T185" s="2"/>
      <c r="U185" s="2"/>
      <c r="V185" s="2"/>
      <c r="W185" s="2"/>
      <c r="X185" s="2"/>
      <c r="Y185" s="2"/>
      <c r="Z185" s="2"/>
    </row>
    <row r="186" spans="2:26" x14ac:dyDescent="0.25">
      <c r="B186" s="223"/>
      <c r="C186" s="224"/>
      <c r="D186" s="224"/>
      <c r="E186" s="224"/>
      <c r="F186" s="224"/>
      <c r="G186" s="224"/>
      <c r="H186" s="224"/>
      <c r="I186" s="224"/>
      <c r="J186" s="224"/>
      <c r="K186" s="224"/>
      <c r="L186" s="224"/>
      <c r="M186" s="224"/>
      <c r="N186" s="224"/>
      <c r="O186" s="224"/>
      <c r="P186" s="224"/>
      <c r="Q186" s="224"/>
      <c r="R186" s="224"/>
      <c r="S186" s="225"/>
      <c r="T186" s="2"/>
      <c r="U186" s="2"/>
      <c r="V186" s="2"/>
      <c r="W186" s="2"/>
      <c r="X186" s="2"/>
      <c r="Y186" s="2"/>
      <c r="Z186" s="2"/>
    </row>
    <row r="187" spans="2:26" x14ac:dyDescent="0.25">
      <c r="B187" s="226"/>
      <c r="C187" s="227"/>
      <c r="D187" s="227"/>
      <c r="E187" s="227"/>
      <c r="F187" s="227"/>
      <c r="G187" s="227"/>
      <c r="H187" s="227"/>
      <c r="I187" s="227"/>
      <c r="J187" s="227"/>
      <c r="K187" s="227"/>
      <c r="L187" s="227"/>
      <c r="M187" s="227"/>
      <c r="N187" s="227"/>
      <c r="O187" s="227"/>
      <c r="P187" s="227"/>
      <c r="Q187" s="227"/>
      <c r="R187" s="227"/>
      <c r="S187" s="228"/>
      <c r="T187" s="2"/>
      <c r="U187" s="2"/>
      <c r="V187" s="2"/>
      <c r="W187" s="2"/>
      <c r="X187" s="2"/>
      <c r="Y187" s="2"/>
      <c r="Z187" s="2"/>
    </row>
    <row r="215" spans="2:26" x14ac:dyDescent="0.25">
      <c r="T215" s="2"/>
      <c r="U215" s="2"/>
      <c r="V215" s="2"/>
      <c r="W215" s="2"/>
      <c r="X215" s="2"/>
      <c r="Y215" s="2"/>
      <c r="Z215" s="2"/>
    </row>
    <row r="216" spans="2:26" x14ac:dyDescent="0.25">
      <c r="B216" s="201" t="s">
        <v>44</v>
      </c>
      <c r="C216" s="202"/>
      <c r="D216" s="202"/>
      <c r="E216" s="202"/>
      <c r="F216" s="202"/>
      <c r="G216" s="202"/>
      <c r="H216" s="202"/>
      <c r="I216" s="202"/>
      <c r="J216" s="202"/>
      <c r="K216" s="202"/>
      <c r="L216" s="203"/>
      <c r="T216" s="2"/>
      <c r="U216" s="2"/>
      <c r="V216" s="2"/>
      <c r="W216" s="2"/>
      <c r="X216" s="2"/>
      <c r="Y216" s="2"/>
      <c r="Z216" s="2"/>
    </row>
    <row r="217" spans="2:26" x14ac:dyDescent="0.25">
      <c r="B217" s="201"/>
      <c r="C217" s="202"/>
      <c r="D217" s="202"/>
      <c r="E217" s="202"/>
      <c r="F217" s="202"/>
      <c r="G217" s="202"/>
      <c r="H217" s="202"/>
      <c r="I217" s="202"/>
      <c r="J217" s="202"/>
      <c r="K217" s="202"/>
      <c r="L217" s="202"/>
      <c r="M217" s="202"/>
      <c r="N217" s="202"/>
      <c r="O217" s="202"/>
      <c r="P217" s="202"/>
      <c r="Q217" s="202"/>
      <c r="R217" s="202"/>
      <c r="S217" s="203"/>
      <c r="T217" s="2"/>
      <c r="U217" s="2"/>
      <c r="V217" s="2"/>
      <c r="W217" s="2"/>
      <c r="X217" s="2"/>
      <c r="Y217" s="2"/>
      <c r="Z217" s="2"/>
    </row>
    <row r="218" spans="2:26" x14ac:dyDescent="0.25">
      <c r="B218" s="223"/>
      <c r="C218" s="224"/>
      <c r="D218" s="224"/>
      <c r="E218" s="224"/>
      <c r="F218" s="224"/>
      <c r="G218" s="224"/>
      <c r="H218" s="224"/>
      <c r="I218" s="224"/>
      <c r="J218" s="224"/>
      <c r="K218" s="224"/>
      <c r="L218" s="224"/>
      <c r="M218" s="224"/>
      <c r="N218" s="224"/>
      <c r="O218" s="224"/>
      <c r="P218" s="224"/>
      <c r="Q218" s="224"/>
      <c r="R218" s="224"/>
      <c r="S218" s="225"/>
      <c r="T218" s="2"/>
      <c r="U218" s="2"/>
      <c r="V218" s="2"/>
      <c r="W218" s="2"/>
      <c r="X218" s="2"/>
      <c r="Y218" s="2"/>
      <c r="Z218" s="2"/>
    </row>
    <row r="219" spans="2:26" x14ac:dyDescent="0.25">
      <c r="B219" s="223"/>
      <c r="C219" s="224"/>
      <c r="D219" s="224"/>
      <c r="E219" s="224"/>
      <c r="F219" s="224"/>
      <c r="G219" s="224"/>
      <c r="H219" s="224"/>
      <c r="I219" s="224"/>
      <c r="J219" s="224"/>
      <c r="K219" s="224"/>
      <c r="L219" s="224"/>
      <c r="M219" s="224"/>
      <c r="N219" s="224"/>
      <c r="O219" s="224"/>
      <c r="P219" s="224"/>
      <c r="Q219" s="224"/>
      <c r="R219" s="224"/>
      <c r="S219" s="225"/>
      <c r="T219" s="2"/>
      <c r="U219" s="2"/>
      <c r="V219" s="2"/>
      <c r="W219" s="2"/>
      <c r="X219" s="2"/>
      <c r="Y219" s="2"/>
      <c r="Z219" s="2"/>
    </row>
    <row r="220" spans="2:26" x14ac:dyDescent="0.25">
      <c r="B220" s="226"/>
      <c r="C220" s="227"/>
      <c r="D220" s="227"/>
      <c r="E220" s="227"/>
      <c r="F220" s="227"/>
      <c r="G220" s="227"/>
      <c r="H220" s="227"/>
      <c r="I220" s="227"/>
      <c r="J220" s="227"/>
      <c r="K220" s="227"/>
      <c r="L220" s="227"/>
      <c r="M220" s="227"/>
      <c r="N220" s="227"/>
      <c r="O220" s="227"/>
      <c r="P220" s="227"/>
      <c r="Q220" s="227"/>
      <c r="R220" s="227"/>
      <c r="S220" s="228"/>
      <c r="T220" s="2"/>
      <c r="U220" s="2"/>
      <c r="V220" s="2"/>
      <c r="W220" s="2"/>
      <c r="X220" s="2"/>
      <c r="Y220" s="2"/>
      <c r="Z220" s="2"/>
    </row>
    <row r="247" spans="1:25" x14ac:dyDescent="0.25">
      <c r="T247" s="2"/>
      <c r="U247" s="2"/>
      <c r="V247" s="2"/>
      <c r="W247" s="2"/>
      <c r="X247" s="2"/>
      <c r="Y247" s="2"/>
    </row>
    <row r="248" spans="1:25" x14ac:dyDescent="0.25">
      <c r="T248" s="2"/>
      <c r="U248" s="2"/>
      <c r="V248" s="2"/>
      <c r="W248" s="2"/>
      <c r="X248" s="2"/>
      <c r="Y248" s="2"/>
    </row>
    <row r="249" spans="1:25" x14ac:dyDescent="0.25">
      <c r="B249" s="201" t="s">
        <v>45</v>
      </c>
      <c r="C249" s="202"/>
      <c r="D249" s="202"/>
      <c r="E249" s="202"/>
      <c r="F249" s="202"/>
      <c r="G249" s="202"/>
      <c r="H249" s="202"/>
      <c r="I249" s="202"/>
      <c r="J249" s="202"/>
      <c r="K249" s="202"/>
      <c r="L249" s="203"/>
      <c r="T249" s="2"/>
      <c r="U249" s="2"/>
      <c r="V249" s="2"/>
      <c r="W249" s="2"/>
      <c r="X249" s="2"/>
      <c r="Y249" s="2"/>
    </row>
    <row r="250" spans="1:25" x14ac:dyDescent="0.25">
      <c r="B250" s="201"/>
      <c r="C250" s="202"/>
      <c r="D250" s="202"/>
      <c r="E250" s="202"/>
      <c r="F250" s="202"/>
      <c r="G250" s="202"/>
      <c r="H250" s="202"/>
      <c r="I250" s="202"/>
      <c r="J250" s="202"/>
      <c r="K250" s="202"/>
      <c r="L250" s="202"/>
      <c r="M250" s="202"/>
      <c r="N250" s="202"/>
      <c r="O250" s="202"/>
      <c r="P250" s="202"/>
      <c r="Q250" s="202"/>
      <c r="R250" s="202"/>
      <c r="S250" s="203"/>
      <c r="T250" s="2"/>
      <c r="U250" s="2"/>
      <c r="V250" s="2"/>
      <c r="W250" s="2"/>
      <c r="X250" s="2"/>
      <c r="Y250" s="2"/>
    </row>
    <row r="251" spans="1:25" x14ac:dyDescent="0.25">
      <c r="B251" s="223"/>
      <c r="C251" s="224"/>
      <c r="D251" s="224"/>
      <c r="E251" s="224"/>
      <c r="F251" s="224"/>
      <c r="G251" s="224"/>
      <c r="H251" s="224"/>
      <c r="I251" s="224"/>
      <c r="J251" s="224"/>
      <c r="K251" s="224"/>
      <c r="L251" s="224"/>
      <c r="M251" s="224"/>
      <c r="N251" s="224"/>
      <c r="O251" s="224"/>
      <c r="P251" s="224"/>
      <c r="Q251" s="224"/>
      <c r="R251" s="224"/>
      <c r="S251" s="225"/>
      <c r="T251" s="2"/>
      <c r="U251" s="2"/>
      <c r="V251" s="2"/>
      <c r="W251" s="2"/>
      <c r="X251" s="2"/>
      <c r="Y251" s="2"/>
    </row>
    <row r="252" spans="1:25" x14ac:dyDescent="0.25">
      <c r="B252" s="223"/>
      <c r="C252" s="224"/>
      <c r="D252" s="224"/>
      <c r="E252" s="224"/>
      <c r="F252" s="224"/>
      <c r="G252" s="224"/>
      <c r="H252" s="224"/>
      <c r="I252" s="224"/>
      <c r="J252" s="224"/>
      <c r="K252" s="224"/>
      <c r="L252" s="224"/>
      <c r="M252" s="224"/>
      <c r="N252" s="224"/>
      <c r="O252" s="224"/>
      <c r="P252" s="224"/>
      <c r="Q252" s="224"/>
      <c r="R252" s="224"/>
      <c r="S252" s="225"/>
      <c r="T252" s="2"/>
      <c r="U252" s="2"/>
      <c r="V252" s="2"/>
      <c r="W252" s="2"/>
      <c r="X252" s="2"/>
      <c r="Y252" s="2"/>
    </row>
    <row r="253" spans="1:25" x14ac:dyDescent="0.25">
      <c r="B253" s="226"/>
      <c r="C253" s="227"/>
      <c r="D253" s="227"/>
      <c r="E253" s="227"/>
      <c r="F253" s="227"/>
      <c r="G253" s="227"/>
      <c r="H253" s="227"/>
      <c r="I253" s="227"/>
      <c r="J253" s="227"/>
      <c r="K253" s="227"/>
      <c r="L253" s="227"/>
      <c r="M253" s="227"/>
      <c r="N253" s="227"/>
      <c r="O253" s="227"/>
      <c r="P253" s="227"/>
      <c r="Q253" s="227"/>
      <c r="R253" s="227"/>
      <c r="S253" s="228"/>
      <c r="T253" s="2"/>
      <c r="U253" s="2"/>
      <c r="V253" s="2"/>
      <c r="W253" s="2"/>
      <c r="X253" s="2"/>
      <c r="Y253" s="2"/>
    </row>
    <row r="254" spans="1:25" x14ac:dyDescent="0.25">
      <c r="T254" s="2"/>
      <c r="U254" s="2"/>
      <c r="V254" s="2"/>
      <c r="W254" s="2"/>
      <c r="X254" s="2"/>
      <c r="Y254" s="2"/>
    </row>
    <row r="255" spans="1:25" ht="15.75" thickBot="1" x14ac:dyDescent="0.3"/>
    <row r="256" spans="1:25" ht="29.25" customHeight="1" thickBot="1" x14ac:dyDescent="0.3">
      <c r="A256" s="179" t="s">
        <v>49</v>
      </c>
      <c r="B256" s="180"/>
      <c r="C256" s="180"/>
      <c r="D256" s="180"/>
      <c r="E256" s="180"/>
      <c r="F256" s="180"/>
      <c r="G256" s="180"/>
      <c r="H256" s="180"/>
      <c r="I256" s="180"/>
      <c r="J256" s="180"/>
      <c r="K256" s="180"/>
      <c r="L256" s="180"/>
      <c r="M256" s="180"/>
      <c r="N256" s="180"/>
      <c r="O256" s="180"/>
      <c r="P256" s="180"/>
      <c r="Q256" s="180"/>
      <c r="R256" s="180"/>
      <c r="S256" s="180"/>
      <c r="T256" s="180"/>
      <c r="U256" s="181"/>
    </row>
    <row r="257" spans="1:21" ht="29.25" customHeight="1" thickBot="1" x14ac:dyDescent="0.3">
      <c r="A257" s="34"/>
      <c r="B257" s="185" t="s">
        <v>3</v>
      </c>
      <c r="C257" s="186"/>
      <c r="D257" s="187"/>
      <c r="E257" s="185" t="s">
        <v>4</v>
      </c>
      <c r="F257" s="186"/>
      <c r="G257" s="187"/>
      <c r="H257" s="185" t="s">
        <v>31</v>
      </c>
      <c r="I257" s="186"/>
      <c r="J257" s="187"/>
      <c r="K257" s="185" t="s">
        <v>36</v>
      </c>
      <c r="L257" s="186"/>
      <c r="M257" s="187"/>
      <c r="N257" s="185" t="s">
        <v>25</v>
      </c>
      <c r="O257" s="186"/>
      <c r="P257" s="187"/>
      <c r="Q257" s="185" t="s">
        <v>27</v>
      </c>
      <c r="R257" s="186"/>
      <c r="S257" s="187"/>
      <c r="T257" s="188" t="s">
        <v>48</v>
      </c>
      <c r="U257" s="189"/>
    </row>
    <row r="258" spans="1:21" ht="87" customHeight="1" thickBot="1" x14ac:dyDescent="0.3">
      <c r="A258" s="41" t="s">
        <v>5</v>
      </c>
      <c r="B258" s="182"/>
      <c r="C258" s="182"/>
      <c r="D258" s="182"/>
      <c r="E258" s="182"/>
      <c r="F258" s="182"/>
      <c r="G258" s="182"/>
      <c r="H258" s="182"/>
      <c r="I258" s="182"/>
      <c r="J258" s="182"/>
      <c r="K258" s="182"/>
      <c r="L258" s="182"/>
      <c r="M258" s="182"/>
      <c r="N258" s="182"/>
      <c r="O258" s="182"/>
      <c r="P258" s="182"/>
      <c r="Q258" s="182"/>
      <c r="R258" s="182"/>
      <c r="S258" s="182"/>
      <c r="T258" s="183"/>
      <c r="U258" s="184"/>
    </row>
    <row r="259" spans="1:21" ht="87" customHeight="1" thickBot="1" x14ac:dyDescent="0.3">
      <c r="A259" s="42" t="s">
        <v>6</v>
      </c>
      <c r="B259" s="173"/>
      <c r="C259" s="173"/>
      <c r="D259" s="173"/>
      <c r="E259" s="173"/>
      <c r="F259" s="173"/>
      <c r="G259" s="173"/>
      <c r="H259" s="173"/>
      <c r="I259" s="173"/>
      <c r="J259" s="173"/>
      <c r="K259" s="173"/>
      <c r="L259" s="173"/>
      <c r="M259" s="173"/>
      <c r="N259" s="173"/>
      <c r="O259" s="173"/>
      <c r="P259" s="173"/>
      <c r="Q259" s="173"/>
      <c r="R259" s="173"/>
      <c r="S259" s="173"/>
      <c r="T259" s="174"/>
      <c r="U259" s="175"/>
    </row>
    <row r="260" spans="1:21" ht="87" customHeight="1" thickBot="1" x14ac:dyDescent="0.3">
      <c r="A260" s="42" t="s">
        <v>7</v>
      </c>
      <c r="B260" s="173"/>
      <c r="C260" s="173"/>
      <c r="D260" s="173"/>
      <c r="E260" s="173"/>
      <c r="F260" s="173"/>
      <c r="G260" s="173"/>
      <c r="H260" s="173"/>
      <c r="I260" s="173"/>
      <c r="J260" s="173"/>
      <c r="K260" s="173"/>
      <c r="L260" s="173"/>
      <c r="M260" s="173"/>
      <c r="N260" s="173"/>
      <c r="O260" s="173"/>
      <c r="P260" s="173"/>
      <c r="Q260" s="173"/>
      <c r="R260" s="173"/>
      <c r="S260" s="173"/>
      <c r="T260" s="174"/>
      <c r="U260" s="175"/>
    </row>
    <row r="261" spans="1:21" ht="87" customHeight="1" thickBot="1" x14ac:dyDescent="0.3">
      <c r="A261" s="42" t="s">
        <v>8</v>
      </c>
      <c r="B261" s="173"/>
      <c r="C261" s="173"/>
      <c r="D261" s="173"/>
      <c r="E261" s="173"/>
      <c r="F261" s="173"/>
      <c r="G261" s="173"/>
      <c r="H261" s="173"/>
      <c r="I261" s="173"/>
      <c r="J261" s="173"/>
      <c r="K261" s="173"/>
      <c r="L261" s="173"/>
      <c r="M261" s="173"/>
      <c r="N261" s="173"/>
      <c r="O261" s="173"/>
      <c r="P261" s="173"/>
      <c r="Q261" s="173"/>
      <c r="R261" s="173"/>
      <c r="S261" s="173"/>
      <c r="T261" s="174"/>
      <c r="U261" s="175"/>
    </row>
    <row r="262" spans="1:21" ht="87" customHeight="1" thickBot="1" x14ac:dyDescent="0.3">
      <c r="A262" s="43" t="s">
        <v>9</v>
      </c>
      <c r="B262" s="176"/>
      <c r="C262" s="176"/>
      <c r="D262" s="176"/>
      <c r="E262" s="176"/>
      <c r="F262" s="176"/>
      <c r="G262" s="176"/>
      <c r="H262" s="176"/>
      <c r="I262" s="176"/>
      <c r="J262" s="176"/>
      <c r="K262" s="176"/>
      <c r="L262" s="176"/>
      <c r="M262" s="176"/>
      <c r="N262" s="176"/>
      <c r="O262" s="176"/>
      <c r="P262" s="176"/>
      <c r="Q262" s="176"/>
      <c r="R262" s="176"/>
      <c r="S262" s="176"/>
      <c r="T262" s="177"/>
      <c r="U262" s="178"/>
    </row>
    <row r="263" spans="1:21" ht="29.25" customHeight="1" thickBot="1" x14ac:dyDescent="0.3">
      <c r="A263" s="179" t="s">
        <v>49</v>
      </c>
      <c r="B263" s="180"/>
      <c r="C263" s="180"/>
      <c r="D263" s="180"/>
      <c r="E263" s="180"/>
      <c r="F263" s="180"/>
      <c r="G263" s="180"/>
      <c r="H263" s="180"/>
      <c r="I263" s="180"/>
      <c r="J263" s="180"/>
      <c r="K263" s="180"/>
      <c r="L263" s="180"/>
      <c r="M263" s="180"/>
      <c r="N263" s="180"/>
      <c r="O263" s="180"/>
      <c r="P263" s="180"/>
      <c r="Q263" s="180"/>
      <c r="R263" s="180"/>
      <c r="S263" s="180"/>
      <c r="T263" s="180"/>
      <c r="U263" s="181"/>
    </row>
    <row r="264" spans="1:21" ht="29.25" customHeight="1" thickBot="1" x14ac:dyDescent="0.3">
      <c r="A264" s="34"/>
      <c r="B264" s="185" t="s">
        <v>3</v>
      </c>
      <c r="C264" s="186"/>
      <c r="D264" s="187"/>
      <c r="E264" s="185" t="s">
        <v>4</v>
      </c>
      <c r="F264" s="186"/>
      <c r="G264" s="187"/>
      <c r="H264" s="185" t="s">
        <v>31</v>
      </c>
      <c r="I264" s="186"/>
      <c r="J264" s="187"/>
      <c r="K264" s="185" t="s">
        <v>36</v>
      </c>
      <c r="L264" s="186"/>
      <c r="M264" s="187"/>
      <c r="N264" s="185" t="s">
        <v>25</v>
      </c>
      <c r="O264" s="186"/>
      <c r="P264" s="187"/>
      <c r="Q264" s="185" t="s">
        <v>27</v>
      </c>
      <c r="R264" s="186"/>
      <c r="S264" s="187"/>
      <c r="T264" s="188" t="s">
        <v>48</v>
      </c>
      <c r="U264" s="189"/>
    </row>
    <row r="265" spans="1:21" ht="87" customHeight="1" thickBot="1" x14ac:dyDescent="0.3">
      <c r="A265" s="31" t="s">
        <v>10</v>
      </c>
      <c r="B265" s="182"/>
      <c r="C265" s="182"/>
      <c r="D265" s="182"/>
      <c r="E265" s="182"/>
      <c r="F265" s="182"/>
      <c r="G265" s="182"/>
      <c r="H265" s="182"/>
      <c r="I265" s="182"/>
      <c r="J265" s="182"/>
      <c r="K265" s="182"/>
      <c r="L265" s="182"/>
      <c r="M265" s="182"/>
      <c r="N265" s="182"/>
      <c r="O265" s="182"/>
      <c r="P265" s="182"/>
      <c r="Q265" s="182"/>
      <c r="R265" s="182"/>
      <c r="S265" s="182"/>
      <c r="T265" s="183"/>
      <c r="U265" s="184"/>
    </row>
    <row r="266" spans="1:21" ht="87" customHeight="1" thickBot="1" x14ac:dyDescent="0.3">
      <c r="A266" s="32" t="s">
        <v>11</v>
      </c>
      <c r="B266" s="173"/>
      <c r="C266" s="173"/>
      <c r="D266" s="173"/>
      <c r="E266" s="173"/>
      <c r="F266" s="173"/>
      <c r="G266" s="173"/>
      <c r="H266" s="173"/>
      <c r="I266" s="173"/>
      <c r="J266" s="173"/>
      <c r="K266" s="173"/>
      <c r="L266" s="173"/>
      <c r="M266" s="173"/>
      <c r="N266" s="173"/>
      <c r="O266" s="173"/>
      <c r="P266" s="173"/>
      <c r="Q266" s="173"/>
      <c r="R266" s="173"/>
      <c r="S266" s="173"/>
      <c r="T266" s="174"/>
      <c r="U266" s="175"/>
    </row>
    <row r="267" spans="1:21" ht="87" customHeight="1" thickBot="1" x14ac:dyDescent="0.3">
      <c r="A267" s="32" t="s">
        <v>12</v>
      </c>
      <c r="B267" s="173"/>
      <c r="C267" s="173"/>
      <c r="D267" s="173"/>
      <c r="E267" s="173"/>
      <c r="F267" s="173"/>
      <c r="G267" s="173"/>
      <c r="H267" s="173"/>
      <c r="I267" s="173"/>
      <c r="J267" s="173"/>
      <c r="K267" s="173"/>
      <c r="L267" s="173"/>
      <c r="M267" s="173"/>
      <c r="N267" s="173"/>
      <c r="O267" s="173"/>
      <c r="P267" s="173"/>
      <c r="Q267" s="173"/>
      <c r="R267" s="173"/>
      <c r="S267" s="173"/>
      <c r="T267" s="174"/>
      <c r="U267" s="175"/>
    </row>
    <row r="268" spans="1:21" ht="87" customHeight="1" thickBot="1" x14ac:dyDescent="0.3">
      <c r="A268" s="32" t="s">
        <v>13</v>
      </c>
      <c r="B268" s="173"/>
      <c r="C268" s="173"/>
      <c r="D268" s="173"/>
      <c r="E268" s="173"/>
      <c r="F268" s="173"/>
      <c r="G268" s="173"/>
      <c r="H268" s="173"/>
      <c r="I268" s="173"/>
      <c r="J268" s="173"/>
      <c r="K268" s="173"/>
      <c r="L268" s="173"/>
      <c r="M268" s="173"/>
      <c r="N268" s="173"/>
      <c r="O268" s="173"/>
      <c r="P268" s="173"/>
      <c r="Q268" s="173"/>
      <c r="R268" s="173"/>
      <c r="S268" s="173"/>
      <c r="T268" s="174"/>
      <c r="U268" s="175"/>
    </row>
    <row r="269" spans="1:21" ht="87" customHeight="1" thickBot="1" x14ac:dyDescent="0.3">
      <c r="A269" s="33" t="s">
        <v>14</v>
      </c>
      <c r="B269" s="176"/>
      <c r="C269" s="176"/>
      <c r="D269" s="176"/>
      <c r="E269" s="176"/>
      <c r="F269" s="176"/>
      <c r="G269" s="176"/>
      <c r="H269" s="176"/>
      <c r="I269" s="176"/>
      <c r="J269" s="176"/>
      <c r="K269" s="176"/>
      <c r="L269" s="176"/>
      <c r="M269" s="176"/>
      <c r="N269" s="176"/>
      <c r="O269" s="176"/>
      <c r="P269" s="176"/>
      <c r="Q269" s="176"/>
      <c r="R269" s="176"/>
      <c r="S269" s="176"/>
      <c r="T269" s="177"/>
      <c r="U269" s="178"/>
    </row>
    <row r="270" spans="1:21" ht="29.25" customHeight="1" thickBot="1" x14ac:dyDescent="0.3">
      <c r="A270" s="179" t="s">
        <v>49</v>
      </c>
      <c r="B270" s="180"/>
      <c r="C270" s="180"/>
      <c r="D270" s="180"/>
      <c r="E270" s="180"/>
      <c r="F270" s="180"/>
      <c r="G270" s="180"/>
      <c r="H270" s="180"/>
      <c r="I270" s="180"/>
      <c r="J270" s="180"/>
      <c r="K270" s="180"/>
      <c r="L270" s="180"/>
      <c r="M270" s="180"/>
      <c r="N270" s="180"/>
      <c r="O270" s="180"/>
      <c r="P270" s="180"/>
      <c r="Q270" s="180"/>
      <c r="R270" s="180"/>
      <c r="S270" s="180"/>
      <c r="T270" s="180"/>
      <c r="U270" s="181"/>
    </row>
    <row r="271" spans="1:21" ht="29.25" customHeight="1" thickBot="1" x14ac:dyDescent="0.3">
      <c r="A271" s="34"/>
      <c r="B271" s="185" t="s">
        <v>3</v>
      </c>
      <c r="C271" s="186"/>
      <c r="D271" s="187"/>
      <c r="E271" s="185" t="s">
        <v>4</v>
      </c>
      <c r="F271" s="186"/>
      <c r="G271" s="187"/>
      <c r="H271" s="185" t="s">
        <v>31</v>
      </c>
      <c r="I271" s="186"/>
      <c r="J271" s="187"/>
      <c r="K271" s="185" t="s">
        <v>36</v>
      </c>
      <c r="L271" s="186"/>
      <c r="M271" s="187"/>
      <c r="N271" s="185" t="s">
        <v>25</v>
      </c>
      <c r="O271" s="186"/>
      <c r="P271" s="187"/>
      <c r="Q271" s="185" t="s">
        <v>27</v>
      </c>
      <c r="R271" s="186"/>
      <c r="S271" s="187"/>
      <c r="T271" s="188" t="s">
        <v>48</v>
      </c>
      <c r="U271" s="189"/>
    </row>
    <row r="272" spans="1:21" ht="87" customHeight="1" thickBot="1" x14ac:dyDescent="0.3">
      <c r="A272" s="31" t="s">
        <v>15</v>
      </c>
      <c r="B272" s="182"/>
      <c r="C272" s="182"/>
      <c r="D272" s="182"/>
      <c r="E272" s="182"/>
      <c r="F272" s="182"/>
      <c r="G272" s="182"/>
      <c r="H272" s="182"/>
      <c r="I272" s="182"/>
      <c r="J272" s="182"/>
      <c r="K272" s="182"/>
      <c r="L272" s="182"/>
      <c r="M272" s="182"/>
      <c r="N272" s="182"/>
      <c r="O272" s="182"/>
      <c r="P272" s="182"/>
      <c r="Q272" s="182"/>
      <c r="R272" s="182"/>
      <c r="S272" s="182"/>
      <c r="T272" s="183"/>
      <c r="U272" s="184"/>
    </row>
    <row r="273" spans="1:26" ht="87" customHeight="1" thickBot="1" x14ac:dyDescent="0.3">
      <c r="A273" s="32" t="s">
        <v>16</v>
      </c>
      <c r="B273" s="173"/>
      <c r="C273" s="173"/>
      <c r="D273" s="173"/>
      <c r="E273" s="173"/>
      <c r="F273" s="173"/>
      <c r="G273" s="173"/>
      <c r="H273" s="173"/>
      <c r="I273" s="173"/>
      <c r="J273" s="173"/>
      <c r="K273" s="173"/>
      <c r="L273" s="173"/>
      <c r="M273" s="173"/>
      <c r="N273" s="173"/>
      <c r="O273" s="173"/>
      <c r="P273" s="173"/>
      <c r="Q273" s="173"/>
      <c r="R273" s="173"/>
      <c r="S273" s="173"/>
      <c r="T273" s="174"/>
      <c r="U273" s="175"/>
    </row>
    <row r="274" spans="1:26" ht="87" customHeight="1" thickBot="1" x14ac:dyDescent="0.3">
      <c r="A274" s="32" t="s">
        <v>17</v>
      </c>
      <c r="B274" s="173"/>
      <c r="C274" s="173"/>
      <c r="D274" s="173"/>
      <c r="E274" s="173"/>
      <c r="F274" s="173"/>
      <c r="G274" s="173"/>
      <c r="H274" s="173"/>
      <c r="I274" s="173"/>
      <c r="J274" s="173"/>
      <c r="K274" s="173"/>
      <c r="L274" s="173"/>
      <c r="M274" s="173"/>
      <c r="N274" s="173"/>
      <c r="O274" s="173"/>
      <c r="P274" s="173"/>
      <c r="Q274" s="173"/>
      <c r="R274" s="173"/>
      <c r="S274" s="173"/>
      <c r="T274" s="174"/>
      <c r="U274" s="175"/>
    </row>
    <row r="275" spans="1:26" ht="87" customHeight="1" thickBot="1" x14ac:dyDescent="0.3">
      <c r="A275" s="32" t="s">
        <v>18</v>
      </c>
      <c r="B275" s="173"/>
      <c r="C275" s="173"/>
      <c r="D275" s="173"/>
      <c r="E275" s="173"/>
      <c r="F275" s="173"/>
      <c r="G275" s="173"/>
      <c r="H275" s="173"/>
      <c r="I275" s="173"/>
      <c r="J275" s="173"/>
      <c r="K275" s="173"/>
      <c r="L275" s="173"/>
      <c r="M275" s="173"/>
      <c r="N275" s="173"/>
      <c r="O275" s="173"/>
      <c r="P275" s="173"/>
      <c r="Q275" s="173"/>
      <c r="R275" s="173"/>
      <c r="S275" s="173"/>
      <c r="T275" s="174"/>
      <c r="U275" s="175"/>
    </row>
    <row r="276" spans="1:26" ht="87" customHeight="1" thickBot="1" x14ac:dyDescent="0.3">
      <c r="A276" s="33" t="s">
        <v>19</v>
      </c>
      <c r="B276" s="176"/>
      <c r="C276" s="176"/>
      <c r="D276" s="176"/>
      <c r="E276" s="176"/>
      <c r="F276" s="176"/>
      <c r="G276" s="176"/>
      <c r="H276" s="176"/>
      <c r="I276" s="176"/>
      <c r="J276" s="176"/>
      <c r="K276" s="176"/>
      <c r="L276" s="176"/>
      <c r="M276" s="176"/>
      <c r="N276" s="176"/>
      <c r="O276" s="176"/>
      <c r="P276" s="176"/>
      <c r="Q276" s="176"/>
      <c r="R276" s="176"/>
      <c r="S276" s="176"/>
      <c r="T276" s="177"/>
      <c r="U276" s="178"/>
    </row>
    <row r="277" spans="1:26" ht="29.25" customHeight="1" thickBot="1" x14ac:dyDescent="0.3">
      <c r="A277" s="179" t="s">
        <v>49</v>
      </c>
      <c r="B277" s="180"/>
      <c r="C277" s="180"/>
      <c r="D277" s="180"/>
      <c r="E277" s="180"/>
      <c r="F277" s="180"/>
      <c r="G277" s="180"/>
      <c r="H277" s="180"/>
      <c r="I277" s="180"/>
      <c r="J277" s="180"/>
      <c r="K277" s="180"/>
      <c r="L277" s="180"/>
      <c r="M277" s="180"/>
      <c r="N277" s="180"/>
      <c r="O277" s="180"/>
      <c r="P277" s="180"/>
      <c r="Q277" s="180"/>
      <c r="R277" s="180"/>
      <c r="S277" s="180"/>
      <c r="T277" s="180"/>
      <c r="U277" s="181"/>
    </row>
    <row r="278" spans="1:26" ht="29.25" customHeight="1" thickBot="1" x14ac:dyDescent="0.3">
      <c r="A278" s="34"/>
      <c r="B278" s="185" t="s">
        <v>3</v>
      </c>
      <c r="C278" s="186"/>
      <c r="D278" s="187"/>
      <c r="E278" s="185" t="s">
        <v>4</v>
      </c>
      <c r="F278" s="186"/>
      <c r="G278" s="187"/>
      <c r="H278" s="185" t="s">
        <v>31</v>
      </c>
      <c r="I278" s="186"/>
      <c r="J278" s="187"/>
      <c r="K278" s="185" t="s">
        <v>36</v>
      </c>
      <c r="L278" s="186"/>
      <c r="M278" s="187"/>
      <c r="N278" s="185" t="s">
        <v>25</v>
      </c>
      <c r="O278" s="186"/>
      <c r="P278" s="187"/>
      <c r="Q278" s="185" t="s">
        <v>27</v>
      </c>
      <c r="R278" s="186"/>
      <c r="S278" s="187"/>
      <c r="T278" s="188" t="s">
        <v>48</v>
      </c>
      <c r="U278" s="189"/>
    </row>
    <row r="279" spans="1:26" ht="87" customHeight="1" thickBot="1" x14ac:dyDescent="0.3">
      <c r="A279" s="31" t="s">
        <v>20</v>
      </c>
      <c r="B279" s="182"/>
      <c r="C279" s="182"/>
      <c r="D279" s="182"/>
      <c r="E279" s="182"/>
      <c r="F279" s="182"/>
      <c r="G279" s="182"/>
      <c r="H279" s="182"/>
      <c r="I279" s="182"/>
      <c r="J279" s="182"/>
      <c r="K279" s="182"/>
      <c r="L279" s="182"/>
      <c r="M279" s="182"/>
      <c r="N279" s="182"/>
      <c r="O279" s="182"/>
      <c r="P279" s="182"/>
      <c r="Q279" s="182"/>
      <c r="R279" s="182"/>
      <c r="S279" s="182"/>
      <c r="T279" s="183"/>
      <c r="U279" s="184"/>
    </row>
    <row r="280" spans="1:26" ht="87" customHeight="1" thickBot="1" x14ac:dyDescent="0.3">
      <c r="A280" s="32" t="s">
        <v>21</v>
      </c>
      <c r="B280" s="173"/>
      <c r="C280" s="173"/>
      <c r="D280" s="173"/>
      <c r="E280" s="173"/>
      <c r="F280" s="173"/>
      <c r="G280" s="173"/>
      <c r="H280" s="173"/>
      <c r="I280" s="173"/>
      <c r="J280" s="173"/>
      <c r="K280" s="173"/>
      <c r="L280" s="173"/>
      <c r="M280" s="173"/>
      <c r="N280" s="173"/>
      <c r="O280" s="173"/>
      <c r="P280" s="173"/>
      <c r="Q280" s="173"/>
      <c r="R280" s="173"/>
      <c r="S280" s="173"/>
      <c r="T280" s="174"/>
      <c r="U280" s="175"/>
    </row>
    <row r="281" spans="1:26" ht="87" customHeight="1" thickBot="1" x14ac:dyDescent="0.3">
      <c r="A281" s="32" t="s">
        <v>22</v>
      </c>
      <c r="B281" s="173"/>
      <c r="C281" s="173"/>
      <c r="D281" s="173"/>
      <c r="E281" s="173"/>
      <c r="F281" s="173"/>
      <c r="G281" s="173"/>
      <c r="H281" s="173"/>
      <c r="I281" s="173"/>
      <c r="J281" s="173"/>
      <c r="K281" s="173"/>
      <c r="L281" s="173"/>
      <c r="M281" s="173"/>
      <c r="N281" s="173"/>
      <c r="O281" s="173"/>
      <c r="P281" s="173"/>
      <c r="Q281" s="173"/>
      <c r="R281" s="173"/>
      <c r="S281" s="173"/>
      <c r="T281" s="174"/>
      <c r="U281" s="175"/>
    </row>
    <row r="282" spans="1:26" ht="87" customHeight="1" thickBot="1" x14ac:dyDescent="0.3">
      <c r="A282" s="32" t="s">
        <v>23</v>
      </c>
      <c r="B282" s="173"/>
      <c r="C282" s="173"/>
      <c r="D282" s="173"/>
      <c r="E282" s="173"/>
      <c r="F282" s="173"/>
      <c r="G282" s="173"/>
      <c r="H282" s="173"/>
      <c r="I282" s="173"/>
      <c r="J282" s="173"/>
      <c r="K282" s="173"/>
      <c r="L282" s="173"/>
      <c r="M282" s="173"/>
      <c r="N282" s="173"/>
      <c r="O282" s="173"/>
      <c r="P282" s="173"/>
      <c r="Q282" s="173"/>
      <c r="R282" s="173"/>
      <c r="S282" s="173"/>
      <c r="T282" s="174"/>
      <c r="U282" s="175"/>
      <c r="V282" s="2"/>
      <c r="W282" s="2"/>
      <c r="X282" s="2"/>
      <c r="Y282" s="2"/>
      <c r="Z282" s="2"/>
    </row>
    <row r="283" spans="1:26" ht="87" customHeight="1" thickBot="1" x14ac:dyDescent="0.3">
      <c r="A283" s="33" t="s">
        <v>24</v>
      </c>
      <c r="B283" s="176"/>
      <c r="C283" s="176"/>
      <c r="D283" s="176"/>
      <c r="E283" s="176"/>
      <c r="F283" s="176"/>
      <c r="G283" s="176"/>
      <c r="H283" s="176"/>
      <c r="I283" s="176"/>
      <c r="J283" s="176"/>
      <c r="K283" s="176"/>
      <c r="L283" s="176"/>
      <c r="M283" s="176"/>
      <c r="N283" s="176"/>
      <c r="O283" s="176"/>
      <c r="P283" s="176"/>
      <c r="Q283" s="176"/>
      <c r="R283" s="176"/>
      <c r="S283" s="176"/>
      <c r="T283" s="177"/>
      <c r="U283" s="178"/>
      <c r="V283" s="2"/>
      <c r="W283" s="2"/>
      <c r="X283" s="2"/>
      <c r="Y283" s="2"/>
      <c r="Z283" s="2"/>
    </row>
    <row r="284" spans="1:26" x14ac:dyDescent="0.25">
      <c r="U284" s="2"/>
      <c r="V284" s="2"/>
      <c r="W284" s="2"/>
      <c r="X284" s="2"/>
      <c r="Y284" s="2"/>
      <c r="Z284" s="2"/>
    </row>
    <row r="285" spans="1:26" x14ac:dyDescent="0.25">
      <c r="U285" s="2"/>
      <c r="V285" s="2"/>
      <c r="W285" s="2"/>
      <c r="X285" s="2"/>
      <c r="Y285" s="2"/>
      <c r="Z285" s="2"/>
    </row>
    <row r="286" spans="1:26" x14ac:dyDescent="0.25">
      <c r="U286" s="2"/>
      <c r="V286" s="2"/>
      <c r="W286" s="2"/>
      <c r="X286" s="2"/>
      <c r="Y286" s="2"/>
      <c r="Z286" s="2"/>
    </row>
    <row r="287" spans="1:26" x14ac:dyDescent="0.25">
      <c r="U287" s="2"/>
      <c r="V287" s="2"/>
      <c r="W287" s="2"/>
      <c r="X287" s="2"/>
      <c r="Y287" s="2"/>
      <c r="Z287" s="2"/>
    </row>
  </sheetData>
  <mergeCells count="201">
    <mergeCell ref="B85:S88"/>
    <mergeCell ref="N3:P3"/>
    <mergeCell ref="Q3:S3"/>
    <mergeCell ref="B217:S220"/>
    <mergeCell ref="B249:L249"/>
    <mergeCell ref="B250:S253"/>
    <mergeCell ref="B117:L117"/>
    <mergeCell ref="B118:S121"/>
    <mergeCell ref="B150:L150"/>
    <mergeCell ref="B151:S154"/>
    <mergeCell ref="B183:L183"/>
    <mergeCell ref="B184:S187"/>
    <mergeCell ref="A256:U256"/>
    <mergeCell ref="B257:D257"/>
    <mergeCell ref="E257:G257"/>
    <mergeCell ref="H257:J257"/>
    <mergeCell ref="K257:M257"/>
    <mergeCell ref="N257:P257"/>
    <mergeCell ref="Q257:S257"/>
    <mergeCell ref="T257:U257"/>
    <mergeCell ref="Y1:AB1"/>
    <mergeCell ref="Q2:U2"/>
    <mergeCell ref="Y2:AB2"/>
    <mergeCell ref="A1:D2"/>
    <mergeCell ref="E1:N2"/>
    <mergeCell ref="O1:P1"/>
    <mergeCell ref="A3:A4"/>
    <mergeCell ref="B3:D3"/>
    <mergeCell ref="E3:G3"/>
    <mergeCell ref="H3:J3"/>
    <mergeCell ref="K3:M3"/>
    <mergeCell ref="U3:U4"/>
    <mergeCell ref="B51:L51"/>
    <mergeCell ref="B52:S55"/>
    <mergeCell ref="B84:L84"/>
    <mergeCell ref="B216:L216"/>
    <mergeCell ref="Q258:S258"/>
    <mergeCell ref="T258:U258"/>
    <mergeCell ref="B259:D259"/>
    <mergeCell ref="E259:G259"/>
    <mergeCell ref="H259:J259"/>
    <mergeCell ref="K259:M259"/>
    <mergeCell ref="N259:P259"/>
    <mergeCell ref="Q259:S259"/>
    <mergeCell ref="T259:U259"/>
    <mergeCell ref="B258:D258"/>
    <mergeCell ref="E258:G258"/>
    <mergeCell ref="H258:J258"/>
    <mergeCell ref="K258:M258"/>
    <mergeCell ref="N258:P258"/>
    <mergeCell ref="Q260:S260"/>
    <mergeCell ref="T260:U260"/>
    <mergeCell ref="B261:D261"/>
    <mergeCell ref="E261:G261"/>
    <mergeCell ref="H261:J261"/>
    <mergeCell ref="K261:M261"/>
    <mergeCell ref="N261:P261"/>
    <mergeCell ref="Q261:S261"/>
    <mergeCell ref="T261:U261"/>
    <mergeCell ref="B260:D260"/>
    <mergeCell ref="E260:G260"/>
    <mergeCell ref="H260:J260"/>
    <mergeCell ref="K260:M260"/>
    <mergeCell ref="N260:P260"/>
    <mergeCell ref="Q262:S262"/>
    <mergeCell ref="T262:U262"/>
    <mergeCell ref="A263:U263"/>
    <mergeCell ref="B264:D264"/>
    <mergeCell ref="E264:G264"/>
    <mergeCell ref="H264:J264"/>
    <mergeCell ref="K264:M264"/>
    <mergeCell ref="N264:P264"/>
    <mergeCell ref="Q264:S264"/>
    <mergeCell ref="T264:U264"/>
    <mergeCell ref="B262:D262"/>
    <mergeCell ref="E262:G262"/>
    <mergeCell ref="H262:J262"/>
    <mergeCell ref="K262:M262"/>
    <mergeCell ref="N262:P262"/>
    <mergeCell ref="Q265:S265"/>
    <mergeCell ref="T265:U265"/>
    <mergeCell ref="B266:D266"/>
    <mergeCell ref="E266:G266"/>
    <mergeCell ref="H266:J266"/>
    <mergeCell ref="K266:M266"/>
    <mergeCell ref="N266:P266"/>
    <mergeCell ref="Q266:S266"/>
    <mergeCell ref="T266:U266"/>
    <mergeCell ref="B265:D265"/>
    <mergeCell ref="E265:G265"/>
    <mergeCell ref="H265:J265"/>
    <mergeCell ref="K265:M265"/>
    <mergeCell ref="N265:P265"/>
    <mergeCell ref="Q267:S267"/>
    <mergeCell ref="T267:U267"/>
    <mergeCell ref="B268:D268"/>
    <mergeCell ref="E268:G268"/>
    <mergeCell ref="H268:J268"/>
    <mergeCell ref="K268:M268"/>
    <mergeCell ref="N268:P268"/>
    <mergeCell ref="Q268:S268"/>
    <mergeCell ref="T268:U268"/>
    <mergeCell ref="B267:D267"/>
    <mergeCell ref="E267:G267"/>
    <mergeCell ref="H267:J267"/>
    <mergeCell ref="K267:M267"/>
    <mergeCell ref="N267:P267"/>
    <mergeCell ref="Q269:S269"/>
    <mergeCell ref="T269:U269"/>
    <mergeCell ref="A270:U270"/>
    <mergeCell ref="B271:D271"/>
    <mergeCell ref="E271:G271"/>
    <mergeCell ref="H271:J271"/>
    <mergeCell ref="K271:M271"/>
    <mergeCell ref="N271:P271"/>
    <mergeCell ref="Q271:S271"/>
    <mergeCell ref="T271:U271"/>
    <mergeCell ref="B269:D269"/>
    <mergeCell ref="E269:G269"/>
    <mergeCell ref="H269:J269"/>
    <mergeCell ref="K269:M269"/>
    <mergeCell ref="N269:P269"/>
    <mergeCell ref="Q272:S272"/>
    <mergeCell ref="T272:U272"/>
    <mergeCell ref="B273:D273"/>
    <mergeCell ref="E273:G273"/>
    <mergeCell ref="H273:J273"/>
    <mergeCell ref="K273:M273"/>
    <mergeCell ref="N273:P273"/>
    <mergeCell ref="Q273:S273"/>
    <mergeCell ref="T273:U273"/>
    <mergeCell ref="B272:D272"/>
    <mergeCell ref="E272:G272"/>
    <mergeCell ref="H272:J272"/>
    <mergeCell ref="K272:M272"/>
    <mergeCell ref="N272:P272"/>
    <mergeCell ref="Q274:S274"/>
    <mergeCell ref="T274:U274"/>
    <mergeCell ref="B275:D275"/>
    <mergeCell ref="E275:G275"/>
    <mergeCell ref="H275:J275"/>
    <mergeCell ref="K275:M275"/>
    <mergeCell ref="N275:P275"/>
    <mergeCell ref="Q275:S275"/>
    <mergeCell ref="T275:U275"/>
    <mergeCell ref="B274:D274"/>
    <mergeCell ref="E274:G274"/>
    <mergeCell ref="H274:J274"/>
    <mergeCell ref="K274:M274"/>
    <mergeCell ref="N274:P274"/>
    <mergeCell ref="Q276:S276"/>
    <mergeCell ref="T276:U276"/>
    <mergeCell ref="A277:U277"/>
    <mergeCell ref="B278:D278"/>
    <mergeCell ref="E278:G278"/>
    <mergeCell ref="H278:J278"/>
    <mergeCell ref="K278:M278"/>
    <mergeCell ref="N278:P278"/>
    <mergeCell ref="Q278:S278"/>
    <mergeCell ref="T278:U278"/>
    <mergeCell ref="B276:D276"/>
    <mergeCell ref="E276:G276"/>
    <mergeCell ref="H276:J276"/>
    <mergeCell ref="K276:M276"/>
    <mergeCell ref="N276:P276"/>
    <mergeCell ref="B280:D280"/>
    <mergeCell ref="E280:G280"/>
    <mergeCell ref="H280:J280"/>
    <mergeCell ref="K280:M280"/>
    <mergeCell ref="N280:P280"/>
    <mergeCell ref="Q280:S280"/>
    <mergeCell ref="T280:U280"/>
    <mergeCell ref="B279:D279"/>
    <mergeCell ref="E279:G279"/>
    <mergeCell ref="H279:J279"/>
    <mergeCell ref="K279:M279"/>
    <mergeCell ref="N279:P279"/>
    <mergeCell ref="Q1:T1"/>
    <mergeCell ref="Q283:S283"/>
    <mergeCell ref="T283:U283"/>
    <mergeCell ref="B283:D283"/>
    <mergeCell ref="E283:G283"/>
    <mergeCell ref="H283:J283"/>
    <mergeCell ref="K283:M283"/>
    <mergeCell ref="N283:P283"/>
    <mergeCell ref="Q281:S281"/>
    <mergeCell ref="T281:U281"/>
    <mergeCell ref="B282:D282"/>
    <mergeCell ref="E282:G282"/>
    <mergeCell ref="H282:J282"/>
    <mergeCell ref="K282:M282"/>
    <mergeCell ref="N282:P282"/>
    <mergeCell ref="Q282:S282"/>
    <mergeCell ref="T282:U282"/>
    <mergeCell ref="B281:D281"/>
    <mergeCell ref="E281:G281"/>
    <mergeCell ref="H281:J281"/>
    <mergeCell ref="K281:M281"/>
    <mergeCell ref="N281:P281"/>
    <mergeCell ref="Q279:S279"/>
    <mergeCell ref="T279:U279"/>
  </mergeCells>
  <conditionalFormatting sqref="U6:U24">
    <cfRule type="containsText" dxfId="95" priority="1" operator="containsText" text="Bu denemede neyi daha iyi yapabilirdin?">
      <formula>NOT(ISERROR(SEARCH("Bu denemede neyi daha iyi yapabilirdin?",U6)))</formula>
    </cfRule>
    <cfRule type="containsText" dxfId="94" priority="2" operator="containsText" text="HARİKA! Netlerini arttırmaya devam et">
      <formula>NOT(ISERROR(SEARCH("HARİKA! Netlerini arttırmaya devam et",U6)))</formula>
    </cfRule>
  </conditionalFormatting>
  <pageMargins left="0.7" right="0.7" top="0.75" bottom="0.75" header="0.3" footer="0.3"/>
  <pageSetup paperSize="9" orientation="landscape" horizontalDpi="1200" verticalDpi="1200" r:id="rId1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50"/>
  <dimension ref="A1:AD287"/>
  <sheetViews>
    <sheetView zoomScale="75" zoomScaleNormal="75" workbookViewId="0">
      <selection activeCell="A5" sqref="A5:XFD5"/>
    </sheetView>
  </sheetViews>
  <sheetFormatPr defaultRowHeight="15" x14ac:dyDescent="0.25"/>
  <cols>
    <col min="1" max="1" width="11.42578125" customWidth="1"/>
    <col min="2" max="20" width="5.85546875" customWidth="1"/>
    <col min="21" max="21" width="38.85546875" customWidth="1"/>
    <col min="22" max="23" width="4" customWidth="1"/>
    <col min="24" max="24" width="5" customWidth="1"/>
    <col min="25" max="25" width="4" customWidth="1"/>
    <col min="26" max="26" width="4.5703125" customWidth="1"/>
    <col min="27" max="27" width="5" customWidth="1"/>
    <col min="28" max="28" width="5.28515625" customWidth="1"/>
  </cols>
  <sheetData>
    <row r="1" spans="1:30" ht="19.5" customHeight="1" x14ac:dyDescent="0.25">
      <c r="A1" s="193" t="str">
        <f>'Ön İzleme Ekranı'!A1:E2</f>
        <v>KARACADAĞ ANADOLU LİSESİ</v>
      </c>
      <c r="B1" s="194"/>
      <c r="C1" s="194"/>
      <c r="D1" s="194"/>
      <c r="E1" s="197" t="s">
        <v>28</v>
      </c>
      <c r="F1" s="198"/>
      <c r="G1" s="198"/>
      <c r="H1" s="198"/>
      <c r="I1" s="198"/>
      <c r="J1" s="198"/>
      <c r="K1" s="198"/>
      <c r="L1" s="198"/>
      <c r="M1" s="198"/>
      <c r="N1" s="198"/>
      <c r="O1" s="211" t="s">
        <v>29</v>
      </c>
      <c r="P1" s="212"/>
      <c r="Q1" s="191">
        <f>'Ön İzleme Ekranı'!C52</f>
        <v>0</v>
      </c>
      <c r="R1" s="192"/>
      <c r="S1" s="192"/>
      <c r="T1" s="192"/>
      <c r="U1" s="91">
        <f>'Ön İzleme Ekranı'!E52</f>
        <v>0</v>
      </c>
      <c r="V1" s="5"/>
      <c r="W1" s="2"/>
      <c r="X1" s="2"/>
      <c r="Y1" s="190"/>
      <c r="Z1" s="190"/>
      <c r="AA1" s="190"/>
      <c r="AB1" s="190"/>
      <c r="AC1" s="2"/>
    </row>
    <row r="2" spans="1:30" ht="15.75" customHeight="1" thickBot="1" x14ac:dyDescent="0.3">
      <c r="A2" s="195"/>
      <c r="B2" s="196"/>
      <c r="C2" s="196"/>
      <c r="D2" s="196"/>
      <c r="E2" s="199"/>
      <c r="F2" s="200"/>
      <c r="G2" s="200"/>
      <c r="H2" s="200"/>
      <c r="I2" s="200"/>
      <c r="J2" s="200"/>
      <c r="K2" s="200"/>
      <c r="L2" s="200"/>
      <c r="M2" s="200"/>
      <c r="N2" s="200"/>
      <c r="O2" s="10" t="s">
        <v>30</v>
      </c>
      <c r="P2" s="25">
        <f>'Ön İzleme Ekranı'!B52</f>
        <v>0</v>
      </c>
      <c r="Q2" s="213" t="s">
        <v>51</v>
      </c>
      <c r="R2" s="214"/>
      <c r="S2" s="214"/>
      <c r="T2" s="214"/>
      <c r="U2" s="215"/>
      <c r="V2" s="5"/>
      <c r="W2" s="2"/>
      <c r="X2" s="2"/>
      <c r="Y2" s="190"/>
      <c r="Z2" s="190"/>
      <c r="AA2" s="190"/>
      <c r="AB2" s="190"/>
      <c r="AC2" s="3"/>
      <c r="AD2" s="1"/>
    </row>
    <row r="3" spans="1:30" ht="21.75" customHeight="1" x14ac:dyDescent="0.25">
      <c r="A3" s="229"/>
      <c r="B3" s="231" t="s">
        <v>3</v>
      </c>
      <c r="C3" s="232"/>
      <c r="D3" s="233"/>
      <c r="E3" s="231" t="s">
        <v>4</v>
      </c>
      <c r="F3" s="232"/>
      <c r="G3" s="233"/>
      <c r="H3" s="231" t="s">
        <v>31</v>
      </c>
      <c r="I3" s="232"/>
      <c r="J3" s="233"/>
      <c r="K3" s="231" t="s">
        <v>36</v>
      </c>
      <c r="L3" s="232"/>
      <c r="M3" s="233"/>
      <c r="N3" s="231" t="s">
        <v>25</v>
      </c>
      <c r="O3" s="232"/>
      <c r="P3" s="233"/>
      <c r="Q3" s="231" t="s">
        <v>27</v>
      </c>
      <c r="R3" s="232"/>
      <c r="S3" s="233"/>
      <c r="T3" s="23" t="s">
        <v>26</v>
      </c>
      <c r="U3" s="216" t="s">
        <v>73</v>
      </c>
      <c r="V3" s="4"/>
      <c r="W3" s="4"/>
      <c r="X3" s="4"/>
      <c r="Y3" s="4"/>
      <c r="Z3" s="4"/>
      <c r="AA3" s="4"/>
      <c r="AB3" s="2"/>
      <c r="AC3" s="3"/>
      <c r="AD3" s="1"/>
    </row>
    <row r="4" spans="1:30" ht="18" customHeight="1" thickBot="1" x14ac:dyDescent="0.3">
      <c r="A4" s="230"/>
      <c r="B4" s="17" t="s">
        <v>0</v>
      </c>
      <c r="C4" s="24" t="s">
        <v>1</v>
      </c>
      <c r="D4" s="18" t="s">
        <v>2</v>
      </c>
      <c r="E4" s="17" t="s">
        <v>0</v>
      </c>
      <c r="F4" s="24" t="s">
        <v>1</v>
      </c>
      <c r="G4" s="18" t="s">
        <v>2</v>
      </c>
      <c r="H4" s="17" t="s">
        <v>0</v>
      </c>
      <c r="I4" s="24" t="s">
        <v>1</v>
      </c>
      <c r="J4" s="18" t="s">
        <v>2</v>
      </c>
      <c r="K4" s="17" t="s">
        <v>0</v>
      </c>
      <c r="L4" s="24" t="s">
        <v>1</v>
      </c>
      <c r="M4" s="18" t="s">
        <v>2</v>
      </c>
      <c r="N4" s="17" t="s">
        <v>0</v>
      </c>
      <c r="O4" s="24" t="s">
        <v>1</v>
      </c>
      <c r="P4" s="18" t="s">
        <v>2</v>
      </c>
      <c r="Q4" s="17" t="s">
        <v>0</v>
      </c>
      <c r="R4" s="24" t="s">
        <v>1</v>
      </c>
      <c r="S4" s="18" t="s">
        <v>2</v>
      </c>
      <c r="T4" s="16" t="s">
        <v>2</v>
      </c>
      <c r="U4" s="217"/>
      <c r="V4" s="4"/>
      <c r="W4" s="4"/>
      <c r="X4" s="4"/>
      <c r="Y4" s="4"/>
      <c r="Z4" s="4"/>
      <c r="AA4" s="4"/>
      <c r="AB4" s="2"/>
      <c r="AC4" s="3"/>
      <c r="AD4" s="1"/>
    </row>
    <row r="5" spans="1:30" ht="21" customHeight="1" x14ac:dyDescent="0.25">
      <c r="A5" s="6" t="s">
        <v>5</v>
      </c>
      <c r="B5" s="71">
        <f>'Veri Girişi'!E52</f>
        <v>0</v>
      </c>
      <c r="C5" s="72">
        <f>'Veri Girişi'!F52</f>
        <v>0</v>
      </c>
      <c r="D5" s="73">
        <f>B5-C5/3</f>
        <v>0</v>
      </c>
      <c r="E5" s="74">
        <f>'Veri Girişi'!H52</f>
        <v>0</v>
      </c>
      <c r="F5" s="72">
        <f>'Veri Girişi'!I52</f>
        <v>0</v>
      </c>
      <c r="G5" s="73">
        <f>E5-F5/3</f>
        <v>0</v>
      </c>
      <c r="H5" s="74">
        <f>'Veri Girişi'!K52</f>
        <v>0</v>
      </c>
      <c r="I5" s="72">
        <f>'Veri Girişi'!L52</f>
        <v>0</v>
      </c>
      <c r="J5" s="73">
        <f>H5-I5/3</f>
        <v>0</v>
      </c>
      <c r="K5" s="74">
        <f>'Veri Girişi'!N52</f>
        <v>0</v>
      </c>
      <c r="L5" s="72">
        <f>'Veri Girişi'!O52</f>
        <v>0</v>
      </c>
      <c r="M5" s="73">
        <f>K5-L5/3</f>
        <v>0</v>
      </c>
      <c r="N5" s="74">
        <f>'Veri Girişi'!Q52</f>
        <v>0</v>
      </c>
      <c r="O5" s="72">
        <f>'Veri Girişi'!R52</f>
        <v>0</v>
      </c>
      <c r="P5" s="73">
        <f>N5-O5/3</f>
        <v>0</v>
      </c>
      <c r="Q5" s="74">
        <f>'Veri Girişi'!T52</f>
        <v>0</v>
      </c>
      <c r="R5" s="72">
        <f>'Veri Girişi'!U52</f>
        <v>0</v>
      </c>
      <c r="S5" s="73">
        <f>Q5-R5/3</f>
        <v>0</v>
      </c>
      <c r="T5" s="19">
        <f>SUM(D5,G5,J5,M5,P5,S5)</f>
        <v>0</v>
      </c>
      <c r="U5" s="92" t="s">
        <v>74</v>
      </c>
      <c r="V5" s="4"/>
      <c r="W5" s="4"/>
      <c r="X5" s="4"/>
      <c r="Y5" s="4"/>
      <c r="Z5" s="4"/>
      <c r="AA5" s="4"/>
      <c r="AB5" s="2"/>
      <c r="AC5" s="3"/>
      <c r="AD5" s="1"/>
    </row>
    <row r="6" spans="1:30" ht="21" customHeight="1" x14ac:dyDescent="0.25">
      <c r="A6" s="7" t="s">
        <v>6</v>
      </c>
      <c r="B6" s="13">
        <f>'Veri Girişi'!E107</f>
        <v>0</v>
      </c>
      <c r="C6" s="14">
        <f>'Veri Girişi'!F107</f>
        <v>0</v>
      </c>
      <c r="D6" s="11">
        <f t="shared" ref="D6:D24" si="0">B6-C6/3</f>
        <v>0</v>
      </c>
      <c r="E6" s="15">
        <f>'Veri Girişi'!H107</f>
        <v>0</v>
      </c>
      <c r="F6" s="14">
        <f>'Veri Girişi'!I107</f>
        <v>0</v>
      </c>
      <c r="G6" s="11">
        <f t="shared" ref="G6:G24" si="1">E6-F6/3</f>
        <v>0</v>
      </c>
      <c r="H6" s="15">
        <f>'Veri Girişi'!K107</f>
        <v>0</v>
      </c>
      <c r="I6" s="14">
        <f>'Veri Girişi'!L107</f>
        <v>0</v>
      </c>
      <c r="J6" s="11">
        <f t="shared" ref="J6:J24" si="2">H6-I6/3</f>
        <v>0</v>
      </c>
      <c r="K6" s="15">
        <f>'Veri Girişi'!N107</f>
        <v>0</v>
      </c>
      <c r="L6" s="14">
        <f>'Veri Girişi'!O107</f>
        <v>0</v>
      </c>
      <c r="M6" s="11">
        <f t="shared" ref="M6:M24" si="3">K6-L6/3</f>
        <v>0</v>
      </c>
      <c r="N6" s="15">
        <f>'Veri Girişi'!Q107</f>
        <v>0</v>
      </c>
      <c r="O6" s="14">
        <f>'Veri Girişi'!R107</f>
        <v>0</v>
      </c>
      <c r="P6" s="11">
        <f t="shared" ref="P6:P24" si="4">N6-O6/3</f>
        <v>0</v>
      </c>
      <c r="Q6" s="15">
        <f>'Veri Girişi'!T107</f>
        <v>0</v>
      </c>
      <c r="R6" s="14">
        <f>'Veri Girişi'!U107</f>
        <v>0</v>
      </c>
      <c r="S6" s="11">
        <f t="shared" ref="S6:S24" si="5">Q6-R6/3</f>
        <v>0</v>
      </c>
      <c r="T6" s="19">
        <f t="shared" ref="T6:T24" si="6">SUM(D6,G6,J6,M6,P6,S6)</f>
        <v>0</v>
      </c>
      <c r="U6" s="19" t="str">
        <f>IF(T6&gt;T5,"HARİKA! Netlerini arttırmaya devam et","Bu denemede neyi daha iyi yapabilirdin?")</f>
        <v>Bu denemede neyi daha iyi yapabilirdin?</v>
      </c>
      <c r="V6" s="4"/>
      <c r="W6" s="4"/>
      <c r="X6" s="4"/>
      <c r="Y6" s="4"/>
      <c r="Z6" s="4"/>
      <c r="AA6" s="4"/>
      <c r="AB6" s="2"/>
      <c r="AC6" s="2"/>
    </row>
    <row r="7" spans="1:30" ht="21" customHeight="1" x14ac:dyDescent="0.25">
      <c r="A7" s="7" t="s">
        <v>7</v>
      </c>
      <c r="B7" s="13">
        <f>'Veri Girişi'!E162</f>
        <v>0</v>
      </c>
      <c r="C7" s="14">
        <f>'Veri Girişi'!F162</f>
        <v>0</v>
      </c>
      <c r="D7" s="11">
        <f t="shared" si="0"/>
        <v>0</v>
      </c>
      <c r="E7" s="15">
        <f>'Veri Girişi'!H162</f>
        <v>0</v>
      </c>
      <c r="F7" s="14">
        <f>'Veri Girişi'!I162</f>
        <v>0</v>
      </c>
      <c r="G7" s="11">
        <f t="shared" si="1"/>
        <v>0</v>
      </c>
      <c r="H7" s="15">
        <f>'Veri Girişi'!K162</f>
        <v>0</v>
      </c>
      <c r="I7" s="14">
        <f>'Veri Girişi'!L162</f>
        <v>0</v>
      </c>
      <c r="J7" s="11">
        <f t="shared" si="2"/>
        <v>0</v>
      </c>
      <c r="K7" s="15">
        <f>'Veri Girişi'!N162</f>
        <v>0</v>
      </c>
      <c r="L7" s="14">
        <f>'Veri Girişi'!O162</f>
        <v>0</v>
      </c>
      <c r="M7" s="11">
        <f t="shared" si="3"/>
        <v>0</v>
      </c>
      <c r="N7" s="15">
        <f>'Veri Girişi'!Q162</f>
        <v>0</v>
      </c>
      <c r="O7" s="14">
        <f>'Veri Girişi'!R162</f>
        <v>0</v>
      </c>
      <c r="P7" s="11">
        <f t="shared" si="4"/>
        <v>0</v>
      </c>
      <c r="Q7" s="15">
        <f>'Veri Girişi'!T162</f>
        <v>0</v>
      </c>
      <c r="R7" s="14">
        <f>'Veri Girişi'!U162</f>
        <v>0</v>
      </c>
      <c r="S7" s="11">
        <f t="shared" si="5"/>
        <v>0</v>
      </c>
      <c r="T7" s="19">
        <f t="shared" si="6"/>
        <v>0</v>
      </c>
      <c r="U7" s="19" t="str">
        <f t="shared" ref="U7:U24" si="7">IF(T7&gt;T6,"HARİKA! Netlerini arttırmaya devam et","Bu denemede neyi daha iyi yapabilirdin?")</f>
        <v>Bu denemede neyi daha iyi yapabilirdin?</v>
      </c>
      <c r="V7" s="4"/>
      <c r="W7" s="4"/>
      <c r="X7" s="4"/>
      <c r="Y7" s="4"/>
      <c r="Z7" s="4"/>
      <c r="AA7" s="4"/>
      <c r="AB7" s="2"/>
      <c r="AC7" s="2"/>
    </row>
    <row r="8" spans="1:30" ht="21" customHeight="1" x14ac:dyDescent="0.25">
      <c r="A8" s="7" t="s">
        <v>8</v>
      </c>
      <c r="B8" s="13">
        <f>'Veri Girişi'!E217</f>
        <v>0</v>
      </c>
      <c r="C8" s="14">
        <f>'Veri Girişi'!F217</f>
        <v>0</v>
      </c>
      <c r="D8" s="11">
        <f>B8-C8/3</f>
        <v>0</v>
      </c>
      <c r="E8" s="15">
        <f>'Veri Girişi'!H217</f>
        <v>0</v>
      </c>
      <c r="F8" s="14">
        <f>'Veri Girişi'!I217</f>
        <v>0</v>
      </c>
      <c r="G8" s="11">
        <f t="shared" si="1"/>
        <v>0</v>
      </c>
      <c r="H8" s="15">
        <f>'Veri Girişi'!K217</f>
        <v>0</v>
      </c>
      <c r="I8" s="14">
        <f>'Veri Girişi'!L217</f>
        <v>0</v>
      </c>
      <c r="J8" s="11">
        <f t="shared" si="2"/>
        <v>0</v>
      </c>
      <c r="K8" s="15">
        <f>'Veri Girişi'!N217</f>
        <v>0</v>
      </c>
      <c r="L8" s="14">
        <f>'Veri Girişi'!O217</f>
        <v>0</v>
      </c>
      <c r="M8" s="11">
        <f t="shared" si="3"/>
        <v>0</v>
      </c>
      <c r="N8" s="15">
        <f>'Veri Girişi'!Q217</f>
        <v>0</v>
      </c>
      <c r="O8" s="14">
        <f>'Veri Girişi'!R217</f>
        <v>0</v>
      </c>
      <c r="P8" s="11">
        <f t="shared" si="4"/>
        <v>0</v>
      </c>
      <c r="Q8" s="15">
        <f>'Veri Girişi'!T217</f>
        <v>0</v>
      </c>
      <c r="R8" s="14">
        <f>'Veri Girişi'!U217</f>
        <v>0</v>
      </c>
      <c r="S8" s="11">
        <f t="shared" si="5"/>
        <v>0</v>
      </c>
      <c r="T8" s="19">
        <f t="shared" si="6"/>
        <v>0</v>
      </c>
      <c r="U8" s="19" t="str">
        <f t="shared" si="7"/>
        <v>Bu denemede neyi daha iyi yapabilirdin?</v>
      </c>
      <c r="V8" s="4"/>
      <c r="W8" s="4"/>
      <c r="X8" s="4"/>
      <c r="Y8" s="4"/>
      <c r="Z8" s="4"/>
      <c r="AA8" s="4"/>
      <c r="AB8" s="2"/>
      <c r="AC8" s="2"/>
    </row>
    <row r="9" spans="1:30" ht="21" customHeight="1" x14ac:dyDescent="0.25">
      <c r="A9" s="7" t="s">
        <v>9</v>
      </c>
      <c r="B9" s="13">
        <f>'Veri Girişi'!E272</f>
        <v>0</v>
      </c>
      <c r="C9" s="14">
        <f>'Veri Girişi'!F272</f>
        <v>0</v>
      </c>
      <c r="D9" s="11">
        <f t="shared" si="0"/>
        <v>0</v>
      </c>
      <c r="E9" s="15">
        <f>'Veri Girişi'!H272</f>
        <v>0</v>
      </c>
      <c r="F9" s="14">
        <f>'Veri Girişi'!I272</f>
        <v>0</v>
      </c>
      <c r="G9" s="11">
        <f t="shared" si="1"/>
        <v>0</v>
      </c>
      <c r="H9" s="15">
        <f>'Veri Girişi'!K272</f>
        <v>0</v>
      </c>
      <c r="I9" s="14">
        <f>'Veri Girişi'!L272</f>
        <v>0</v>
      </c>
      <c r="J9" s="11">
        <f t="shared" si="2"/>
        <v>0</v>
      </c>
      <c r="K9" s="15">
        <f>'Veri Girişi'!N272</f>
        <v>0</v>
      </c>
      <c r="L9" s="14">
        <f>'Veri Girişi'!O272</f>
        <v>0</v>
      </c>
      <c r="M9" s="11">
        <f t="shared" si="3"/>
        <v>0</v>
      </c>
      <c r="N9" s="15">
        <f>'Veri Girişi'!Q272</f>
        <v>0</v>
      </c>
      <c r="O9" s="14">
        <f>'Veri Girişi'!R272</f>
        <v>0</v>
      </c>
      <c r="P9" s="11">
        <f t="shared" si="4"/>
        <v>0</v>
      </c>
      <c r="Q9" s="15">
        <f>'Veri Girişi'!T272</f>
        <v>0</v>
      </c>
      <c r="R9" s="14">
        <f>'Veri Girişi'!U272</f>
        <v>0</v>
      </c>
      <c r="S9" s="11">
        <f t="shared" si="5"/>
        <v>0</v>
      </c>
      <c r="T9" s="19">
        <f t="shared" si="6"/>
        <v>0</v>
      </c>
      <c r="U9" s="19" t="str">
        <f t="shared" si="7"/>
        <v>Bu denemede neyi daha iyi yapabilirdin?</v>
      </c>
      <c r="V9" s="4"/>
      <c r="W9" s="4"/>
      <c r="X9" s="4"/>
      <c r="Y9" s="4"/>
      <c r="Z9" s="4"/>
      <c r="AA9" s="4"/>
      <c r="AB9" s="2"/>
      <c r="AC9" s="2"/>
    </row>
    <row r="10" spans="1:30" ht="21" customHeight="1" x14ac:dyDescent="0.25">
      <c r="A10" s="7" t="s">
        <v>10</v>
      </c>
      <c r="B10" s="13">
        <f>'Veri Girişi'!E327</f>
        <v>0</v>
      </c>
      <c r="C10" s="14">
        <f>'Veri Girişi'!F327</f>
        <v>0</v>
      </c>
      <c r="D10" s="11">
        <f t="shared" si="0"/>
        <v>0</v>
      </c>
      <c r="E10" s="15">
        <f>'Veri Girişi'!H327</f>
        <v>0</v>
      </c>
      <c r="F10" s="14">
        <f>'Veri Girişi'!I327</f>
        <v>0</v>
      </c>
      <c r="G10" s="11">
        <f t="shared" si="1"/>
        <v>0</v>
      </c>
      <c r="H10" s="15">
        <f>'Veri Girişi'!K327</f>
        <v>0</v>
      </c>
      <c r="I10" s="14">
        <f>'Veri Girişi'!L327</f>
        <v>0</v>
      </c>
      <c r="J10" s="11">
        <f t="shared" si="2"/>
        <v>0</v>
      </c>
      <c r="K10" s="15">
        <f>'Veri Girişi'!N327</f>
        <v>0</v>
      </c>
      <c r="L10" s="14">
        <f>'Veri Girişi'!O327</f>
        <v>0</v>
      </c>
      <c r="M10" s="11">
        <f t="shared" si="3"/>
        <v>0</v>
      </c>
      <c r="N10" s="15">
        <f>'Veri Girişi'!Q327</f>
        <v>0</v>
      </c>
      <c r="O10" s="14">
        <f>'Veri Girişi'!R327</f>
        <v>0</v>
      </c>
      <c r="P10" s="11">
        <f t="shared" si="4"/>
        <v>0</v>
      </c>
      <c r="Q10" s="15">
        <f>'Veri Girişi'!T327</f>
        <v>0</v>
      </c>
      <c r="R10" s="14">
        <f>'Veri Girişi'!U327</f>
        <v>0</v>
      </c>
      <c r="S10" s="11">
        <f t="shared" si="5"/>
        <v>0</v>
      </c>
      <c r="T10" s="19">
        <f t="shared" si="6"/>
        <v>0</v>
      </c>
      <c r="U10" s="19" t="str">
        <f t="shared" si="7"/>
        <v>Bu denemede neyi daha iyi yapabilirdin?</v>
      </c>
      <c r="V10" s="4"/>
      <c r="W10" s="4"/>
      <c r="X10" s="4"/>
      <c r="Y10" s="4"/>
      <c r="Z10" s="4"/>
      <c r="AA10" s="4"/>
      <c r="AB10" s="2"/>
      <c r="AC10" s="2"/>
    </row>
    <row r="11" spans="1:30" ht="21" customHeight="1" x14ac:dyDescent="0.25">
      <c r="A11" s="7" t="s">
        <v>11</v>
      </c>
      <c r="B11" s="13">
        <f>'Veri Girişi'!E382</f>
        <v>0</v>
      </c>
      <c r="C11" s="14">
        <f>'Veri Girişi'!F382</f>
        <v>0</v>
      </c>
      <c r="D11" s="11">
        <f t="shared" si="0"/>
        <v>0</v>
      </c>
      <c r="E11" s="15">
        <f>'Veri Girişi'!H382</f>
        <v>0</v>
      </c>
      <c r="F11" s="14">
        <f>'Veri Girişi'!I382</f>
        <v>0</v>
      </c>
      <c r="G11" s="11">
        <f t="shared" si="1"/>
        <v>0</v>
      </c>
      <c r="H11" s="15">
        <f>'Veri Girişi'!K382</f>
        <v>0</v>
      </c>
      <c r="I11" s="14">
        <f>'Veri Girişi'!L382</f>
        <v>0</v>
      </c>
      <c r="J11" s="11">
        <f t="shared" si="2"/>
        <v>0</v>
      </c>
      <c r="K11" s="15">
        <f>'Veri Girişi'!N382</f>
        <v>0</v>
      </c>
      <c r="L11" s="14">
        <f>'Veri Girişi'!O382</f>
        <v>0</v>
      </c>
      <c r="M11" s="11">
        <f t="shared" si="3"/>
        <v>0</v>
      </c>
      <c r="N11" s="15">
        <f>'Veri Girişi'!Q382</f>
        <v>0</v>
      </c>
      <c r="O11" s="14">
        <f>'Veri Girişi'!R382</f>
        <v>0</v>
      </c>
      <c r="P11" s="11">
        <f t="shared" si="4"/>
        <v>0</v>
      </c>
      <c r="Q11" s="15">
        <f>'Veri Girişi'!T382</f>
        <v>0</v>
      </c>
      <c r="R11" s="14">
        <f>'Veri Girişi'!U382</f>
        <v>0</v>
      </c>
      <c r="S11" s="11">
        <f t="shared" si="5"/>
        <v>0</v>
      </c>
      <c r="T11" s="19">
        <f t="shared" si="6"/>
        <v>0</v>
      </c>
      <c r="U11" s="19" t="str">
        <f t="shared" si="7"/>
        <v>Bu denemede neyi daha iyi yapabilirdin?</v>
      </c>
      <c r="V11" s="4"/>
      <c r="W11" s="4"/>
      <c r="X11" s="4"/>
      <c r="Y11" s="4"/>
      <c r="Z11" s="4"/>
      <c r="AA11" s="4"/>
      <c r="AB11" s="2"/>
      <c r="AC11" s="2"/>
    </row>
    <row r="12" spans="1:30" ht="21" customHeight="1" x14ac:dyDescent="0.25">
      <c r="A12" s="7" t="s">
        <v>12</v>
      </c>
      <c r="B12" s="13">
        <f>'Veri Girişi'!E437</f>
        <v>0</v>
      </c>
      <c r="C12" s="14">
        <f>'Veri Girişi'!F437</f>
        <v>0</v>
      </c>
      <c r="D12" s="11">
        <f t="shared" si="0"/>
        <v>0</v>
      </c>
      <c r="E12" s="15">
        <f>'Veri Girişi'!H437</f>
        <v>0</v>
      </c>
      <c r="F12" s="14">
        <f>'Veri Girişi'!I437</f>
        <v>0</v>
      </c>
      <c r="G12" s="11">
        <f t="shared" si="1"/>
        <v>0</v>
      </c>
      <c r="H12" s="15">
        <f>'Veri Girişi'!K437</f>
        <v>0</v>
      </c>
      <c r="I12" s="14">
        <f>'Veri Girişi'!L437</f>
        <v>0</v>
      </c>
      <c r="J12" s="11">
        <f t="shared" si="2"/>
        <v>0</v>
      </c>
      <c r="K12" s="15">
        <f>'Veri Girişi'!N437</f>
        <v>0</v>
      </c>
      <c r="L12" s="14">
        <f>'Veri Girişi'!O437</f>
        <v>0</v>
      </c>
      <c r="M12" s="11">
        <f t="shared" si="3"/>
        <v>0</v>
      </c>
      <c r="N12" s="15">
        <f>'Veri Girişi'!Q437</f>
        <v>0</v>
      </c>
      <c r="O12" s="14">
        <f>'Veri Girişi'!R437</f>
        <v>0</v>
      </c>
      <c r="P12" s="11">
        <f t="shared" si="4"/>
        <v>0</v>
      </c>
      <c r="Q12" s="15">
        <f>'Veri Girişi'!T437</f>
        <v>0</v>
      </c>
      <c r="R12" s="14">
        <f>'Veri Girişi'!U437</f>
        <v>0</v>
      </c>
      <c r="S12" s="11">
        <f t="shared" si="5"/>
        <v>0</v>
      </c>
      <c r="T12" s="19">
        <f t="shared" si="6"/>
        <v>0</v>
      </c>
      <c r="U12" s="19" t="str">
        <f t="shared" si="7"/>
        <v>Bu denemede neyi daha iyi yapabilirdin?</v>
      </c>
      <c r="V12" s="4"/>
      <c r="W12" s="4"/>
      <c r="X12" s="4"/>
      <c r="Y12" s="4"/>
      <c r="Z12" s="4"/>
      <c r="AA12" s="4"/>
      <c r="AB12" s="2"/>
      <c r="AC12" s="2"/>
    </row>
    <row r="13" spans="1:30" ht="21" customHeight="1" x14ac:dyDescent="0.25">
      <c r="A13" s="7" t="s">
        <v>13</v>
      </c>
      <c r="B13" s="13">
        <f>'Veri Girişi'!E492</f>
        <v>0</v>
      </c>
      <c r="C13" s="14">
        <f>'Veri Girişi'!F492</f>
        <v>0</v>
      </c>
      <c r="D13" s="11">
        <f t="shared" si="0"/>
        <v>0</v>
      </c>
      <c r="E13" s="15">
        <f>'Veri Girişi'!H492</f>
        <v>0</v>
      </c>
      <c r="F13" s="14">
        <f>'Veri Girişi'!I492</f>
        <v>0</v>
      </c>
      <c r="G13" s="11">
        <f t="shared" si="1"/>
        <v>0</v>
      </c>
      <c r="H13" s="15">
        <f>'Veri Girişi'!K492</f>
        <v>0</v>
      </c>
      <c r="I13" s="14">
        <f>'Veri Girişi'!L492</f>
        <v>0</v>
      </c>
      <c r="J13" s="11">
        <f t="shared" si="2"/>
        <v>0</v>
      </c>
      <c r="K13" s="15">
        <f>'Veri Girişi'!N492</f>
        <v>0</v>
      </c>
      <c r="L13" s="14">
        <f>'Veri Girişi'!O492</f>
        <v>0</v>
      </c>
      <c r="M13" s="11">
        <f t="shared" si="3"/>
        <v>0</v>
      </c>
      <c r="N13" s="15">
        <f>'Veri Girişi'!Q492</f>
        <v>0</v>
      </c>
      <c r="O13" s="14">
        <f>'Veri Girişi'!R492</f>
        <v>0</v>
      </c>
      <c r="P13" s="11">
        <f t="shared" si="4"/>
        <v>0</v>
      </c>
      <c r="Q13" s="15">
        <f>'Veri Girişi'!T492</f>
        <v>0</v>
      </c>
      <c r="R13" s="14">
        <f>'Veri Girişi'!U492</f>
        <v>0</v>
      </c>
      <c r="S13" s="11">
        <f t="shared" si="5"/>
        <v>0</v>
      </c>
      <c r="T13" s="19">
        <f t="shared" si="6"/>
        <v>0</v>
      </c>
      <c r="U13" s="19" t="str">
        <f t="shared" si="7"/>
        <v>Bu denemede neyi daha iyi yapabilirdin?</v>
      </c>
      <c r="V13" s="4"/>
      <c r="W13" s="4"/>
      <c r="X13" s="4"/>
      <c r="Y13" s="4"/>
      <c r="Z13" s="4"/>
      <c r="AA13" s="4"/>
      <c r="AB13" s="2"/>
      <c r="AC13" s="2"/>
    </row>
    <row r="14" spans="1:30" ht="21" customHeight="1" x14ac:dyDescent="0.25">
      <c r="A14" s="7" t="s">
        <v>14</v>
      </c>
      <c r="B14" s="13">
        <f>'Veri Girişi'!E547</f>
        <v>0</v>
      </c>
      <c r="C14" s="14">
        <f>'Veri Girişi'!F547</f>
        <v>0</v>
      </c>
      <c r="D14" s="11">
        <f t="shared" si="0"/>
        <v>0</v>
      </c>
      <c r="E14" s="15">
        <f>'Veri Girişi'!H547</f>
        <v>0</v>
      </c>
      <c r="F14" s="14">
        <f>'Veri Girişi'!I547</f>
        <v>0</v>
      </c>
      <c r="G14" s="11">
        <f t="shared" si="1"/>
        <v>0</v>
      </c>
      <c r="H14" s="15">
        <f>'Veri Girişi'!K547</f>
        <v>0</v>
      </c>
      <c r="I14" s="14">
        <f>'Veri Girişi'!L547</f>
        <v>0</v>
      </c>
      <c r="J14" s="11">
        <f t="shared" si="2"/>
        <v>0</v>
      </c>
      <c r="K14" s="15">
        <f>'Veri Girişi'!N547</f>
        <v>0</v>
      </c>
      <c r="L14" s="14">
        <f>'Veri Girişi'!O547</f>
        <v>0</v>
      </c>
      <c r="M14" s="11">
        <f t="shared" si="3"/>
        <v>0</v>
      </c>
      <c r="N14" s="15">
        <f>'Veri Girişi'!Q547</f>
        <v>0</v>
      </c>
      <c r="O14" s="14">
        <f>'Veri Girişi'!R547</f>
        <v>0</v>
      </c>
      <c r="P14" s="11">
        <f t="shared" si="4"/>
        <v>0</v>
      </c>
      <c r="Q14" s="15">
        <f>'Veri Girişi'!T547</f>
        <v>0</v>
      </c>
      <c r="R14" s="14">
        <f>'Veri Girişi'!U547</f>
        <v>0</v>
      </c>
      <c r="S14" s="11">
        <f t="shared" si="5"/>
        <v>0</v>
      </c>
      <c r="T14" s="19">
        <f t="shared" si="6"/>
        <v>0</v>
      </c>
      <c r="U14" s="19" t="str">
        <f t="shared" si="7"/>
        <v>Bu denemede neyi daha iyi yapabilirdin?</v>
      </c>
      <c r="V14" s="4"/>
      <c r="W14" s="4"/>
      <c r="X14" s="4"/>
      <c r="Y14" s="4"/>
      <c r="Z14" s="4"/>
      <c r="AA14" s="4"/>
      <c r="AB14" s="2"/>
      <c r="AC14" s="2"/>
    </row>
    <row r="15" spans="1:30" ht="21" customHeight="1" x14ac:dyDescent="0.25">
      <c r="A15" s="7" t="s">
        <v>15</v>
      </c>
      <c r="B15" s="13">
        <f>'Veri Girişi'!E602</f>
        <v>0</v>
      </c>
      <c r="C15" s="14">
        <f>'Veri Girişi'!F602</f>
        <v>0</v>
      </c>
      <c r="D15" s="11">
        <f t="shared" si="0"/>
        <v>0</v>
      </c>
      <c r="E15" s="15">
        <f>'Veri Girişi'!H602</f>
        <v>0</v>
      </c>
      <c r="F15" s="14">
        <f>'Veri Girişi'!I602</f>
        <v>0</v>
      </c>
      <c r="G15" s="11">
        <f t="shared" si="1"/>
        <v>0</v>
      </c>
      <c r="H15" s="15">
        <f>'Veri Girişi'!K602</f>
        <v>0</v>
      </c>
      <c r="I15" s="14">
        <f>'Veri Girişi'!L602</f>
        <v>0</v>
      </c>
      <c r="J15" s="11">
        <f t="shared" si="2"/>
        <v>0</v>
      </c>
      <c r="K15" s="15">
        <f>'Veri Girişi'!N602</f>
        <v>0</v>
      </c>
      <c r="L15" s="14">
        <f>'Veri Girişi'!O602</f>
        <v>0</v>
      </c>
      <c r="M15" s="11">
        <f t="shared" si="3"/>
        <v>0</v>
      </c>
      <c r="N15" s="15">
        <f>'Veri Girişi'!Q602</f>
        <v>0</v>
      </c>
      <c r="O15" s="14">
        <f>'Veri Girişi'!R602</f>
        <v>0</v>
      </c>
      <c r="P15" s="11">
        <f t="shared" si="4"/>
        <v>0</v>
      </c>
      <c r="Q15" s="15">
        <f>'Veri Girişi'!T602</f>
        <v>0</v>
      </c>
      <c r="R15" s="14">
        <f>'Veri Girişi'!U602</f>
        <v>0</v>
      </c>
      <c r="S15" s="11">
        <f t="shared" si="5"/>
        <v>0</v>
      </c>
      <c r="T15" s="19">
        <f t="shared" si="6"/>
        <v>0</v>
      </c>
      <c r="U15" s="19" t="str">
        <f t="shared" si="7"/>
        <v>Bu denemede neyi daha iyi yapabilirdin?</v>
      </c>
      <c r="V15" s="4"/>
      <c r="W15" s="4"/>
      <c r="X15" s="4"/>
      <c r="Y15" s="4"/>
      <c r="Z15" s="4"/>
      <c r="AA15" s="4"/>
      <c r="AB15" s="2"/>
      <c r="AC15" s="2"/>
    </row>
    <row r="16" spans="1:30" ht="21" customHeight="1" x14ac:dyDescent="0.25">
      <c r="A16" s="7" t="s">
        <v>16</v>
      </c>
      <c r="B16" s="13">
        <f>'Veri Girişi'!E657</f>
        <v>0</v>
      </c>
      <c r="C16" s="14">
        <f>'Veri Girişi'!F657</f>
        <v>0</v>
      </c>
      <c r="D16" s="11">
        <f t="shared" si="0"/>
        <v>0</v>
      </c>
      <c r="E16" s="15">
        <f>'Veri Girişi'!H657</f>
        <v>0</v>
      </c>
      <c r="F16" s="14">
        <f>'Veri Girişi'!I657</f>
        <v>0</v>
      </c>
      <c r="G16" s="11">
        <f t="shared" si="1"/>
        <v>0</v>
      </c>
      <c r="H16" s="15">
        <f>'Veri Girişi'!K657</f>
        <v>0</v>
      </c>
      <c r="I16" s="14">
        <f>'Veri Girişi'!L657</f>
        <v>0</v>
      </c>
      <c r="J16" s="11">
        <f t="shared" si="2"/>
        <v>0</v>
      </c>
      <c r="K16" s="15">
        <f>'Veri Girişi'!N657</f>
        <v>0</v>
      </c>
      <c r="L16" s="14">
        <f>'Veri Girişi'!O657</f>
        <v>0</v>
      </c>
      <c r="M16" s="11">
        <f t="shared" si="3"/>
        <v>0</v>
      </c>
      <c r="N16" s="15">
        <f>'Veri Girişi'!Q657</f>
        <v>0</v>
      </c>
      <c r="O16" s="14">
        <f>'Veri Girişi'!R657</f>
        <v>0</v>
      </c>
      <c r="P16" s="11">
        <f t="shared" si="4"/>
        <v>0</v>
      </c>
      <c r="Q16" s="15">
        <f>'Veri Girişi'!T657</f>
        <v>0</v>
      </c>
      <c r="R16" s="14">
        <f>'Veri Girişi'!U657</f>
        <v>0</v>
      </c>
      <c r="S16" s="11">
        <f t="shared" si="5"/>
        <v>0</v>
      </c>
      <c r="T16" s="19">
        <f t="shared" si="6"/>
        <v>0</v>
      </c>
      <c r="U16" s="19" t="str">
        <f t="shared" si="7"/>
        <v>Bu denemede neyi daha iyi yapabilirdin?</v>
      </c>
      <c r="V16" s="4"/>
      <c r="W16" s="4"/>
      <c r="X16" s="4"/>
      <c r="Y16" s="4"/>
      <c r="Z16" s="4"/>
      <c r="AA16" s="4"/>
      <c r="AB16" s="2"/>
      <c r="AC16" s="2"/>
    </row>
    <row r="17" spans="1:29" ht="21" customHeight="1" x14ac:dyDescent="0.25">
      <c r="A17" s="7" t="s">
        <v>17</v>
      </c>
      <c r="B17" s="13">
        <f>'Veri Girişi'!E712</f>
        <v>0</v>
      </c>
      <c r="C17" s="14">
        <f>'Veri Girişi'!F712</f>
        <v>0</v>
      </c>
      <c r="D17" s="11">
        <f t="shared" si="0"/>
        <v>0</v>
      </c>
      <c r="E17" s="15">
        <f>'Veri Girişi'!H712</f>
        <v>0</v>
      </c>
      <c r="F17" s="14">
        <f>'Veri Girişi'!I712</f>
        <v>0</v>
      </c>
      <c r="G17" s="11">
        <f t="shared" si="1"/>
        <v>0</v>
      </c>
      <c r="H17" s="15">
        <f>'Veri Girişi'!K712</f>
        <v>0</v>
      </c>
      <c r="I17" s="14">
        <f>'Veri Girişi'!L712</f>
        <v>0</v>
      </c>
      <c r="J17" s="11">
        <f t="shared" si="2"/>
        <v>0</v>
      </c>
      <c r="K17" s="15">
        <f>'Veri Girişi'!N712</f>
        <v>0</v>
      </c>
      <c r="L17" s="14">
        <f>'Veri Girişi'!O712</f>
        <v>0</v>
      </c>
      <c r="M17" s="11">
        <f t="shared" si="3"/>
        <v>0</v>
      </c>
      <c r="N17" s="15">
        <f>'Veri Girişi'!Q712</f>
        <v>0</v>
      </c>
      <c r="O17" s="14">
        <f>'Veri Girişi'!R712</f>
        <v>0</v>
      </c>
      <c r="P17" s="11">
        <f t="shared" si="4"/>
        <v>0</v>
      </c>
      <c r="Q17" s="15">
        <f>'Veri Girişi'!T712</f>
        <v>0</v>
      </c>
      <c r="R17" s="14">
        <f>'Veri Girişi'!U712</f>
        <v>0</v>
      </c>
      <c r="S17" s="11">
        <f t="shared" si="5"/>
        <v>0</v>
      </c>
      <c r="T17" s="19">
        <f t="shared" si="6"/>
        <v>0</v>
      </c>
      <c r="U17" s="19" t="str">
        <f t="shared" si="7"/>
        <v>Bu denemede neyi daha iyi yapabilirdin?</v>
      </c>
      <c r="V17" s="4"/>
      <c r="W17" s="4"/>
      <c r="X17" s="4"/>
      <c r="Y17" s="4"/>
      <c r="Z17" s="4"/>
      <c r="AA17" s="4"/>
      <c r="AB17" s="2"/>
      <c r="AC17" s="2"/>
    </row>
    <row r="18" spans="1:29" ht="21" customHeight="1" x14ac:dyDescent="0.25">
      <c r="A18" s="7" t="s">
        <v>18</v>
      </c>
      <c r="B18" s="13">
        <f>'Veri Girişi'!E767</f>
        <v>0</v>
      </c>
      <c r="C18" s="14">
        <f>'Veri Girişi'!F767</f>
        <v>0</v>
      </c>
      <c r="D18" s="11">
        <f t="shared" si="0"/>
        <v>0</v>
      </c>
      <c r="E18" s="15">
        <f>'Veri Girişi'!H767</f>
        <v>0</v>
      </c>
      <c r="F18" s="14">
        <f>'Veri Girişi'!I767</f>
        <v>0</v>
      </c>
      <c r="G18" s="11">
        <f t="shared" si="1"/>
        <v>0</v>
      </c>
      <c r="H18" s="15">
        <f>'Veri Girişi'!K767</f>
        <v>0</v>
      </c>
      <c r="I18" s="14">
        <f>'Veri Girişi'!L767</f>
        <v>0</v>
      </c>
      <c r="J18" s="11">
        <f t="shared" si="2"/>
        <v>0</v>
      </c>
      <c r="K18" s="15">
        <f>'Veri Girişi'!N767</f>
        <v>0</v>
      </c>
      <c r="L18" s="14">
        <f>'Veri Girişi'!O767</f>
        <v>0</v>
      </c>
      <c r="M18" s="11">
        <f t="shared" si="3"/>
        <v>0</v>
      </c>
      <c r="N18" s="15">
        <f>'Veri Girişi'!Q767</f>
        <v>0</v>
      </c>
      <c r="O18" s="14">
        <f>'Veri Girişi'!R767</f>
        <v>0</v>
      </c>
      <c r="P18" s="11">
        <f t="shared" si="4"/>
        <v>0</v>
      </c>
      <c r="Q18" s="15">
        <f>'Veri Girişi'!T767</f>
        <v>0</v>
      </c>
      <c r="R18" s="14">
        <f>'Veri Girişi'!U767</f>
        <v>0</v>
      </c>
      <c r="S18" s="11">
        <f t="shared" si="5"/>
        <v>0</v>
      </c>
      <c r="T18" s="19">
        <f t="shared" si="6"/>
        <v>0</v>
      </c>
      <c r="U18" s="19" t="str">
        <f t="shared" si="7"/>
        <v>Bu denemede neyi daha iyi yapabilirdin?</v>
      </c>
      <c r="V18" s="4"/>
      <c r="W18" s="4"/>
      <c r="X18" s="4"/>
      <c r="Y18" s="4"/>
      <c r="Z18" s="4"/>
      <c r="AA18" s="4"/>
      <c r="AB18" s="2"/>
      <c r="AC18" s="2"/>
    </row>
    <row r="19" spans="1:29" ht="21" customHeight="1" x14ac:dyDescent="0.25">
      <c r="A19" s="7" t="s">
        <v>19</v>
      </c>
      <c r="B19" s="13">
        <f>'Veri Girişi'!E822</f>
        <v>0</v>
      </c>
      <c r="C19" s="14">
        <f>'Veri Girişi'!F822</f>
        <v>0</v>
      </c>
      <c r="D19" s="11">
        <f t="shared" si="0"/>
        <v>0</v>
      </c>
      <c r="E19" s="15">
        <f>'Veri Girişi'!H822</f>
        <v>0</v>
      </c>
      <c r="F19" s="14">
        <f>'Veri Girişi'!I822</f>
        <v>0</v>
      </c>
      <c r="G19" s="11">
        <f t="shared" si="1"/>
        <v>0</v>
      </c>
      <c r="H19" s="15">
        <f>'Veri Girişi'!K822</f>
        <v>0</v>
      </c>
      <c r="I19" s="14">
        <f>'Veri Girişi'!L822</f>
        <v>0</v>
      </c>
      <c r="J19" s="11">
        <f t="shared" si="2"/>
        <v>0</v>
      </c>
      <c r="K19" s="15">
        <f>'Veri Girişi'!N822</f>
        <v>0</v>
      </c>
      <c r="L19" s="14">
        <f>'Veri Girişi'!O822</f>
        <v>0</v>
      </c>
      <c r="M19" s="11">
        <f t="shared" si="3"/>
        <v>0</v>
      </c>
      <c r="N19" s="15">
        <f>'Veri Girişi'!Q822</f>
        <v>0</v>
      </c>
      <c r="O19" s="14">
        <f>'Veri Girişi'!R822</f>
        <v>0</v>
      </c>
      <c r="P19" s="11">
        <f t="shared" si="4"/>
        <v>0</v>
      </c>
      <c r="Q19" s="15">
        <f>'Veri Girişi'!T822</f>
        <v>0</v>
      </c>
      <c r="R19" s="14">
        <f>'Veri Girişi'!U822</f>
        <v>0</v>
      </c>
      <c r="S19" s="11">
        <f t="shared" si="5"/>
        <v>0</v>
      </c>
      <c r="T19" s="19">
        <f t="shared" si="6"/>
        <v>0</v>
      </c>
      <c r="U19" s="19" t="str">
        <f t="shared" si="7"/>
        <v>Bu denemede neyi daha iyi yapabilirdin?</v>
      </c>
      <c r="V19" s="4"/>
      <c r="W19" s="4"/>
      <c r="X19" s="4"/>
      <c r="Y19" s="4"/>
      <c r="Z19" s="4"/>
      <c r="AA19" s="4"/>
      <c r="AB19" s="2"/>
      <c r="AC19" s="2"/>
    </row>
    <row r="20" spans="1:29" ht="21" customHeight="1" x14ac:dyDescent="0.25">
      <c r="A20" s="7" t="s">
        <v>20</v>
      </c>
      <c r="B20" s="13">
        <f>'Veri Girişi'!E877</f>
        <v>0</v>
      </c>
      <c r="C20" s="14">
        <f>'Veri Girişi'!F877</f>
        <v>0</v>
      </c>
      <c r="D20" s="11">
        <f t="shared" si="0"/>
        <v>0</v>
      </c>
      <c r="E20" s="15">
        <f>'Veri Girişi'!H877</f>
        <v>0</v>
      </c>
      <c r="F20" s="14">
        <f>'Veri Girişi'!I877</f>
        <v>0</v>
      </c>
      <c r="G20" s="11">
        <f t="shared" si="1"/>
        <v>0</v>
      </c>
      <c r="H20" s="15">
        <f>'Veri Girişi'!K877</f>
        <v>0</v>
      </c>
      <c r="I20" s="14">
        <f>'Veri Girişi'!L877</f>
        <v>0</v>
      </c>
      <c r="J20" s="11">
        <f t="shared" si="2"/>
        <v>0</v>
      </c>
      <c r="K20" s="15">
        <f>'Veri Girişi'!N877</f>
        <v>0</v>
      </c>
      <c r="L20" s="14">
        <f>'Veri Girişi'!O877</f>
        <v>0</v>
      </c>
      <c r="M20" s="11">
        <f t="shared" si="3"/>
        <v>0</v>
      </c>
      <c r="N20" s="15">
        <f>'Veri Girişi'!Q877</f>
        <v>0</v>
      </c>
      <c r="O20" s="14">
        <f>'Veri Girişi'!R877</f>
        <v>0</v>
      </c>
      <c r="P20" s="11">
        <f t="shared" si="4"/>
        <v>0</v>
      </c>
      <c r="Q20" s="15">
        <f>'Veri Girişi'!T877</f>
        <v>0</v>
      </c>
      <c r="R20" s="14">
        <f>'Veri Girişi'!U877</f>
        <v>0</v>
      </c>
      <c r="S20" s="11">
        <f t="shared" si="5"/>
        <v>0</v>
      </c>
      <c r="T20" s="19">
        <f t="shared" si="6"/>
        <v>0</v>
      </c>
      <c r="U20" s="19" t="str">
        <f t="shared" si="7"/>
        <v>Bu denemede neyi daha iyi yapabilirdin?</v>
      </c>
      <c r="V20" s="4"/>
      <c r="W20" s="4"/>
      <c r="X20" s="4"/>
      <c r="Y20" s="4"/>
      <c r="Z20" s="4"/>
      <c r="AA20" s="4"/>
      <c r="AB20" s="2"/>
      <c r="AC20" s="2"/>
    </row>
    <row r="21" spans="1:29" ht="21" customHeight="1" x14ac:dyDescent="0.25">
      <c r="A21" s="7" t="s">
        <v>21</v>
      </c>
      <c r="B21" s="13">
        <f>'Veri Girişi'!E932</f>
        <v>0</v>
      </c>
      <c r="C21" s="14">
        <f>'Veri Girişi'!F932</f>
        <v>0</v>
      </c>
      <c r="D21" s="11">
        <f t="shared" si="0"/>
        <v>0</v>
      </c>
      <c r="E21" s="15">
        <f>'Veri Girişi'!H932</f>
        <v>0</v>
      </c>
      <c r="F21" s="14">
        <f>'Veri Girişi'!I932</f>
        <v>0</v>
      </c>
      <c r="G21" s="11">
        <f t="shared" si="1"/>
        <v>0</v>
      </c>
      <c r="H21" s="15">
        <f>'Veri Girişi'!K932</f>
        <v>0</v>
      </c>
      <c r="I21" s="14">
        <f>'Veri Girişi'!L932</f>
        <v>0</v>
      </c>
      <c r="J21" s="11">
        <f t="shared" si="2"/>
        <v>0</v>
      </c>
      <c r="K21" s="15">
        <f>'Veri Girişi'!N932</f>
        <v>0</v>
      </c>
      <c r="L21" s="14">
        <f>'Veri Girişi'!O932</f>
        <v>0</v>
      </c>
      <c r="M21" s="11">
        <f t="shared" si="3"/>
        <v>0</v>
      </c>
      <c r="N21" s="15">
        <f>'Veri Girişi'!Q932</f>
        <v>0</v>
      </c>
      <c r="O21" s="14">
        <f>'Veri Girişi'!R932</f>
        <v>0</v>
      </c>
      <c r="P21" s="11">
        <f t="shared" si="4"/>
        <v>0</v>
      </c>
      <c r="Q21" s="15">
        <f>'Veri Girişi'!T932</f>
        <v>0</v>
      </c>
      <c r="R21" s="14">
        <f>'Veri Girişi'!U932</f>
        <v>0</v>
      </c>
      <c r="S21" s="11">
        <f t="shared" si="5"/>
        <v>0</v>
      </c>
      <c r="T21" s="19">
        <f t="shared" si="6"/>
        <v>0</v>
      </c>
      <c r="U21" s="19" t="str">
        <f t="shared" si="7"/>
        <v>Bu denemede neyi daha iyi yapabilirdin?</v>
      </c>
      <c r="V21" s="4"/>
      <c r="W21" s="4"/>
      <c r="X21" s="4"/>
      <c r="Y21" s="4"/>
      <c r="Z21" s="4"/>
      <c r="AA21" s="4"/>
      <c r="AB21" s="2"/>
      <c r="AC21" s="2"/>
    </row>
    <row r="22" spans="1:29" ht="21" customHeight="1" x14ac:dyDescent="0.25">
      <c r="A22" s="7" t="s">
        <v>22</v>
      </c>
      <c r="B22" s="13">
        <f>'Veri Girişi'!E987</f>
        <v>0</v>
      </c>
      <c r="C22" s="14">
        <f>'Veri Girişi'!F987</f>
        <v>0</v>
      </c>
      <c r="D22" s="11">
        <f t="shared" si="0"/>
        <v>0</v>
      </c>
      <c r="E22" s="15">
        <f>'Veri Girişi'!H987</f>
        <v>0</v>
      </c>
      <c r="F22" s="14">
        <f>'Veri Girişi'!I987</f>
        <v>0</v>
      </c>
      <c r="G22" s="11">
        <f t="shared" si="1"/>
        <v>0</v>
      </c>
      <c r="H22" s="15">
        <f>'Veri Girişi'!K987</f>
        <v>0</v>
      </c>
      <c r="I22" s="14">
        <f>'Veri Girişi'!L987</f>
        <v>0</v>
      </c>
      <c r="J22" s="11">
        <f t="shared" si="2"/>
        <v>0</v>
      </c>
      <c r="K22" s="15">
        <f>'Veri Girişi'!N987</f>
        <v>0</v>
      </c>
      <c r="L22" s="14">
        <f>'Veri Girişi'!O987</f>
        <v>0</v>
      </c>
      <c r="M22" s="11">
        <f t="shared" si="3"/>
        <v>0</v>
      </c>
      <c r="N22" s="15">
        <f>'Veri Girişi'!Q987</f>
        <v>0</v>
      </c>
      <c r="O22" s="14">
        <f>'Veri Girişi'!R987</f>
        <v>0</v>
      </c>
      <c r="P22" s="11">
        <f t="shared" si="4"/>
        <v>0</v>
      </c>
      <c r="Q22" s="15">
        <f>'Veri Girişi'!T987</f>
        <v>0</v>
      </c>
      <c r="R22" s="14">
        <f>'Veri Girişi'!U987</f>
        <v>0</v>
      </c>
      <c r="S22" s="11">
        <f t="shared" si="5"/>
        <v>0</v>
      </c>
      <c r="T22" s="19">
        <f t="shared" si="6"/>
        <v>0</v>
      </c>
      <c r="U22" s="19" t="str">
        <f t="shared" si="7"/>
        <v>Bu denemede neyi daha iyi yapabilirdin?</v>
      </c>
      <c r="V22" s="4"/>
      <c r="W22" s="4"/>
      <c r="X22" s="4"/>
      <c r="Y22" s="4"/>
      <c r="Z22" s="4"/>
      <c r="AA22" s="4"/>
      <c r="AB22" s="2"/>
      <c r="AC22" s="2"/>
    </row>
    <row r="23" spans="1:29" ht="21" customHeight="1" x14ac:dyDescent="0.25">
      <c r="A23" s="7" t="s">
        <v>23</v>
      </c>
      <c r="B23" s="13">
        <f>'Veri Girişi'!E1042</f>
        <v>0</v>
      </c>
      <c r="C23" s="14">
        <f>'Veri Girişi'!F1042</f>
        <v>0</v>
      </c>
      <c r="D23" s="11">
        <f t="shared" si="0"/>
        <v>0</v>
      </c>
      <c r="E23" s="15">
        <f>'Veri Girişi'!H1042</f>
        <v>0</v>
      </c>
      <c r="F23" s="14">
        <f>'Veri Girişi'!I1042</f>
        <v>0</v>
      </c>
      <c r="G23" s="11">
        <f t="shared" si="1"/>
        <v>0</v>
      </c>
      <c r="H23" s="15">
        <f>'Veri Girişi'!K1042</f>
        <v>0</v>
      </c>
      <c r="I23" s="14">
        <f>'Veri Girişi'!L1042</f>
        <v>0</v>
      </c>
      <c r="J23" s="11">
        <f t="shared" si="2"/>
        <v>0</v>
      </c>
      <c r="K23" s="15">
        <f>'Veri Girişi'!N1042</f>
        <v>0</v>
      </c>
      <c r="L23" s="14">
        <f>'Veri Girişi'!O1042</f>
        <v>0</v>
      </c>
      <c r="M23" s="11">
        <f t="shared" si="3"/>
        <v>0</v>
      </c>
      <c r="N23" s="15">
        <f>'Veri Girişi'!Q1042</f>
        <v>0</v>
      </c>
      <c r="O23" s="14">
        <f>'Veri Girişi'!R1042</f>
        <v>0</v>
      </c>
      <c r="P23" s="11">
        <f t="shared" si="4"/>
        <v>0</v>
      </c>
      <c r="Q23" s="15">
        <f>'Veri Girişi'!T1042</f>
        <v>0</v>
      </c>
      <c r="R23" s="14">
        <f>'Veri Girişi'!U1042</f>
        <v>0</v>
      </c>
      <c r="S23" s="11">
        <f t="shared" si="5"/>
        <v>0</v>
      </c>
      <c r="T23" s="19">
        <f t="shared" si="6"/>
        <v>0</v>
      </c>
      <c r="U23" s="19" t="str">
        <f t="shared" si="7"/>
        <v>Bu denemede neyi daha iyi yapabilirdin?</v>
      </c>
      <c r="V23" s="4"/>
      <c r="W23" s="4"/>
      <c r="X23" s="4"/>
      <c r="Y23" s="4"/>
      <c r="Z23" s="4"/>
      <c r="AA23" s="4"/>
      <c r="AB23" s="2"/>
      <c r="AC23" s="2"/>
    </row>
    <row r="24" spans="1:29" ht="21" customHeight="1" thickBot="1" x14ac:dyDescent="0.3">
      <c r="A24" s="8" t="s">
        <v>24</v>
      </c>
      <c r="B24" s="20">
        <f>'Veri Girişi'!E1097</f>
        <v>0</v>
      </c>
      <c r="C24" s="21">
        <f>'Veri Girişi'!F1097</f>
        <v>0</v>
      </c>
      <c r="D24" s="12">
        <f t="shared" si="0"/>
        <v>0</v>
      </c>
      <c r="E24" s="22">
        <f>'Veri Girişi'!H1097</f>
        <v>0</v>
      </c>
      <c r="F24" s="21">
        <f>'Veri Girişi'!I1097</f>
        <v>0</v>
      </c>
      <c r="G24" s="12">
        <f t="shared" si="1"/>
        <v>0</v>
      </c>
      <c r="H24" s="22">
        <f>'Veri Girişi'!K1097</f>
        <v>0</v>
      </c>
      <c r="I24" s="21">
        <f>'Veri Girişi'!L1097</f>
        <v>0</v>
      </c>
      <c r="J24" s="12">
        <f t="shared" si="2"/>
        <v>0</v>
      </c>
      <c r="K24" s="22">
        <f>'Veri Girişi'!N1097</f>
        <v>0</v>
      </c>
      <c r="L24" s="21">
        <f>'Veri Girişi'!O1097</f>
        <v>0</v>
      </c>
      <c r="M24" s="12">
        <f t="shared" si="3"/>
        <v>0</v>
      </c>
      <c r="N24" s="22">
        <f>'Veri Girişi'!Q1097</f>
        <v>0</v>
      </c>
      <c r="O24" s="21">
        <f>'Veri Girişi'!R1097</f>
        <v>0</v>
      </c>
      <c r="P24" s="12">
        <f t="shared" si="4"/>
        <v>0</v>
      </c>
      <c r="Q24" s="22">
        <f>'Veri Girişi'!T1097</f>
        <v>0</v>
      </c>
      <c r="R24" s="21">
        <f>'Veri Girişi'!U1097</f>
        <v>0</v>
      </c>
      <c r="S24" s="12">
        <f t="shared" si="5"/>
        <v>0</v>
      </c>
      <c r="T24" s="19">
        <f t="shared" si="6"/>
        <v>0</v>
      </c>
      <c r="U24" s="16" t="str">
        <f t="shared" si="7"/>
        <v>Bu denemede neyi daha iyi yapabilirdin?</v>
      </c>
      <c r="V24" s="4"/>
      <c r="W24" s="4"/>
      <c r="X24" s="4"/>
      <c r="Y24" s="4"/>
      <c r="Z24" s="4"/>
      <c r="AA24" s="4"/>
      <c r="AB24" s="2"/>
      <c r="AC24" s="2"/>
    </row>
    <row r="25" spans="1:29" x14ac:dyDescent="0.25">
      <c r="U25" s="2"/>
      <c r="V25" s="2"/>
      <c r="W25" s="2"/>
      <c r="X25" s="2"/>
      <c r="Y25" s="2"/>
      <c r="Z25" s="2"/>
      <c r="AA25" s="2"/>
      <c r="AB25" s="2"/>
      <c r="AC25" s="2"/>
    </row>
    <row r="26" spans="1:29" x14ac:dyDescent="0.25">
      <c r="U26" s="2"/>
      <c r="V26" s="2"/>
      <c r="W26" s="2"/>
      <c r="X26" s="2"/>
      <c r="Y26" s="2"/>
      <c r="Z26" s="2"/>
      <c r="AA26" s="2"/>
      <c r="AB26" s="2"/>
      <c r="AC26" s="2"/>
    </row>
    <row r="27" spans="1:29" x14ac:dyDescent="0.25">
      <c r="U27" s="2"/>
      <c r="V27" s="2"/>
      <c r="W27" s="2"/>
      <c r="X27" s="2"/>
      <c r="Y27" s="2"/>
      <c r="Z27" s="2"/>
      <c r="AA27" s="2"/>
      <c r="AB27" s="2"/>
      <c r="AC27" s="2"/>
    </row>
    <row r="28" spans="1:29" x14ac:dyDescent="0.25">
      <c r="U28" s="2"/>
      <c r="V28" s="2"/>
      <c r="W28" s="2"/>
      <c r="X28" s="2"/>
      <c r="Y28" s="2"/>
      <c r="Z28" s="2"/>
      <c r="AA28" s="2"/>
      <c r="AB28" s="2"/>
      <c r="AC28" s="2"/>
    </row>
    <row r="29" spans="1:29" x14ac:dyDescent="0.25">
      <c r="U29" s="2"/>
      <c r="V29" s="2"/>
      <c r="W29" s="2"/>
      <c r="X29" s="2"/>
      <c r="Y29" s="2"/>
      <c r="Z29" s="2"/>
      <c r="AA29" s="2"/>
      <c r="AB29" s="2"/>
      <c r="AC29" s="2"/>
    </row>
    <row r="30" spans="1:29" x14ac:dyDescent="0.25">
      <c r="U30" s="2"/>
      <c r="V30" s="2"/>
      <c r="W30" s="2"/>
      <c r="X30" s="2"/>
      <c r="Y30" s="2"/>
      <c r="Z30" s="2"/>
      <c r="AA30" s="2"/>
      <c r="AB30" s="2"/>
      <c r="AC30" s="2"/>
    </row>
    <row r="31" spans="1:29" x14ac:dyDescent="0.25">
      <c r="U31" s="2"/>
      <c r="V31" s="2"/>
      <c r="W31" s="2"/>
      <c r="X31" s="2"/>
      <c r="Y31" s="2"/>
      <c r="Z31" s="2"/>
      <c r="AA31" s="2"/>
      <c r="AB31" s="2"/>
      <c r="AC31" s="2"/>
    </row>
    <row r="32" spans="1:29" x14ac:dyDescent="0.25">
      <c r="U32" s="2"/>
      <c r="V32" s="2"/>
      <c r="W32" s="2"/>
      <c r="X32" s="2"/>
      <c r="Y32" s="2"/>
      <c r="Z32" s="2"/>
      <c r="AA32" s="2"/>
      <c r="AB32" s="2"/>
      <c r="AC32" s="2"/>
    </row>
    <row r="33" spans="21:29" x14ac:dyDescent="0.25">
      <c r="U33" s="2"/>
      <c r="V33" s="2"/>
      <c r="W33" s="2"/>
      <c r="X33" s="2"/>
      <c r="Y33" s="2"/>
      <c r="Z33" s="2"/>
      <c r="AA33" s="2"/>
      <c r="AB33" s="2"/>
      <c r="AC33" s="2"/>
    </row>
    <row r="34" spans="21:29" x14ac:dyDescent="0.25">
      <c r="U34" s="2"/>
      <c r="V34" s="2"/>
      <c r="W34" s="2"/>
      <c r="X34" s="2"/>
      <c r="Y34" s="2"/>
      <c r="Z34" s="2"/>
      <c r="AA34" s="2"/>
      <c r="AB34" s="2"/>
      <c r="AC34" s="2"/>
    </row>
    <row r="35" spans="21:29" x14ac:dyDescent="0.25">
      <c r="U35" s="2"/>
      <c r="V35" s="2"/>
      <c r="W35" s="2"/>
      <c r="X35" s="2"/>
      <c r="Y35" s="2"/>
      <c r="Z35" s="2"/>
      <c r="AA35" s="2"/>
      <c r="AB35" s="2"/>
      <c r="AC35" s="2"/>
    </row>
    <row r="36" spans="21:29" x14ac:dyDescent="0.25">
      <c r="U36" s="2"/>
      <c r="V36" s="2"/>
      <c r="W36" s="2"/>
      <c r="X36" s="2"/>
      <c r="Y36" s="2"/>
      <c r="Z36" s="2"/>
      <c r="AA36" s="2"/>
      <c r="AB36" s="2"/>
      <c r="AC36" s="2"/>
    </row>
    <row r="37" spans="21:29" x14ac:dyDescent="0.25">
      <c r="U37" s="2"/>
      <c r="V37" s="2"/>
      <c r="W37" s="2"/>
      <c r="X37" s="2"/>
      <c r="Y37" s="2"/>
      <c r="Z37" s="2"/>
      <c r="AA37" s="2"/>
      <c r="AB37" s="2"/>
      <c r="AC37" s="2"/>
    </row>
    <row r="38" spans="21:29" x14ac:dyDescent="0.25">
      <c r="U38" s="2"/>
      <c r="V38" s="2"/>
      <c r="W38" s="2"/>
      <c r="X38" s="2"/>
      <c r="Y38" s="2"/>
      <c r="Z38" s="2"/>
      <c r="AA38" s="2"/>
      <c r="AB38" s="2"/>
      <c r="AC38" s="2"/>
    </row>
    <row r="39" spans="21:29" x14ac:dyDescent="0.25">
      <c r="U39" s="2"/>
      <c r="V39" s="2"/>
      <c r="W39" s="2"/>
      <c r="X39" s="2"/>
      <c r="Y39" s="2"/>
      <c r="Z39" s="2"/>
      <c r="AA39" s="2"/>
      <c r="AB39" s="2"/>
      <c r="AC39" s="2"/>
    </row>
    <row r="40" spans="21:29" x14ac:dyDescent="0.25">
      <c r="U40" s="2"/>
      <c r="V40" s="2"/>
      <c r="W40" s="2"/>
      <c r="X40" s="2"/>
      <c r="Y40" s="2"/>
      <c r="Z40" s="2"/>
      <c r="AA40" s="2"/>
      <c r="AB40" s="2"/>
      <c r="AC40" s="2"/>
    </row>
    <row r="41" spans="21:29" x14ac:dyDescent="0.25">
      <c r="U41" s="2"/>
      <c r="V41" s="2"/>
      <c r="W41" s="2"/>
      <c r="X41" s="2"/>
      <c r="Y41" s="2"/>
      <c r="Z41" s="2"/>
      <c r="AA41" s="2"/>
      <c r="AB41" s="2"/>
      <c r="AC41" s="2"/>
    </row>
    <row r="42" spans="21:29" x14ac:dyDescent="0.25">
      <c r="U42" s="2"/>
      <c r="V42" s="2"/>
      <c r="W42" s="2"/>
      <c r="X42" s="2"/>
      <c r="Y42" s="2"/>
      <c r="Z42" s="2"/>
      <c r="AA42" s="2"/>
      <c r="AB42" s="2"/>
      <c r="AC42" s="2"/>
    </row>
    <row r="43" spans="21:29" x14ac:dyDescent="0.25">
      <c r="U43" s="2"/>
      <c r="V43" s="2"/>
      <c r="W43" s="2"/>
      <c r="X43" s="2"/>
      <c r="Y43" s="2"/>
      <c r="Z43" s="2"/>
      <c r="AA43" s="2"/>
      <c r="AB43" s="2"/>
      <c r="AC43" s="2"/>
    </row>
    <row r="44" spans="21:29" x14ac:dyDescent="0.25">
      <c r="U44" s="2"/>
      <c r="V44" s="2"/>
      <c r="W44" s="2"/>
      <c r="X44" s="2"/>
      <c r="Y44" s="2"/>
      <c r="Z44" s="2"/>
      <c r="AA44" s="2"/>
      <c r="AB44" s="2"/>
      <c r="AC44" s="2"/>
    </row>
    <row r="45" spans="21:29" x14ac:dyDescent="0.25">
      <c r="U45" s="2"/>
      <c r="V45" s="2"/>
      <c r="W45" s="2"/>
      <c r="X45" s="2"/>
      <c r="Y45" s="2"/>
      <c r="Z45" s="2"/>
      <c r="AA45" s="2"/>
      <c r="AB45" s="2"/>
      <c r="AC45" s="2"/>
    </row>
    <row r="46" spans="21:29" x14ac:dyDescent="0.25">
      <c r="U46" s="2"/>
      <c r="V46" s="2"/>
      <c r="W46" s="2"/>
      <c r="X46" s="2"/>
      <c r="Y46" s="2"/>
      <c r="Z46" s="2"/>
      <c r="AA46" s="2"/>
      <c r="AB46" s="2"/>
      <c r="AC46" s="2"/>
    </row>
    <row r="47" spans="21:29" x14ac:dyDescent="0.25">
      <c r="U47" s="2"/>
      <c r="V47" s="2"/>
      <c r="W47" s="2"/>
      <c r="X47" s="2"/>
      <c r="Y47" s="2"/>
      <c r="Z47" s="2"/>
      <c r="AA47" s="2"/>
      <c r="AB47" s="2"/>
      <c r="AC47" s="2"/>
    </row>
    <row r="48" spans="21:29" x14ac:dyDescent="0.25">
      <c r="U48" s="2"/>
      <c r="V48" s="2"/>
      <c r="W48" s="2"/>
      <c r="X48" s="2"/>
      <c r="Y48" s="2"/>
      <c r="Z48" s="2"/>
      <c r="AA48" s="2"/>
      <c r="AB48" s="2"/>
      <c r="AC48" s="2"/>
    </row>
    <row r="49" spans="2:29" x14ac:dyDescent="0.25">
      <c r="U49" s="2"/>
      <c r="V49" s="2"/>
      <c r="W49" s="2"/>
      <c r="X49" s="2"/>
      <c r="Y49" s="2"/>
      <c r="Z49" s="2"/>
      <c r="AA49" s="2"/>
      <c r="AB49" s="2"/>
      <c r="AC49" s="2"/>
    </row>
    <row r="50" spans="2:29" x14ac:dyDescent="0.25">
      <c r="U50" s="2"/>
      <c r="V50" s="2"/>
      <c r="W50" s="2"/>
      <c r="X50" s="2"/>
      <c r="Y50" s="2"/>
      <c r="Z50" s="2"/>
      <c r="AA50" s="2"/>
      <c r="AB50" s="2"/>
      <c r="AC50" s="2"/>
    </row>
    <row r="51" spans="2:29" x14ac:dyDescent="0.25">
      <c r="B51" s="201"/>
      <c r="C51" s="202"/>
      <c r="D51" s="202"/>
      <c r="E51" s="202"/>
      <c r="F51" s="202"/>
      <c r="G51" s="202"/>
      <c r="H51" s="202"/>
      <c r="I51" s="202"/>
      <c r="J51" s="202"/>
      <c r="K51" s="202"/>
      <c r="L51" s="203"/>
      <c r="T51" s="2"/>
      <c r="U51" s="2"/>
      <c r="V51" s="2"/>
      <c r="W51" s="2"/>
      <c r="X51" s="2"/>
      <c r="Y51" s="2"/>
      <c r="Z51" s="2"/>
      <c r="AA51" s="2"/>
      <c r="AB51" s="2"/>
      <c r="AC51" s="2"/>
    </row>
    <row r="52" spans="2:29" x14ac:dyDescent="0.25">
      <c r="B52" s="210"/>
      <c r="C52" s="210"/>
      <c r="D52" s="210"/>
      <c r="E52" s="210"/>
      <c r="F52" s="210"/>
      <c r="G52" s="210"/>
      <c r="H52" s="210"/>
      <c r="I52" s="210"/>
      <c r="J52" s="210"/>
      <c r="K52" s="210"/>
      <c r="L52" s="210"/>
      <c r="M52" s="210"/>
      <c r="N52" s="210"/>
      <c r="O52" s="210"/>
      <c r="P52" s="210"/>
      <c r="Q52" s="210"/>
      <c r="R52" s="210"/>
      <c r="S52" s="210"/>
      <c r="T52" s="2"/>
      <c r="U52" s="2"/>
      <c r="V52" s="2"/>
      <c r="W52" s="2"/>
      <c r="X52" s="2"/>
      <c r="Y52" s="2"/>
      <c r="Z52" s="2"/>
      <c r="AA52" s="2"/>
      <c r="AB52" s="2"/>
      <c r="AC52" s="2"/>
    </row>
    <row r="53" spans="2:29" x14ac:dyDescent="0.25">
      <c r="B53" s="210"/>
      <c r="C53" s="210"/>
      <c r="D53" s="210"/>
      <c r="E53" s="210"/>
      <c r="F53" s="210"/>
      <c r="G53" s="210"/>
      <c r="H53" s="210"/>
      <c r="I53" s="210"/>
      <c r="J53" s="210"/>
      <c r="K53" s="210"/>
      <c r="L53" s="210"/>
      <c r="M53" s="210"/>
      <c r="N53" s="210"/>
      <c r="O53" s="210"/>
      <c r="P53" s="210"/>
      <c r="Q53" s="210"/>
      <c r="R53" s="210"/>
      <c r="S53" s="210"/>
      <c r="T53" s="2"/>
      <c r="U53" s="2"/>
      <c r="V53" s="2"/>
      <c r="W53" s="2"/>
      <c r="X53" s="2"/>
      <c r="Y53" s="2"/>
      <c r="Z53" s="2"/>
      <c r="AA53" s="2"/>
      <c r="AB53" s="2"/>
      <c r="AC53" s="2"/>
    </row>
    <row r="54" spans="2:29" x14ac:dyDescent="0.25">
      <c r="B54" s="210"/>
      <c r="C54" s="210"/>
      <c r="D54" s="210"/>
      <c r="E54" s="210"/>
      <c r="F54" s="210"/>
      <c r="G54" s="210"/>
      <c r="H54" s="210"/>
      <c r="I54" s="210"/>
      <c r="J54" s="210"/>
      <c r="K54" s="210"/>
      <c r="L54" s="210"/>
      <c r="M54" s="210"/>
      <c r="N54" s="210"/>
      <c r="O54" s="210"/>
      <c r="P54" s="210"/>
      <c r="Q54" s="210"/>
      <c r="R54" s="210"/>
      <c r="S54" s="210"/>
      <c r="T54" s="2"/>
      <c r="U54" s="2"/>
      <c r="V54" s="2"/>
      <c r="W54" s="2"/>
      <c r="X54" s="2"/>
      <c r="Y54" s="2"/>
      <c r="Z54" s="2"/>
      <c r="AA54" s="2"/>
      <c r="AB54" s="2"/>
      <c r="AC54" s="2"/>
    </row>
    <row r="55" spans="2:29" x14ac:dyDescent="0.25">
      <c r="B55" s="210"/>
      <c r="C55" s="210"/>
      <c r="D55" s="210"/>
      <c r="E55" s="210"/>
      <c r="F55" s="210"/>
      <c r="G55" s="210"/>
      <c r="H55" s="210"/>
      <c r="I55" s="210"/>
      <c r="J55" s="210"/>
      <c r="K55" s="210"/>
      <c r="L55" s="210"/>
      <c r="M55" s="210"/>
      <c r="N55" s="210"/>
      <c r="O55" s="210"/>
      <c r="P55" s="210"/>
      <c r="Q55" s="210"/>
      <c r="R55" s="210"/>
      <c r="S55" s="210"/>
      <c r="T55" s="2"/>
      <c r="U55" s="2"/>
      <c r="V55" s="2"/>
      <c r="W55" s="2"/>
      <c r="X55" s="2"/>
      <c r="Y55" s="2"/>
      <c r="Z55" s="2"/>
      <c r="AA55" s="2"/>
      <c r="AB55" s="2"/>
      <c r="AC55" s="2"/>
    </row>
    <row r="56" spans="2:29" x14ac:dyDescent="0.25">
      <c r="T56" s="2"/>
      <c r="U56" s="2"/>
      <c r="V56" s="2"/>
      <c r="W56" s="2"/>
      <c r="X56" s="2"/>
      <c r="Y56" s="2"/>
      <c r="Z56" s="2"/>
      <c r="AA56" s="2"/>
      <c r="AB56" s="2"/>
      <c r="AC56" s="2"/>
    </row>
    <row r="57" spans="2:29" x14ac:dyDescent="0.25">
      <c r="U57" s="2"/>
      <c r="V57" s="2"/>
      <c r="W57" s="2"/>
      <c r="X57" s="2"/>
      <c r="Y57" s="2"/>
      <c r="Z57" s="2"/>
      <c r="AA57" s="2"/>
      <c r="AB57" s="2"/>
      <c r="AC57" s="2"/>
    </row>
    <row r="58" spans="2:29" x14ac:dyDescent="0.25">
      <c r="U58" s="2"/>
      <c r="V58" s="2"/>
      <c r="W58" s="2"/>
      <c r="X58" s="2"/>
      <c r="Y58" s="2"/>
      <c r="Z58" s="2"/>
      <c r="AA58" s="2"/>
      <c r="AB58" s="2"/>
      <c r="AC58" s="2"/>
    </row>
    <row r="61" spans="2:29" x14ac:dyDescent="0.25"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</row>
    <row r="62" spans="2:29" x14ac:dyDescent="0.25"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</row>
    <row r="63" spans="2:29" x14ac:dyDescent="0.25"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</row>
    <row r="64" spans="2:29" x14ac:dyDescent="0.25"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</row>
    <row r="65" spans="7:18" x14ac:dyDescent="0.25"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</row>
    <row r="66" spans="7:18" x14ac:dyDescent="0.25"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</row>
    <row r="67" spans="7:18" x14ac:dyDescent="0.25"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</row>
    <row r="68" spans="7:18" x14ac:dyDescent="0.25"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</row>
    <row r="84" spans="2:27" x14ac:dyDescent="0.25">
      <c r="B84" s="204" t="s">
        <v>40</v>
      </c>
      <c r="C84" s="205"/>
      <c r="D84" s="205"/>
      <c r="E84" s="205"/>
      <c r="F84" s="205"/>
      <c r="G84" s="205"/>
      <c r="H84" s="205"/>
      <c r="I84" s="205"/>
      <c r="J84" s="205"/>
      <c r="K84" s="205"/>
      <c r="L84" s="206"/>
      <c r="T84" s="2"/>
      <c r="U84" s="2"/>
      <c r="V84" s="2"/>
      <c r="W84" s="2"/>
      <c r="X84" s="2"/>
      <c r="Y84" s="2"/>
      <c r="Z84" s="2"/>
      <c r="AA84" s="2"/>
    </row>
    <row r="85" spans="2:27" x14ac:dyDescent="0.25">
      <c r="B85" s="210"/>
      <c r="C85" s="210"/>
      <c r="D85" s="210"/>
      <c r="E85" s="210"/>
      <c r="F85" s="210"/>
      <c r="G85" s="210"/>
      <c r="H85" s="210"/>
      <c r="I85" s="210"/>
      <c r="J85" s="210"/>
      <c r="K85" s="210"/>
      <c r="L85" s="210"/>
      <c r="M85" s="210"/>
      <c r="N85" s="210"/>
      <c r="O85" s="210"/>
      <c r="P85" s="210"/>
      <c r="Q85" s="210"/>
      <c r="R85" s="210"/>
      <c r="S85" s="210"/>
      <c r="T85" s="2"/>
      <c r="U85" s="3"/>
      <c r="V85" s="3"/>
      <c r="W85" s="3"/>
      <c r="X85" s="3"/>
      <c r="Y85" s="3"/>
      <c r="Z85" s="3"/>
      <c r="AA85" s="2"/>
    </row>
    <row r="86" spans="2:27" x14ac:dyDescent="0.25">
      <c r="B86" s="210"/>
      <c r="C86" s="210"/>
      <c r="D86" s="210"/>
      <c r="E86" s="210"/>
      <c r="F86" s="210"/>
      <c r="G86" s="210"/>
      <c r="H86" s="210"/>
      <c r="I86" s="210"/>
      <c r="J86" s="210"/>
      <c r="K86" s="210"/>
      <c r="L86" s="210"/>
      <c r="M86" s="210"/>
      <c r="N86" s="210"/>
      <c r="O86" s="210"/>
      <c r="P86" s="210"/>
      <c r="Q86" s="210"/>
      <c r="R86" s="210"/>
      <c r="S86" s="210"/>
      <c r="T86" s="2"/>
      <c r="U86" s="3"/>
      <c r="V86" s="3"/>
      <c r="W86" s="3"/>
      <c r="X86" s="3"/>
      <c r="Y86" s="3"/>
      <c r="Z86" s="3"/>
      <c r="AA86" s="2"/>
    </row>
    <row r="87" spans="2:27" x14ac:dyDescent="0.25">
      <c r="B87" s="210"/>
      <c r="C87" s="210"/>
      <c r="D87" s="210"/>
      <c r="E87" s="210"/>
      <c r="F87" s="210"/>
      <c r="G87" s="210"/>
      <c r="H87" s="210"/>
      <c r="I87" s="210"/>
      <c r="J87" s="210"/>
      <c r="K87" s="210"/>
      <c r="L87" s="210"/>
      <c r="M87" s="210"/>
      <c r="N87" s="210"/>
      <c r="O87" s="210"/>
      <c r="P87" s="210"/>
      <c r="Q87" s="210"/>
      <c r="R87" s="210"/>
      <c r="S87" s="210"/>
      <c r="T87" s="2"/>
      <c r="U87" s="3"/>
      <c r="V87" s="3"/>
      <c r="W87" s="3"/>
      <c r="X87" s="3"/>
      <c r="Y87" s="3"/>
      <c r="Z87" s="3"/>
      <c r="AA87" s="2"/>
    </row>
    <row r="88" spans="2:27" x14ac:dyDescent="0.25">
      <c r="B88" s="210"/>
      <c r="C88" s="210"/>
      <c r="D88" s="210"/>
      <c r="E88" s="210"/>
      <c r="F88" s="210"/>
      <c r="G88" s="210"/>
      <c r="H88" s="210"/>
      <c r="I88" s="210"/>
      <c r="J88" s="210"/>
      <c r="K88" s="210"/>
      <c r="L88" s="210"/>
      <c r="M88" s="210"/>
      <c r="N88" s="210"/>
      <c r="O88" s="210"/>
      <c r="P88" s="210"/>
      <c r="Q88" s="210"/>
      <c r="R88" s="210"/>
      <c r="S88" s="210"/>
    </row>
    <row r="116" spans="2:29" x14ac:dyDescent="0.25">
      <c r="Y116" s="2"/>
      <c r="Z116" s="2"/>
      <c r="AA116" s="2"/>
      <c r="AB116" s="2"/>
      <c r="AC116" s="2"/>
    </row>
    <row r="117" spans="2:29" x14ac:dyDescent="0.25">
      <c r="B117" s="204" t="s">
        <v>41</v>
      </c>
      <c r="C117" s="205"/>
      <c r="D117" s="205"/>
      <c r="E117" s="205"/>
      <c r="F117" s="205"/>
      <c r="G117" s="205"/>
      <c r="H117" s="205"/>
      <c r="I117" s="205"/>
      <c r="J117" s="205"/>
      <c r="K117" s="205"/>
      <c r="L117" s="206"/>
      <c r="Y117" s="2"/>
      <c r="Z117" s="2"/>
      <c r="AA117" s="2"/>
      <c r="AB117" s="2"/>
      <c r="AC117" s="2"/>
    </row>
    <row r="118" spans="2:29" x14ac:dyDescent="0.25">
      <c r="B118" s="201"/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3"/>
      <c r="T118" s="3"/>
      <c r="U118" s="3"/>
      <c r="V118" s="3"/>
      <c r="W118" s="3"/>
      <c r="X118" s="3"/>
      <c r="Y118" s="3"/>
      <c r="Z118" s="3"/>
      <c r="AA118" s="2"/>
      <c r="AB118" s="2"/>
      <c r="AC118" s="2"/>
    </row>
    <row r="119" spans="2:29" x14ac:dyDescent="0.25">
      <c r="B119" s="223"/>
      <c r="C119" s="224"/>
      <c r="D119" s="224"/>
      <c r="E119" s="224"/>
      <c r="F119" s="224"/>
      <c r="G119" s="224"/>
      <c r="H119" s="224"/>
      <c r="I119" s="224"/>
      <c r="J119" s="224"/>
      <c r="K119" s="224"/>
      <c r="L119" s="224"/>
      <c r="M119" s="224"/>
      <c r="N119" s="224"/>
      <c r="O119" s="224"/>
      <c r="P119" s="224"/>
      <c r="Q119" s="224"/>
      <c r="R119" s="224"/>
      <c r="S119" s="225"/>
      <c r="T119" s="3"/>
      <c r="U119" s="3"/>
      <c r="V119" s="3"/>
      <c r="W119" s="3"/>
      <c r="X119" s="3"/>
      <c r="Y119" s="3"/>
      <c r="Z119" s="3"/>
      <c r="AA119" s="2"/>
      <c r="AB119" s="2"/>
      <c r="AC119" s="2"/>
    </row>
    <row r="120" spans="2:29" x14ac:dyDescent="0.25">
      <c r="B120" s="223"/>
      <c r="C120" s="224"/>
      <c r="D120" s="224"/>
      <c r="E120" s="224"/>
      <c r="F120" s="224"/>
      <c r="G120" s="224"/>
      <c r="H120" s="224"/>
      <c r="I120" s="224"/>
      <c r="J120" s="224"/>
      <c r="K120" s="224"/>
      <c r="L120" s="224"/>
      <c r="M120" s="224"/>
      <c r="N120" s="224"/>
      <c r="O120" s="224"/>
      <c r="P120" s="224"/>
      <c r="Q120" s="224"/>
      <c r="R120" s="224"/>
      <c r="S120" s="225"/>
      <c r="T120" s="3"/>
      <c r="U120" s="3"/>
      <c r="V120" s="3"/>
      <c r="W120" s="3"/>
      <c r="X120" s="3"/>
      <c r="Y120" s="3"/>
      <c r="Z120" s="3"/>
      <c r="AA120" s="2"/>
      <c r="AB120" s="2"/>
      <c r="AC120" s="2"/>
    </row>
    <row r="121" spans="2:29" x14ac:dyDescent="0.25">
      <c r="B121" s="226"/>
      <c r="C121" s="227"/>
      <c r="D121" s="227"/>
      <c r="E121" s="227"/>
      <c r="F121" s="227"/>
      <c r="G121" s="227"/>
      <c r="H121" s="227"/>
      <c r="I121" s="227"/>
      <c r="J121" s="227"/>
      <c r="K121" s="227"/>
      <c r="L121" s="227"/>
      <c r="M121" s="227"/>
      <c r="N121" s="227"/>
      <c r="O121" s="227"/>
      <c r="P121" s="227"/>
      <c r="Q121" s="227"/>
      <c r="R121" s="227"/>
      <c r="S121" s="228"/>
      <c r="T121" s="2"/>
      <c r="U121" s="2"/>
      <c r="V121" s="2"/>
      <c r="W121" s="2"/>
      <c r="X121" s="2"/>
      <c r="Y121" s="2"/>
      <c r="Z121" s="2"/>
      <c r="AA121" s="2"/>
      <c r="AB121" s="2"/>
      <c r="AC121" s="2"/>
    </row>
    <row r="150" spans="2:27" x14ac:dyDescent="0.25">
      <c r="B150" s="201" t="s">
        <v>42</v>
      </c>
      <c r="C150" s="202"/>
      <c r="D150" s="202"/>
      <c r="E150" s="202"/>
      <c r="F150" s="202"/>
      <c r="G150" s="202"/>
      <c r="H150" s="202"/>
      <c r="I150" s="202"/>
      <c r="J150" s="202"/>
      <c r="K150" s="202"/>
      <c r="L150" s="203"/>
    </row>
    <row r="151" spans="2:27" x14ac:dyDescent="0.25">
      <c r="B151" s="201"/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3"/>
      <c r="T151" s="3"/>
      <c r="U151" s="3"/>
      <c r="V151" s="3"/>
      <c r="W151" s="3"/>
      <c r="X151" s="3"/>
      <c r="Y151" s="3"/>
      <c r="Z151" s="2"/>
      <c r="AA151" s="2"/>
    </row>
    <row r="152" spans="2:27" x14ac:dyDescent="0.25">
      <c r="B152" s="223"/>
      <c r="C152" s="224"/>
      <c r="D152" s="224"/>
      <c r="E152" s="224"/>
      <c r="F152" s="224"/>
      <c r="G152" s="224"/>
      <c r="H152" s="224"/>
      <c r="I152" s="224"/>
      <c r="J152" s="224"/>
      <c r="K152" s="224"/>
      <c r="L152" s="224"/>
      <c r="M152" s="224"/>
      <c r="N152" s="224"/>
      <c r="O152" s="224"/>
      <c r="P152" s="224"/>
      <c r="Q152" s="224"/>
      <c r="R152" s="224"/>
      <c r="S152" s="225"/>
      <c r="T152" s="3"/>
      <c r="U152" s="3"/>
      <c r="V152" s="3"/>
      <c r="W152" s="3"/>
      <c r="X152" s="3"/>
      <c r="Y152" s="3"/>
      <c r="Z152" s="2"/>
      <c r="AA152" s="2"/>
    </row>
    <row r="153" spans="2:27" x14ac:dyDescent="0.25">
      <c r="B153" s="223"/>
      <c r="C153" s="224"/>
      <c r="D153" s="224"/>
      <c r="E153" s="224"/>
      <c r="F153" s="224"/>
      <c r="G153" s="224"/>
      <c r="H153" s="224"/>
      <c r="I153" s="224"/>
      <c r="J153" s="224"/>
      <c r="K153" s="224"/>
      <c r="L153" s="224"/>
      <c r="M153" s="224"/>
      <c r="N153" s="224"/>
      <c r="O153" s="224"/>
      <c r="P153" s="224"/>
      <c r="Q153" s="224"/>
      <c r="R153" s="224"/>
      <c r="S153" s="225"/>
      <c r="T153" s="3"/>
      <c r="U153" s="3"/>
      <c r="V153" s="3"/>
      <c r="W153" s="3"/>
      <c r="X153" s="3"/>
      <c r="Y153" s="3"/>
      <c r="Z153" s="2"/>
      <c r="AA153" s="2"/>
    </row>
    <row r="154" spans="2:27" x14ac:dyDescent="0.25">
      <c r="B154" s="226"/>
      <c r="C154" s="227"/>
      <c r="D154" s="227"/>
      <c r="E154" s="227"/>
      <c r="F154" s="227"/>
      <c r="G154" s="227"/>
      <c r="H154" s="227"/>
      <c r="I154" s="227"/>
      <c r="J154" s="227"/>
      <c r="K154" s="227"/>
      <c r="L154" s="227"/>
      <c r="M154" s="227"/>
      <c r="N154" s="227"/>
      <c r="O154" s="227"/>
      <c r="P154" s="227"/>
      <c r="Q154" s="227"/>
      <c r="R154" s="227"/>
      <c r="S154" s="228"/>
      <c r="T154" s="2"/>
      <c r="U154" s="2"/>
      <c r="V154" s="2"/>
      <c r="W154" s="2"/>
      <c r="X154" s="2"/>
      <c r="Y154" s="2"/>
      <c r="Z154" s="2"/>
      <c r="AA154" s="2"/>
    </row>
    <row r="182" spans="2:26" x14ac:dyDescent="0.25">
      <c r="T182" s="2"/>
      <c r="U182" s="2"/>
      <c r="V182" s="2"/>
      <c r="W182" s="2"/>
      <c r="X182" s="2"/>
      <c r="Y182" s="2"/>
      <c r="Z182" s="2"/>
    </row>
    <row r="183" spans="2:26" x14ac:dyDescent="0.25">
      <c r="B183" s="201" t="s">
        <v>43</v>
      </c>
      <c r="C183" s="202"/>
      <c r="D183" s="202"/>
      <c r="E183" s="202"/>
      <c r="F183" s="202"/>
      <c r="G183" s="202"/>
      <c r="H183" s="202"/>
      <c r="I183" s="202"/>
      <c r="J183" s="202"/>
      <c r="K183" s="202"/>
      <c r="L183" s="203"/>
      <c r="T183" s="2"/>
      <c r="U183" s="2"/>
      <c r="V183" s="2"/>
      <c r="W183" s="2"/>
      <c r="X183" s="2"/>
      <c r="Y183" s="2"/>
      <c r="Z183" s="2"/>
    </row>
    <row r="184" spans="2:26" x14ac:dyDescent="0.25">
      <c r="B184" s="201"/>
      <c r="C184" s="202"/>
      <c r="D184" s="202"/>
      <c r="E184" s="202"/>
      <c r="F184" s="202"/>
      <c r="G184" s="202"/>
      <c r="H184" s="202"/>
      <c r="I184" s="202"/>
      <c r="J184" s="202"/>
      <c r="K184" s="202"/>
      <c r="L184" s="202"/>
      <c r="M184" s="202"/>
      <c r="N184" s="202"/>
      <c r="O184" s="202"/>
      <c r="P184" s="202"/>
      <c r="Q184" s="202"/>
      <c r="R184" s="202"/>
      <c r="S184" s="203"/>
      <c r="T184" s="2"/>
      <c r="U184" s="2"/>
      <c r="V184" s="2"/>
      <c r="W184" s="2"/>
      <c r="X184" s="2"/>
      <c r="Y184" s="2"/>
      <c r="Z184" s="2"/>
    </row>
    <row r="185" spans="2:26" x14ac:dyDescent="0.25">
      <c r="B185" s="223"/>
      <c r="C185" s="224"/>
      <c r="D185" s="224"/>
      <c r="E185" s="224"/>
      <c r="F185" s="224"/>
      <c r="G185" s="224"/>
      <c r="H185" s="224"/>
      <c r="I185" s="224"/>
      <c r="J185" s="224"/>
      <c r="K185" s="224"/>
      <c r="L185" s="224"/>
      <c r="M185" s="224"/>
      <c r="N185" s="224"/>
      <c r="O185" s="224"/>
      <c r="P185" s="224"/>
      <c r="Q185" s="224"/>
      <c r="R185" s="224"/>
      <c r="S185" s="225"/>
      <c r="T185" s="2"/>
      <c r="U185" s="2"/>
      <c r="V185" s="2"/>
      <c r="W185" s="2"/>
      <c r="X185" s="2"/>
      <c r="Y185" s="2"/>
      <c r="Z185" s="2"/>
    </row>
    <row r="186" spans="2:26" x14ac:dyDescent="0.25">
      <c r="B186" s="223"/>
      <c r="C186" s="224"/>
      <c r="D186" s="224"/>
      <c r="E186" s="224"/>
      <c r="F186" s="224"/>
      <c r="G186" s="224"/>
      <c r="H186" s="224"/>
      <c r="I186" s="224"/>
      <c r="J186" s="224"/>
      <c r="K186" s="224"/>
      <c r="L186" s="224"/>
      <c r="M186" s="224"/>
      <c r="N186" s="224"/>
      <c r="O186" s="224"/>
      <c r="P186" s="224"/>
      <c r="Q186" s="224"/>
      <c r="R186" s="224"/>
      <c r="S186" s="225"/>
      <c r="T186" s="2"/>
      <c r="U186" s="2"/>
      <c r="V186" s="2"/>
      <c r="W186" s="2"/>
      <c r="X186" s="2"/>
      <c r="Y186" s="2"/>
      <c r="Z186" s="2"/>
    </row>
    <row r="187" spans="2:26" x14ac:dyDescent="0.25">
      <c r="B187" s="226"/>
      <c r="C187" s="227"/>
      <c r="D187" s="227"/>
      <c r="E187" s="227"/>
      <c r="F187" s="227"/>
      <c r="G187" s="227"/>
      <c r="H187" s="227"/>
      <c r="I187" s="227"/>
      <c r="J187" s="227"/>
      <c r="K187" s="227"/>
      <c r="L187" s="227"/>
      <c r="M187" s="227"/>
      <c r="N187" s="227"/>
      <c r="O187" s="227"/>
      <c r="P187" s="227"/>
      <c r="Q187" s="227"/>
      <c r="R187" s="227"/>
      <c r="S187" s="228"/>
      <c r="T187" s="2"/>
      <c r="U187" s="2"/>
      <c r="V187" s="2"/>
      <c r="W187" s="2"/>
      <c r="X187" s="2"/>
      <c r="Y187" s="2"/>
      <c r="Z187" s="2"/>
    </row>
    <row r="215" spans="2:26" x14ac:dyDescent="0.25">
      <c r="T215" s="2"/>
      <c r="U215" s="2"/>
      <c r="V215" s="2"/>
      <c r="W215" s="2"/>
      <c r="X215" s="2"/>
      <c r="Y215" s="2"/>
      <c r="Z215" s="2"/>
    </row>
    <row r="216" spans="2:26" x14ac:dyDescent="0.25">
      <c r="B216" s="201" t="s">
        <v>44</v>
      </c>
      <c r="C216" s="202"/>
      <c r="D216" s="202"/>
      <c r="E216" s="202"/>
      <c r="F216" s="202"/>
      <c r="G216" s="202"/>
      <c r="H216" s="202"/>
      <c r="I216" s="202"/>
      <c r="J216" s="202"/>
      <c r="K216" s="202"/>
      <c r="L216" s="203"/>
      <c r="T216" s="2"/>
      <c r="U216" s="2"/>
      <c r="V216" s="2"/>
      <c r="W216" s="2"/>
      <c r="X216" s="2"/>
      <c r="Y216" s="2"/>
      <c r="Z216" s="2"/>
    </row>
    <row r="217" spans="2:26" x14ac:dyDescent="0.25">
      <c r="B217" s="201"/>
      <c r="C217" s="202"/>
      <c r="D217" s="202"/>
      <c r="E217" s="202"/>
      <c r="F217" s="202"/>
      <c r="G217" s="202"/>
      <c r="H217" s="202"/>
      <c r="I217" s="202"/>
      <c r="J217" s="202"/>
      <c r="K217" s="202"/>
      <c r="L217" s="202"/>
      <c r="M217" s="202"/>
      <c r="N217" s="202"/>
      <c r="O217" s="202"/>
      <c r="P217" s="202"/>
      <c r="Q217" s="202"/>
      <c r="R217" s="202"/>
      <c r="S217" s="203"/>
      <c r="T217" s="2"/>
      <c r="U217" s="2"/>
      <c r="V217" s="2"/>
      <c r="W217" s="2"/>
      <c r="X217" s="2"/>
      <c r="Y217" s="2"/>
      <c r="Z217" s="2"/>
    </row>
    <row r="218" spans="2:26" x14ac:dyDescent="0.25">
      <c r="B218" s="223"/>
      <c r="C218" s="224"/>
      <c r="D218" s="224"/>
      <c r="E218" s="224"/>
      <c r="F218" s="224"/>
      <c r="G218" s="224"/>
      <c r="H218" s="224"/>
      <c r="I218" s="224"/>
      <c r="J218" s="224"/>
      <c r="K218" s="224"/>
      <c r="L218" s="224"/>
      <c r="M218" s="224"/>
      <c r="N218" s="224"/>
      <c r="O218" s="224"/>
      <c r="P218" s="224"/>
      <c r="Q218" s="224"/>
      <c r="R218" s="224"/>
      <c r="S218" s="225"/>
      <c r="T218" s="2"/>
      <c r="U218" s="2"/>
      <c r="V218" s="2"/>
      <c r="W218" s="2"/>
      <c r="X218" s="2"/>
      <c r="Y218" s="2"/>
      <c r="Z218" s="2"/>
    </row>
    <row r="219" spans="2:26" x14ac:dyDescent="0.25">
      <c r="B219" s="223"/>
      <c r="C219" s="224"/>
      <c r="D219" s="224"/>
      <c r="E219" s="224"/>
      <c r="F219" s="224"/>
      <c r="G219" s="224"/>
      <c r="H219" s="224"/>
      <c r="I219" s="224"/>
      <c r="J219" s="224"/>
      <c r="K219" s="224"/>
      <c r="L219" s="224"/>
      <c r="M219" s="224"/>
      <c r="N219" s="224"/>
      <c r="O219" s="224"/>
      <c r="P219" s="224"/>
      <c r="Q219" s="224"/>
      <c r="R219" s="224"/>
      <c r="S219" s="225"/>
      <c r="T219" s="2"/>
      <c r="U219" s="2"/>
      <c r="V219" s="2"/>
      <c r="W219" s="2"/>
      <c r="X219" s="2"/>
      <c r="Y219" s="2"/>
      <c r="Z219" s="2"/>
    </row>
    <row r="220" spans="2:26" x14ac:dyDescent="0.25">
      <c r="B220" s="226"/>
      <c r="C220" s="227"/>
      <c r="D220" s="227"/>
      <c r="E220" s="227"/>
      <c r="F220" s="227"/>
      <c r="G220" s="227"/>
      <c r="H220" s="227"/>
      <c r="I220" s="227"/>
      <c r="J220" s="227"/>
      <c r="K220" s="227"/>
      <c r="L220" s="227"/>
      <c r="M220" s="227"/>
      <c r="N220" s="227"/>
      <c r="O220" s="227"/>
      <c r="P220" s="227"/>
      <c r="Q220" s="227"/>
      <c r="R220" s="227"/>
      <c r="S220" s="228"/>
      <c r="T220" s="2"/>
      <c r="U220" s="2"/>
      <c r="V220" s="2"/>
      <c r="W220" s="2"/>
      <c r="X220" s="2"/>
      <c r="Y220" s="2"/>
      <c r="Z220" s="2"/>
    </row>
    <row r="247" spans="1:25" x14ac:dyDescent="0.25">
      <c r="T247" s="2"/>
      <c r="U247" s="2"/>
      <c r="V247" s="2"/>
      <c r="W247" s="2"/>
      <c r="X247" s="2"/>
      <c r="Y247" s="2"/>
    </row>
    <row r="248" spans="1:25" x14ac:dyDescent="0.25">
      <c r="T248" s="2"/>
      <c r="U248" s="2"/>
      <c r="V248" s="2"/>
      <c r="W248" s="2"/>
      <c r="X248" s="2"/>
      <c r="Y248" s="2"/>
    </row>
    <row r="249" spans="1:25" x14ac:dyDescent="0.25">
      <c r="B249" s="201" t="s">
        <v>45</v>
      </c>
      <c r="C249" s="202"/>
      <c r="D249" s="202"/>
      <c r="E249" s="202"/>
      <c r="F249" s="202"/>
      <c r="G249" s="202"/>
      <c r="H249" s="202"/>
      <c r="I249" s="202"/>
      <c r="J249" s="202"/>
      <c r="K249" s="202"/>
      <c r="L249" s="203"/>
      <c r="T249" s="2"/>
      <c r="U249" s="2"/>
      <c r="V249" s="2"/>
      <c r="W249" s="2"/>
      <c r="X249" s="2"/>
      <c r="Y249" s="2"/>
    </row>
    <row r="250" spans="1:25" x14ac:dyDescent="0.25">
      <c r="B250" s="201"/>
      <c r="C250" s="202"/>
      <c r="D250" s="202"/>
      <c r="E250" s="202"/>
      <c r="F250" s="202"/>
      <c r="G250" s="202"/>
      <c r="H250" s="202"/>
      <c r="I250" s="202"/>
      <c r="J250" s="202"/>
      <c r="K250" s="202"/>
      <c r="L250" s="202"/>
      <c r="M250" s="202"/>
      <c r="N250" s="202"/>
      <c r="O250" s="202"/>
      <c r="P250" s="202"/>
      <c r="Q250" s="202"/>
      <c r="R250" s="202"/>
      <c r="S250" s="203"/>
      <c r="T250" s="2"/>
      <c r="U250" s="2"/>
      <c r="V250" s="2"/>
      <c r="W250" s="2"/>
      <c r="X250" s="2"/>
      <c r="Y250" s="2"/>
    </row>
    <row r="251" spans="1:25" x14ac:dyDescent="0.25">
      <c r="B251" s="223"/>
      <c r="C251" s="224"/>
      <c r="D251" s="224"/>
      <c r="E251" s="224"/>
      <c r="F251" s="224"/>
      <c r="G251" s="224"/>
      <c r="H251" s="224"/>
      <c r="I251" s="224"/>
      <c r="J251" s="224"/>
      <c r="K251" s="224"/>
      <c r="L251" s="224"/>
      <c r="M251" s="224"/>
      <c r="N251" s="224"/>
      <c r="O251" s="224"/>
      <c r="P251" s="224"/>
      <c r="Q251" s="224"/>
      <c r="R251" s="224"/>
      <c r="S251" s="225"/>
      <c r="T251" s="2"/>
      <c r="U251" s="2"/>
      <c r="V251" s="2"/>
      <c r="W251" s="2"/>
      <c r="X251" s="2"/>
      <c r="Y251" s="2"/>
    </row>
    <row r="252" spans="1:25" x14ac:dyDescent="0.25">
      <c r="B252" s="223"/>
      <c r="C252" s="224"/>
      <c r="D252" s="224"/>
      <c r="E252" s="224"/>
      <c r="F252" s="224"/>
      <c r="G252" s="224"/>
      <c r="H252" s="224"/>
      <c r="I252" s="224"/>
      <c r="J252" s="224"/>
      <c r="K252" s="224"/>
      <c r="L252" s="224"/>
      <c r="M252" s="224"/>
      <c r="N252" s="224"/>
      <c r="O252" s="224"/>
      <c r="P252" s="224"/>
      <c r="Q252" s="224"/>
      <c r="R252" s="224"/>
      <c r="S252" s="225"/>
      <c r="T252" s="2"/>
      <c r="U252" s="2"/>
      <c r="V252" s="2"/>
      <c r="W252" s="2"/>
      <c r="X252" s="2"/>
      <c r="Y252" s="2"/>
    </row>
    <row r="253" spans="1:25" x14ac:dyDescent="0.25">
      <c r="B253" s="226"/>
      <c r="C253" s="227"/>
      <c r="D253" s="227"/>
      <c r="E253" s="227"/>
      <c r="F253" s="227"/>
      <c r="G253" s="227"/>
      <c r="H253" s="227"/>
      <c r="I253" s="227"/>
      <c r="J253" s="227"/>
      <c r="K253" s="227"/>
      <c r="L253" s="227"/>
      <c r="M253" s="227"/>
      <c r="N253" s="227"/>
      <c r="O253" s="227"/>
      <c r="P253" s="227"/>
      <c r="Q253" s="227"/>
      <c r="R253" s="227"/>
      <c r="S253" s="228"/>
      <c r="T253" s="2"/>
      <c r="U253" s="2"/>
      <c r="V253" s="2"/>
      <c r="W253" s="2"/>
      <c r="X253" s="2"/>
      <c r="Y253" s="2"/>
    </row>
    <row r="254" spans="1:25" x14ac:dyDescent="0.25">
      <c r="T254" s="2"/>
      <c r="U254" s="2"/>
      <c r="V254" s="2"/>
      <c r="W254" s="2"/>
      <c r="X254" s="2"/>
      <c r="Y254" s="2"/>
    </row>
    <row r="255" spans="1:25" ht="15.75" thickBot="1" x14ac:dyDescent="0.3"/>
    <row r="256" spans="1:25" ht="29.25" customHeight="1" thickBot="1" x14ac:dyDescent="0.3">
      <c r="A256" s="179" t="s">
        <v>49</v>
      </c>
      <c r="B256" s="180"/>
      <c r="C256" s="180"/>
      <c r="D256" s="180"/>
      <c r="E256" s="180"/>
      <c r="F256" s="180"/>
      <c r="G256" s="180"/>
      <c r="H256" s="180"/>
      <c r="I256" s="180"/>
      <c r="J256" s="180"/>
      <c r="K256" s="180"/>
      <c r="L256" s="180"/>
      <c r="M256" s="180"/>
      <c r="N256" s="180"/>
      <c r="O256" s="180"/>
      <c r="P256" s="180"/>
      <c r="Q256" s="180"/>
      <c r="R256" s="180"/>
      <c r="S256" s="180"/>
      <c r="T256" s="180"/>
      <c r="U256" s="181"/>
    </row>
    <row r="257" spans="1:21" ht="29.25" customHeight="1" thickBot="1" x14ac:dyDescent="0.3">
      <c r="A257" s="34"/>
      <c r="B257" s="185" t="s">
        <v>3</v>
      </c>
      <c r="C257" s="186"/>
      <c r="D257" s="187"/>
      <c r="E257" s="185" t="s">
        <v>4</v>
      </c>
      <c r="F257" s="186"/>
      <c r="G257" s="187"/>
      <c r="H257" s="185" t="s">
        <v>31</v>
      </c>
      <c r="I257" s="186"/>
      <c r="J257" s="187"/>
      <c r="K257" s="185" t="s">
        <v>36</v>
      </c>
      <c r="L257" s="186"/>
      <c r="M257" s="187"/>
      <c r="N257" s="185" t="s">
        <v>25</v>
      </c>
      <c r="O257" s="186"/>
      <c r="P257" s="187"/>
      <c r="Q257" s="185" t="s">
        <v>27</v>
      </c>
      <c r="R257" s="186"/>
      <c r="S257" s="187"/>
      <c r="T257" s="188" t="s">
        <v>48</v>
      </c>
      <c r="U257" s="189"/>
    </row>
    <row r="258" spans="1:21" ht="87" customHeight="1" thickBot="1" x14ac:dyDescent="0.3">
      <c r="A258" s="41" t="s">
        <v>5</v>
      </c>
      <c r="B258" s="182"/>
      <c r="C258" s="182"/>
      <c r="D258" s="182"/>
      <c r="E258" s="182"/>
      <c r="F258" s="182"/>
      <c r="G258" s="182"/>
      <c r="H258" s="182"/>
      <c r="I258" s="182"/>
      <c r="J258" s="182"/>
      <c r="K258" s="182"/>
      <c r="L258" s="182"/>
      <c r="M258" s="182"/>
      <c r="N258" s="182"/>
      <c r="O258" s="182"/>
      <c r="P258" s="182"/>
      <c r="Q258" s="182"/>
      <c r="R258" s="182"/>
      <c r="S258" s="182"/>
      <c r="T258" s="183"/>
      <c r="U258" s="184"/>
    </row>
    <row r="259" spans="1:21" ht="87" customHeight="1" thickBot="1" x14ac:dyDescent="0.3">
      <c r="A259" s="42" t="s">
        <v>6</v>
      </c>
      <c r="B259" s="173"/>
      <c r="C259" s="173"/>
      <c r="D259" s="173"/>
      <c r="E259" s="173"/>
      <c r="F259" s="173"/>
      <c r="G259" s="173"/>
      <c r="H259" s="173"/>
      <c r="I259" s="173"/>
      <c r="J259" s="173"/>
      <c r="K259" s="173"/>
      <c r="L259" s="173"/>
      <c r="M259" s="173"/>
      <c r="N259" s="173"/>
      <c r="O259" s="173"/>
      <c r="P259" s="173"/>
      <c r="Q259" s="173"/>
      <c r="R259" s="173"/>
      <c r="S259" s="173"/>
      <c r="T259" s="174"/>
      <c r="U259" s="175"/>
    </row>
    <row r="260" spans="1:21" ht="87" customHeight="1" thickBot="1" x14ac:dyDescent="0.3">
      <c r="A260" s="42" t="s">
        <v>7</v>
      </c>
      <c r="B260" s="173"/>
      <c r="C260" s="173"/>
      <c r="D260" s="173"/>
      <c r="E260" s="173"/>
      <c r="F260" s="173"/>
      <c r="G260" s="173"/>
      <c r="H260" s="173"/>
      <c r="I260" s="173"/>
      <c r="J260" s="173"/>
      <c r="K260" s="173"/>
      <c r="L260" s="173"/>
      <c r="M260" s="173"/>
      <c r="N260" s="173"/>
      <c r="O260" s="173"/>
      <c r="P260" s="173"/>
      <c r="Q260" s="173"/>
      <c r="R260" s="173"/>
      <c r="S260" s="173"/>
      <c r="T260" s="174"/>
      <c r="U260" s="175"/>
    </row>
    <row r="261" spans="1:21" ht="87" customHeight="1" thickBot="1" x14ac:dyDescent="0.3">
      <c r="A261" s="42" t="s">
        <v>8</v>
      </c>
      <c r="B261" s="173"/>
      <c r="C261" s="173"/>
      <c r="D261" s="173"/>
      <c r="E261" s="173"/>
      <c r="F261" s="173"/>
      <c r="G261" s="173"/>
      <c r="H261" s="173"/>
      <c r="I261" s="173"/>
      <c r="J261" s="173"/>
      <c r="K261" s="173"/>
      <c r="L261" s="173"/>
      <c r="M261" s="173"/>
      <c r="N261" s="173"/>
      <c r="O261" s="173"/>
      <c r="P261" s="173"/>
      <c r="Q261" s="173"/>
      <c r="R261" s="173"/>
      <c r="S261" s="173"/>
      <c r="T261" s="174"/>
      <c r="U261" s="175"/>
    </row>
    <row r="262" spans="1:21" ht="87" customHeight="1" thickBot="1" x14ac:dyDescent="0.3">
      <c r="A262" s="43" t="s">
        <v>9</v>
      </c>
      <c r="B262" s="176"/>
      <c r="C262" s="176"/>
      <c r="D262" s="176"/>
      <c r="E262" s="176"/>
      <c r="F262" s="176"/>
      <c r="G262" s="176"/>
      <c r="H262" s="176"/>
      <c r="I262" s="176"/>
      <c r="J262" s="176"/>
      <c r="K262" s="176"/>
      <c r="L262" s="176"/>
      <c r="M262" s="176"/>
      <c r="N262" s="176"/>
      <c r="O262" s="176"/>
      <c r="P262" s="176"/>
      <c r="Q262" s="176"/>
      <c r="R262" s="176"/>
      <c r="S262" s="176"/>
      <c r="T262" s="177"/>
      <c r="U262" s="178"/>
    </row>
    <row r="263" spans="1:21" ht="29.25" customHeight="1" thickBot="1" x14ac:dyDescent="0.3">
      <c r="A263" s="179" t="s">
        <v>49</v>
      </c>
      <c r="B263" s="180"/>
      <c r="C263" s="180"/>
      <c r="D263" s="180"/>
      <c r="E263" s="180"/>
      <c r="F263" s="180"/>
      <c r="G263" s="180"/>
      <c r="H263" s="180"/>
      <c r="I263" s="180"/>
      <c r="J263" s="180"/>
      <c r="K263" s="180"/>
      <c r="L263" s="180"/>
      <c r="M263" s="180"/>
      <c r="N263" s="180"/>
      <c r="O263" s="180"/>
      <c r="P263" s="180"/>
      <c r="Q263" s="180"/>
      <c r="R263" s="180"/>
      <c r="S263" s="180"/>
      <c r="T263" s="180"/>
      <c r="U263" s="181"/>
    </row>
    <row r="264" spans="1:21" ht="29.25" customHeight="1" thickBot="1" x14ac:dyDescent="0.3">
      <c r="A264" s="34"/>
      <c r="B264" s="185" t="s">
        <v>3</v>
      </c>
      <c r="C264" s="186"/>
      <c r="D264" s="187"/>
      <c r="E264" s="185" t="s">
        <v>4</v>
      </c>
      <c r="F264" s="186"/>
      <c r="G264" s="187"/>
      <c r="H264" s="185" t="s">
        <v>31</v>
      </c>
      <c r="I264" s="186"/>
      <c r="J264" s="187"/>
      <c r="K264" s="185" t="s">
        <v>36</v>
      </c>
      <c r="L264" s="186"/>
      <c r="M264" s="187"/>
      <c r="N264" s="185" t="s">
        <v>25</v>
      </c>
      <c r="O264" s="186"/>
      <c r="P264" s="187"/>
      <c r="Q264" s="185" t="s">
        <v>27</v>
      </c>
      <c r="R264" s="186"/>
      <c r="S264" s="187"/>
      <c r="T264" s="188" t="s">
        <v>48</v>
      </c>
      <c r="U264" s="189"/>
    </row>
    <row r="265" spans="1:21" ht="87" customHeight="1" thickBot="1" x14ac:dyDescent="0.3">
      <c r="A265" s="31" t="s">
        <v>10</v>
      </c>
      <c r="B265" s="182"/>
      <c r="C265" s="182"/>
      <c r="D265" s="182"/>
      <c r="E265" s="182"/>
      <c r="F265" s="182"/>
      <c r="G265" s="182"/>
      <c r="H265" s="182"/>
      <c r="I265" s="182"/>
      <c r="J265" s="182"/>
      <c r="K265" s="182"/>
      <c r="L265" s="182"/>
      <c r="M265" s="182"/>
      <c r="N265" s="182"/>
      <c r="O265" s="182"/>
      <c r="P265" s="182"/>
      <c r="Q265" s="182"/>
      <c r="R265" s="182"/>
      <c r="S265" s="182"/>
      <c r="T265" s="183"/>
      <c r="U265" s="184"/>
    </row>
    <row r="266" spans="1:21" ht="87" customHeight="1" thickBot="1" x14ac:dyDescent="0.3">
      <c r="A266" s="32" t="s">
        <v>11</v>
      </c>
      <c r="B266" s="173"/>
      <c r="C266" s="173"/>
      <c r="D266" s="173"/>
      <c r="E266" s="173"/>
      <c r="F266" s="173"/>
      <c r="G266" s="173"/>
      <c r="H266" s="173"/>
      <c r="I266" s="173"/>
      <c r="J266" s="173"/>
      <c r="K266" s="173"/>
      <c r="L266" s="173"/>
      <c r="M266" s="173"/>
      <c r="N266" s="173"/>
      <c r="O266" s="173"/>
      <c r="P266" s="173"/>
      <c r="Q266" s="173"/>
      <c r="R266" s="173"/>
      <c r="S266" s="173"/>
      <c r="T266" s="174"/>
      <c r="U266" s="175"/>
    </row>
    <row r="267" spans="1:21" ht="87" customHeight="1" thickBot="1" x14ac:dyDescent="0.3">
      <c r="A267" s="32" t="s">
        <v>12</v>
      </c>
      <c r="B267" s="173"/>
      <c r="C267" s="173"/>
      <c r="D267" s="173"/>
      <c r="E267" s="173"/>
      <c r="F267" s="173"/>
      <c r="G267" s="173"/>
      <c r="H267" s="173"/>
      <c r="I267" s="173"/>
      <c r="J267" s="173"/>
      <c r="K267" s="173"/>
      <c r="L267" s="173"/>
      <c r="M267" s="173"/>
      <c r="N267" s="173"/>
      <c r="O267" s="173"/>
      <c r="P267" s="173"/>
      <c r="Q267" s="173"/>
      <c r="R267" s="173"/>
      <c r="S267" s="173"/>
      <c r="T267" s="174"/>
      <c r="U267" s="175"/>
    </row>
    <row r="268" spans="1:21" ht="87" customHeight="1" thickBot="1" x14ac:dyDescent="0.3">
      <c r="A268" s="32" t="s">
        <v>13</v>
      </c>
      <c r="B268" s="173"/>
      <c r="C268" s="173"/>
      <c r="D268" s="173"/>
      <c r="E268" s="173"/>
      <c r="F268" s="173"/>
      <c r="G268" s="173"/>
      <c r="H268" s="173"/>
      <c r="I268" s="173"/>
      <c r="J268" s="173"/>
      <c r="K268" s="173"/>
      <c r="L268" s="173"/>
      <c r="M268" s="173"/>
      <c r="N268" s="173"/>
      <c r="O268" s="173"/>
      <c r="P268" s="173"/>
      <c r="Q268" s="173"/>
      <c r="R268" s="173"/>
      <c r="S268" s="173"/>
      <c r="T268" s="174"/>
      <c r="U268" s="175"/>
    </row>
    <row r="269" spans="1:21" ht="87" customHeight="1" thickBot="1" x14ac:dyDescent="0.3">
      <c r="A269" s="33" t="s">
        <v>14</v>
      </c>
      <c r="B269" s="176"/>
      <c r="C269" s="176"/>
      <c r="D269" s="176"/>
      <c r="E269" s="176"/>
      <c r="F269" s="176"/>
      <c r="G269" s="176"/>
      <c r="H269" s="176"/>
      <c r="I269" s="176"/>
      <c r="J269" s="176"/>
      <c r="K269" s="176"/>
      <c r="L269" s="176"/>
      <c r="M269" s="176"/>
      <c r="N269" s="176"/>
      <c r="O269" s="176"/>
      <c r="P269" s="176"/>
      <c r="Q269" s="176"/>
      <c r="R269" s="176"/>
      <c r="S269" s="176"/>
      <c r="T269" s="177"/>
      <c r="U269" s="178"/>
    </row>
    <row r="270" spans="1:21" ht="29.25" customHeight="1" thickBot="1" x14ac:dyDescent="0.3">
      <c r="A270" s="179" t="s">
        <v>49</v>
      </c>
      <c r="B270" s="180"/>
      <c r="C270" s="180"/>
      <c r="D270" s="180"/>
      <c r="E270" s="180"/>
      <c r="F270" s="180"/>
      <c r="G270" s="180"/>
      <c r="H270" s="180"/>
      <c r="I270" s="180"/>
      <c r="J270" s="180"/>
      <c r="K270" s="180"/>
      <c r="L270" s="180"/>
      <c r="M270" s="180"/>
      <c r="N270" s="180"/>
      <c r="O270" s="180"/>
      <c r="P270" s="180"/>
      <c r="Q270" s="180"/>
      <c r="R270" s="180"/>
      <c r="S270" s="180"/>
      <c r="T270" s="180"/>
      <c r="U270" s="181"/>
    </row>
    <row r="271" spans="1:21" ht="29.25" customHeight="1" thickBot="1" x14ac:dyDescent="0.3">
      <c r="A271" s="34"/>
      <c r="B271" s="185" t="s">
        <v>3</v>
      </c>
      <c r="C271" s="186"/>
      <c r="D271" s="187"/>
      <c r="E271" s="185" t="s">
        <v>4</v>
      </c>
      <c r="F271" s="186"/>
      <c r="G271" s="187"/>
      <c r="H271" s="185" t="s">
        <v>31</v>
      </c>
      <c r="I271" s="186"/>
      <c r="J271" s="187"/>
      <c r="K271" s="185" t="s">
        <v>36</v>
      </c>
      <c r="L271" s="186"/>
      <c r="M271" s="187"/>
      <c r="N271" s="185" t="s">
        <v>25</v>
      </c>
      <c r="O271" s="186"/>
      <c r="P271" s="187"/>
      <c r="Q271" s="185" t="s">
        <v>27</v>
      </c>
      <c r="R271" s="186"/>
      <c r="S271" s="187"/>
      <c r="T271" s="188" t="s">
        <v>48</v>
      </c>
      <c r="U271" s="189"/>
    </row>
    <row r="272" spans="1:21" ht="87" customHeight="1" thickBot="1" x14ac:dyDescent="0.3">
      <c r="A272" s="31" t="s">
        <v>15</v>
      </c>
      <c r="B272" s="182"/>
      <c r="C272" s="182"/>
      <c r="D272" s="182"/>
      <c r="E272" s="182"/>
      <c r="F272" s="182"/>
      <c r="G272" s="182"/>
      <c r="H272" s="182"/>
      <c r="I272" s="182"/>
      <c r="J272" s="182"/>
      <c r="K272" s="182"/>
      <c r="L272" s="182"/>
      <c r="M272" s="182"/>
      <c r="N272" s="182"/>
      <c r="O272" s="182"/>
      <c r="P272" s="182"/>
      <c r="Q272" s="182"/>
      <c r="R272" s="182"/>
      <c r="S272" s="182"/>
      <c r="T272" s="183"/>
      <c r="U272" s="184"/>
    </row>
    <row r="273" spans="1:26" ht="87" customHeight="1" thickBot="1" x14ac:dyDescent="0.3">
      <c r="A273" s="32" t="s">
        <v>16</v>
      </c>
      <c r="B273" s="173"/>
      <c r="C273" s="173"/>
      <c r="D273" s="173"/>
      <c r="E273" s="173"/>
      <c r="F273" s="173"/>
      <c r="G273" s="173"/>
      <c r="H273" s="173"/>
      <c r="I273" s="173"/>
      <c r="J273" s="173"/>
      <c r="K273" s="173"/>
      <c r="L273" s="173"/>
      <c r="M273" s="173"/>
      <c r="N273" s="173"/>
      <c r="O273" s="173"/>
      <c r="P273" s="173"/>
      <c r="Q273" s="173"/>
      <c r="R273" s="173"/>
      <c r="S273" s="173"/>
      <c r="T273" s="174"/>
      <c r="U273" s="175"/>
    </row>
    <row r="274" spans="1:26" ht="87" customHeight="1" thickBot="1" x14ac:dyDescent="0.3">
      <c r="A274" s="32" t="s">
        <v>17</v>
      </c>
      <c r="B274" s="173"/>
      <c r="C274" s="173"/>
      <c r="D274" s="173"/>
      <c r="E274" s="173"/>
      <c r="F274" s="173"/>
      <c r="G274" s="173"/>
      <c r="H274" s="173"/>
      <c r="I274" s="173"/>
      <c r="J274" s="173"/>
      <c r="K274" s="173"/>
      <c r="L274" s="173"/>
      <c r="M274" s="173"/>
      <c r="N274" s="173"/>
      <c r="O274" s="173"/>
      <c r="P274" s="173"/>
      <c r="Q274" s="173"/>
      <c r="R274" s="173"/>
      <c r="S274" s="173"/>
      <c r="T274" s="174"/>
      <c r="U274" s="175"/>
    </row>
    <row r="275" spans="1:26" ht="87" customHeight="1" thickBot="1" x14ac:dyDescent="0.3">
      <c r="A275" s="32" t="s">
        <v>18</v>
      </c>
      <c r="B275" s="173"/>
      <c r="C275" s="173"/>
      <c r="D275" s="173"/>
      <c r="E275" s="173"/>
      <c r="F275" s="173"/>
      <c r="G275" s="173"/>
      <c r="H275" s="173"/>
      <c r="I275" s="173"/>
      <c r="J275" s="173"/>
      <c r="K275" s="173"/>
      <c r="L275" s="173"/>
      <c r="M275" s="173"/>
      <c r="N275" s="173"/>
      <c r="O275" s="173"/>
      <c r="P275" s="173"/>
      <c r="Q275" s="173"/>
      <c r="R275" s="173"/>
      <c r="S275" s="173"/>
      <c r="T275" s="174"/>
      <c r="U275" s="175"/>
    </row>
    <row r="276" spans="1:26" ht="87" customHeight="1" thickBot="1" x14ac:dyDescent="0.3">
      <c r="A276" s="33" t="s">
        <v>19</v>
      </c>
      <c r="B276" s="176"/>
      <c r="C276" s="176"/>
      <c r="D276" s="176"/>
      <c r="E276" s="176"/>
      <c r="F276" s="176"/>
      <c r="G276" s="176"/>
      <c r="H276" s="176"/>
      <c r="I276" s="176"/>
      <c r="J276" s="176"/>
      <c r="K276" s="176"/>
      <c r="L276" s="176"/>
      <c r="M276" s="176"/>
      <c r="N276" s="176"/>
      <c r="O276" s="176"/>
      <c r="P276" s="176"/>
      <c r="Q276" s="176"/>
      <c r="R276" s="176"/>
      <c r="S276" s="176"/>
      <c r="T276" s="177"/>
      <c r="U276" s="178"/>
    </row>
    <row r="277" spans="1:26" ht="29.25" customHeight="1" thickBot="1" x14ac:dyDescent="0.3">
      <c r="A277" s="179" t="s">
        <v>49</v>
      </c>
      <c r="B277" s="180"/>
      <c r="C277" s="180"/>
      <c r="D277" s="180"/>
      <c r="E277" s="180"/>
      <c r="F277" s="180"/>
      <c r="G277" s="180"/>
      <c r="H277" s="180"/>
      <c r="I277" s="180"/>
      <c r="J277" s="180"/>
      <c r="K277" s="180"/>
      <c r="L277" s="180"/>
      <c r="M277" s="180"/>
      <c r="N277" s="180"/>
      <c r="O277" s="180"/>
      <c r="P277" s="180"/>
      <c r="Q277" s="180"/>
      <c r="R277" s="180"/>
      <c r="S277" s="180"/>
      <c r="T277" s="180"/>
      <c r="U277" s="181"/>
    </row>
    <row r="278" spans="1:26" ht="29.25" customHeight="1" thickBot="1" x14ac:dyDescent="0.3">
      <c r="A278" s="34"/>
      <c r="B278" s="185" t="s">
        <v>3</v>
      </c>
      <c r="C278" s="186"/>
      <c r="D278" s="187"/>
      <c r="E278" s="185" t="s">
        <v>4</v>
      </c>
      <c r="F278" s="186"/>
      <c r="G278" s="187"/>
      <c r="H278" s="185" t="s">
        <v>31</v>
      </c>
      <c r="I278" s="186"/>
      <c r="J278" s="187"/>
      <c r="K278" s="185" t="s">
        <v>36</v>
      </c>
      <c r="L278" s="186"/>
      <c r="M278" s="187"/>
      <c r="N278" s="185" t="s">
        <v>25</v>
      </c>
      <c r="O278" s="186"/>
      <c r="P278" s="187"/>
      <c r="Q278" s="185" t="s">
        <v>27</v>
      </c>
      <c r="R278" s="186"/>
      <c r="S278" s="187"/>
      <c r="T278" s="188" t="s">
        <v>48</v>
      </c>
      <c r="U278" s="189"/>
    </row>
    <row r="279" spans="1:26" ht="87" customHeight="1" thickBot="1" x14ac:dyDescent="0.3">
      <c r="A279" s="31" t="s">
        <v>20</v>
      </c>
      <c r="B279" s="182"/>
      <c r="C279" s="182"/>
      <c r="D279" s="182"/>
      <c r="E279" s="182"/>
      <c r="F279" s="182"/>
      <c r="G279" s="182"/>
      <c r="H279" s="182"/>
      <c r="I279" s="182"/>
      <c r="J279" s="182"/>
      <c r="K279" s="182"/>
      <c r="L279" s="182"/>
      <c r="M279" s="182"/>
      <c r="N279" s="182"/>
      <c r="O279" s="182"/>
      <c r="P279" s="182"/>
      <c r="Q279" s="182"/>
      <c r="R279" s="182"/>
      <c r="S279" s="182"/>
      <c r="T279" s="183"/>
      <c r="U279" s="184"/>
    </row>
    <row r="280" spans="1:26" ht="87" customHeight="1" thickBot="1" x14ac:dyDescent="0.3">
      <c r="A280" s="32" t="s">
        <v>21</v>
      </c>
      <c r="B280" s="173"/>
      <c r="C280" s="173"/>
      <c r="D280" s="173"/>
      <c r="E280" s="173"/>
      <c r="F280" s="173"/>
      <c r="G280" s="173"/>
      <c r="H280" s="173"/>
      <c r="I280" s="173"/>
      <c r="J280" s="173"/>
      <c r="K280" s="173"/>
      <c r="L280" s="173"/>
      <c r="M280" s="173"/>
      <c r="N280" s="173"/>
      <c r="O280" s="173"/>
      <c r="P280" s="173"/>
      <c r="Q280" s="173"/>
      <c r="R280" s="173"/>
      <c r="S280" s="173"/>
      <c r="T280" s="174"/>
      <c r="U280" s="175"/>
    </row>
    <row r="281" spans="1:26" ht="87" customHeight="1" thickBot="1" x14ac:dyDescent="0.3">
      <c r="A281" s="32" t="s">
        <v>22</v>
      </c>
      <c r="B281" s="173"/>
      <c r="C281" s="173"/>
      <c r="D281" s="173"/>
      <c r="E281" s="173"/>
      <c r="F281" s="173"/>
      <c r="G281" s="173"/>
      <c r="H281" s="173"/>
      <c r="I281" s="173"/>
      <c r="J281" s="173"/>
      <c r="K281" s="173"/>
      <c r="L281" s="173"/>
      <c r="M281" s="173"/>
      <c r="N281" s="173"/>
      <c r="O281" s="173"/>
      <c r="P281" s="173"/>
      <c r="Q281" s="173"/>
      <c r="R281" s="173"/>
      <c r="S281" s="173"/>
      <c r="T281" s="174"/>
      <c r="U281" s="175"/>
    </row>
    <row r="282" spans="1:26" ht="87" customHeight="1" thickBot="1" x14ac:dyDescent="0.3">
      <c r="A282" s="32" t="s">
        <v>23</v>
      </c>
      <c r="B282" s="173"/>
      <c r="C282" s="173"/>
      <c r="D282" s="173"/>
      <c r="E282" s="173"/>
      <c r="F282" s="173"/>
      <c r="G282" s="173"/>
      <c r="H282" s="173"/>
      <c r="I282" s="173"/>
      <c r="J282" s="173"/>
      <c r="K282" s="173"/>
      <c r="L282" s="173"/>
      <c r="M282" s="173"/>
      <c r="N282" s="173"/>
      <c r="O282" s="173"/>
      <c r="P282" s="173"/>
      <c r="Q282" s="173"/>
      <c r="R282" s="173"/>
      <c r="S282" s="173"/>
      <c r="T282" s="174"/>
      <c r="U282" s="175"/>
      <c r="V282" s="2"/>
      <c r="W282" s="2"/>
      <c r="X282" s="2"/>
      <c r="Y282" s="2"/>
      <c r="Z282" s="2"/>
    </row>
    <row r="283" spans="1:26" ht="87" customHeight="1" thickBot="1" x14ac:dyDescent="0.3">
      <c r="A283" s="33" t="s">
        <v>24</v>
      </c>
      <c r="B283" s="176"/>
      <c r="C283" s="176"/>
      <c r="D283" s="176"/>
      <c r="E283" s="176"/>
      <c r="F283" s="176"/>
      <c r="G283" s="176"/>
      <c r="H283" s="176"/>
      <c r="I283" s="176"/>
      <c r="J283" s="176"/>
      <c r="K283" s="176"/>
      <c r="L283" s="176"/>
      <c r="M283" s="176"/>
      <c r="N283" s="176"/>
      <c r="O283" s="176"/>
      <c r="P283" s="176"/>
      <c r="Q283" s="176"/>
      <c r="R283" s="176"/>
      <c r="S283" s="176"/>
      <c r="T283" s="177"/>
      <c r="U283" s="178"/>
      <c r="V283" s="2"/>
      <c r="W283" s="2"/>
      <c r="X283" s="2"/>
      <c r="Y283" s="2"/>
      <c r="Z283" s="2"/>
    </row>
    <row r="284" spans="1:26" x14ac:dyDescent="0.25">
      <c r="U284" s="2"/>
      <c r="V284" s="2"/>
      <c r="W284" s="2"/>
      <c r="X284" s="2"/>
      <c r="Y284" s="2"/>
      <c r="Z284" s="2"/>
    </row>
    <row r="285" spans="1:26" x14ac:dyDescent="0.25">
      <c r="U285" s="2"/>
      <c r="V285" s="2"/>
      <c r="W285" s="2"/>
      <c r="X285" s="2"/>
      <c r="Y285" s="2"/>
      <c r="Z285" s="2"/>
    </row>
    <row r="286" spans="1:26" x14ac:dyDescent="0.25">
      <c r="U286" s="2"/>
      <c r="V286" s="2"/>
      <c r="W286" s="2"/>
      <c r="X286" s="2"/>
      <c r="Y286" s="2"/>
      <c r="Z286" s="2"/>
    </row>
    <row r="287" spans="1:26" x14ac:dyDescent="0.25">
      <c r="U287" s="2"/>
      <c r="V287" s="2"/>
      <c r="W287" s="2"/>
      <c r="X287" s="2"/>
      <c r="Y287" s="2"/>
      <c r="Z287" s="2"/>
    </row>
  </sheetData>
  <mergeCells count="201">
    <mergeCell ref="B85:S88"/>
    <mergeCell ref="N3:P3"/>
    <mergeCell ref="Q3:S3"/>
    <mergeCell ref="B217:S220"/>
    <mergeCell ref="B249:L249"/>
    <mergeCell ref="B250:S253"/>
    <mergeCell ref="B117:L117"/>
    <mergeCell ref="B118:S121"/>
    <mergeCell ref="B150:L150"/>
    <mergeCell ref="B151:S154"/>
    <mergeCell ref="B183:L183"/>
    <mergeCell ref="B184:S187"/>
    <mergeCell ref="A256:U256"/>
    <mergeCell ref="B257:D257"/>
    <mergeCell ref="E257:G257"/>
    <mergeCell ref="H257:J257"/>
    <mergeCell ref="K257:M257"/>
    <mergeCell ref="N257:P257"/>
    <mergeCell ref="Q257:S257"/>
    <mergeCell ref="T257:U257"/>
    <mergeCell ref="Y1:AB1"/>
    <mergeCell ref="Q2:U2"/>
    <mergeCell ref="Y2:AB2"/>
    <mergeCell ref="A1:D2"/>
    <mergeCell ref="E1:N2"/>
    <mergeCell ref="O1:P1"/>
    <mergeCell ref="A3:A4"/>
    <mergeCell ref="B3:D3"/>
    <mergeCell ref="E3:G3"/>
    <mergeCell ref="H3:J3"/>
    <mergeCell ref="K3:M3"/>
    <mergeCell ref="U3:U4"/>
    <mergeCell ref="B51:L51"/>
    <mergeCell ref="B52:S55"/>
    <mergeCell ref="B84:L84"/>
    <mergeCell ref="B216:L216"/>
    <mergeCell ref="Q258:S258"/>
    <mergeCell ref="T258:U258"/>
    <mergeCell ref="B259:D259"/>
    <mergeCell ref="E259:G259"/>
    <mergeCell ref="H259:J259"/>
    <mergeCell ref="K259:M259"/>
    <mergeCell ref="N259:P259"/>
    <mergeCell ref="Q259:S259"/>
    <mergeCell ref="T259:U259"/>
    <mergeCell ref="B258:D258"/>
    <mergeCell ref="E258:G258"/>
    <mergeCell ref="H258:J258"/>
    <mergeCell ref="K258:M258"/>
    <mergeCell ref="N258:P258"/>
    <mergeCell ref="Q260:S260"/>
    <mergeCell ref="T260:U260"/>
    <mergeCell ref="B261:D261"/>
    <mergeCell ref="E261:G261"/>
    <mergeCell ref="H261:J261"/>
    <mergeCell ref="K261:M261"/>
    <mergeCell ref="N261:P261"/>
    <mergeCell ref="Q261:S261"/>
    <mergeCell ref="T261:U261"/>
    <mergeCell ref="B260:D260"/>
    <mergeCell ref="E260:G260"/>
    <mergeCell ref="H260:J260"/>
    <mergeCell ref="K260:M260"/>
    <mergeCell ref="N260:P260"/>
    <mergeCell ref="Q262:S262"/>
    <mergeCell ref="T262:U262"/>
    <mergeCell ref="A263:U263"/>
    <mergeCell ref="B264:D264"/>
    <mergeCell ref="E264:G264"/>
    <mergeCell ref="H264:J264"/>
    <mergeCell ref="K264:M264"/>
    <mergeCell ref="N264:P264"/>
    <mergeCell ref="Q264:S264"/>
    <mergeCell ref="T264:U264"/>
    <mergeCell ref="B262:D262"/>
    <mergeCell ref="E262:G262"/>
    <mergeCell ref="H262:J262"/>
    <mergeCell ref="K262:M262"/>
    <mergeCell ref="N262:P262"/>
    <mergeCell ref="Q265:S265"/>
    <mergeCell ref="T265:U265"/>
    <mergeCell ref="B266:D266"/>
    <mergeCell ref="E266:G266"/>
    <mergeCell ref="H266:J266"/>
    <mergeCell ref="K266:M266"/>
    <mergeCell ref="N266:P266"/>
    <mergeCell ref="Q266:S266"/>
    <mergeCell ref="T266:U266"/>
    <mergeCell ref="B265:D265"/>
    <mergeCell ref="E265:G265"/>
    <mergeCell ref="H265:J265"/>
    <mergeCell ref="K265:M265"/>
    <mergeCell ref="N265:P265"/>
    <mergeCell ref="Q267:S267"/>
    <mergeCell ref="T267:U267"/>
    <mergeCell ref="B268:D268"/>
    <mergeCell ref="E268:G268"/>
    <mergeCell ref="H268:J268"/>
    <mergeCell ref="K268:M268"/>
    <mergeCell ref="N268:P268"/>
    <mergeCell ref="Q268:S268"/>
    <mergeCell ref="T268:U268"/>
    <mergeCell ref="B267:D267"/>
    <mergeCell ref="E267:G267"/>
    <mergeCell ref="H267:J267"/>
    <mergeCell ref="K267:M267"/>
    <mergeCell ref="N267:P267"/>
    <mergeCell ref="Q269:S269"/>
    <mergeCell ref="T269:U269"/>
    <mergeCell ref="A270:U270"/>
    <mergeCell ref="B271:D271"/>
    <mergeCell ref="E271:G271"/>
    <mergeCell ref="H271:J271"/>
    <mergeCell ref="K271:M271"/>
    <mergeCell ref="N271:P271"/>
    <mergeCell ref="Q271:S271"/>
    <mergeCell ref="T271:U271"/>
    <mergeCell ref="B269:D269"/>
    <mergeCell ref="E269:G269"/>
    <mergeCell ref="H269:J269"/>
    <mergeCell ref="K269:M269"/>
    <mergeCell ref="N269:P269"/>
    <mergeCell ref="Q272:S272"/>
    <mergeCell ref="T272:U272"/>
    <mergeCell ref="B273:D273"/>
    <mergeCell ref="E273:G273"/>
    <mergeCell ref="H273:J273"/>
    <mergeCell ref="K273:M273"/>
    <mergeCell ref="N273:P273"/>
    <mergeCell ref="Q273:S273"/>
    <mergeCell ref="T273:U273"/>
    <mergeCell ref="B272:D272"/>
    <mergeCell ref="E272:G272"/>
    <mergeCell ref="H272:J272"/>
    <mergeCell ref="K272:M272"/>
    <mergeCell ref="N272:P272"/>
    <mergeCell ref="Q274:S274"/>
    <mergeCell ref="T274:U274"/>
    <mergeCell ref="B275:D275"/>
    <mergeCell ref="E275:G275"/>
    <mergeCell ref="H275:J275"/>
    <mergeCell ref="K275:M275"/>
    <mergeCell ref="N275:P275"/>
    <mergeCell ref="Q275:S275"/>
    <mergeCell ref="T275:U275"/>
    <mergeCell ref="B274:D274"/>
    <mergeCell ref="E274:G274"/>
    <mergeCell ref="H274:J274"/>
    <mergeCell ref="K274:M274"/>
    <mergeCell ref="N274:P274"/>
    <mergeCell ref="Q276:S276"/>
    <mergeCell ref="T276:U276"/>
    <mergeCell ref="A277:U277"/>
    <mergeCell ref="B278:D278"/>
    <mergeCell ref="E278:G278"/>
    <mergeCell ref="H278:J278"/>
    <mergeCell ref="K278:M278"/>
    <mergeCell ref="N278:P278"/>
    <mergeCell ref="Q278:S278"/>
    <mergeCell ref="T278:U278"/>
    <mergeCell ref="B276:D276"/>
    <mergeCell ref="E276:G276"/>
    <mergeCell ref="H276:J276"/>
    <mergeCell ref="K276:M276"/>
    <mergeCell ref="N276:P276"/>
    <mergeCell ref="B280:D280"/>
    <mergeCell ref="E280:G280"/>
    <mergeCell ref="H280:J280"/>
    <mergeCell ref="K280:M280"/>
    <mergeCell ref="N280:P280"/>
    <mergeCell ref="Q280:S280"/>
    <mergeCell ref="T280:U280"/>
    <mergeCell ref="B279:D279"/>
    <mergeCell ref="E279:G279"/>
    <mergeCell ref="H279:J279"/>
    <mergeCell ref="K279:M279"/>
    <mergeCell ref="N279:P279"/>
    <mergeCell ref="Q1:T1"/>
    <mergeCell ref="Q283:S283"/>
    <mergeCell ref="T283:U283"/>
    <mergeCell ref="B283:D283"/>
    <mergeCell ref="E283:G283"/>
    <mergeCell ref="H283:J283"/>
    <mergeCell ref="K283:M283"/>
    <mergeCell ref="N283:P283"/>
    <mergeCell ref="Q281:S281"/>
    <mergeCell ref="T281:U281"/>
    <mergeCell ref="B282:D282"/>
    <mergeCell ref="E282:G282"/>
    <mergeCell ref="H282:J282"/>
    <mergeCell ref="K282:M282"/>
    <mergeCell ref="N282:P282"/>
    <mergeCell ref="Q282:S282"/>
    <mergeCell ref="T282:U282"/>
    <mergeCell ref="B281:D281"/>
    <mergeCell ref="E281:G281"/>
    <mergeCell ref="H281:J281"/>
    <mergeCell ref="K281:M281"/>
    <mergeCell ref="N281:P281"/>
    <mergeCell ref="Q279:S279"/>
    <mergeCell ref="T279:U279"/>
  </mergeCells>
  <conditionalFormatting sqref="U6:U24">
    <cfRule type="containsText" dxfId="5" priority="1" operator="containsText" text="Bu denemede neyi daha iyi yapabilirdin?">
      <formula>NOT(ISERROR(SEARCH("Bu denemede neyi daha iyi yapabilirdin?",U6)))</formula>
    </cfRule>
    <cfRule type="containsText" dxfId="4" priority="2" operator="containsText" text="HARİKA! Netlerini arttırmaya devam et">
      <formula>NOT(ISERROR(SEARCH("HARİKA! Netlerini arttırmaya devam et",U6)))</formula>
    </cfRule>
  </conditionalFormatting>
  <pageMargins left="0.7" right="0.7" top="0.75" bottom="0.75" header="0.3" footer="0.3"/>
  <pageSetup paperSize="9" orientation="landscape" horizontalDpi="1200" verticalDpi="1200" r:id="rId1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51"/>
  <dimension ref="A1:AD287"/>
  <sheetViews>
    <sheetView zoomScale="75" zoomScaleNormal="75" workbookViewId="0">
      <selection activeCell="A5" sqref="A5:XFD5"/>
    </sheetView>
  </sheetViews>
  <sheetFormatPr defaultRowHeight="15" x14ac:dyDescent="0.25"/>
  <cols>
    <col min="1" max="1" width="11.42578125" customWidth="1"/>
    <col min="2" max="20" width="5.85546875" customWidth="1"/>
    <col min="21" max="21" width="39" customWidth="1"/>
    <col min="22" max="23" width="4" customWidth="1"/>
    <col min="24" max="24" width="5" customWidth="1"/>
    <col min="25" max="25" width="4" customWidth="1"/>
    <col min="26" max="26" width="4.5703125" customWidth="1"/>
    <col min="27" max="27" width="5" customWidth="1"/>
    <col min="28" max="28" width="5.28515625" customWidth="1"/>
  </cols>
  <sheetData>
    <row r="1" spans="1:30" ht="19.5" customHeight="1" x14ac:dyDescent="0.25">
      <c r="A1" s="193" t="str">
        <f>'Ön İzleme Ekranı'!A1:E2</f>
        <v>KARACADAĞ ANADOLU LİSESİ</v>
      </c>
      <c r="B1" s="194"/>
      <c r="C1" s="194"/>
      <c r="D1" s="194"/>
      <c r="E1" s="197" t="s">
        <v>28</v>
      </c>
      <c r="F1" s="198"/>
      <c r="G1" s="198"/>
      <c r="H1" s="198"/>
      <c r="I1" s="198"/>
      <c r="J1" s="198"/>
      <c r="K1" s="198"/>
      <c r="L1" s="198"/>
      <c r="M1" s="198"/>
      <c r="N1" s="198"/>
      <c r="O1" s="211" t="s">
        <v>29</v>
      </c>
      <c r="P1" s="212"/>
      <c r="Q1" s="191">
        <f>'Ön İzleme Ekranı'!C53</f>
        <v>0</v>
      </c>
      <c r="R1" s="192"/>
      <c r="S1" s="192"/>
      <c r="T1" s="192"/>
      <c r="U1" s="90">
        <f>'Ön İzleme Ekranı'!E53</f>
        <v>0</v>
      </c>
      <c r="V1" s="5"/>
      <c r="W1" s="2"/>
      <c r="X1" s="2"/>
      <c r="Y1" s="190"/>
      <c r="Z1" s="190"/>
      <c r="AA1" s="190"/>
      <c r="AB1" s="190"/>
      <c r="AC1" s="2"/>
    </row>
    <row r="2" spans="1:30" ht="15.75" customHeight="1" thickBot="1" x14ac:dyDescent="0.3">
      <c r="A2" s="195"/>
      <c r="B2" s="196"/>
      <c r="C2" s="196"/>
      <c r="D2" s="196"/>
      <c r="E2" s="199"/>
      <c r="F2" s="200"/>
      <c r="G2" s="200"/>
      <c r="H2" s="200"/>
      <c r="I2" s="200"/>
      <c r="J2" s="200"/>
      <c r="K2" s="200"/>
      <c r="L2" s="200"/>
      <c r="M2" s="200"/>
      <c r="N2" s="200"/>
      <c r="O2" s="10" t="s">
        <v>30</v>
      </c>
      <c r="P2" s="25">
        <f>'Ön İzleme Ekranı'!B53</f>
        <v>0</v>
      </c>
      <c r="Q2" s="213" t="s">
        <v>51</v>
      </c>
      <c r="R2" s="214"/>
      <c r="S2" s="214"/>
      <c r="T2" s="214"/>
      <c r="U2" s="215"/>
      <c r="V2" s="5"/>
      <c r="W2" s="2"/>
      <c r="X2" s="2"/>
      <c r="Y2" s="190"/>
      <c r="Z2" s="190"/>
      <c r="AA2" s="190"/>
      <c r="AB2" s="190"/>
      <c r="AC2" s="3"/>
      <c r="AD2" s="1"/>
    </row>
    <row r="3" spans="1:30" ht="21.75" customHeight="1" x14ac:dyDescent="0.25">
      <c r="A3" s="229"/>
      <c r="B3" s="231" t="s">
        <v>3</v>
      </c>
      <c r="C3" s="232"/>
      <c r="D3" s="233"/>
      <c r="E3" s="231" t="s">
        <v>4</v>
      </c>
      <c r="F3" s="232"/>
      <c r="G3" s="233"/>
      <c r="H3" s="231" t="s">
        <v>31</v>
      </c>
      <c r="I3" s="232"/>
      <c r="J3" s="233"/>
      <c r="K3" s="231" t="s">
        <v>36</v>
      </c>
      <c r="L3" s="232"/>
      <c r="M3" s="233"/>
      <c r="N3" s="231" t="s">
        <v>25</v>
      </c>
      <c r="O3" s="232"/>
      <c r="P3" s="233"/>
      <c r="Q3" s="231" t="s">
        <v>27</v>
      </c>
      <c r="R3" s="232"/>
      <c r="S3" s="233"/>
      <c r="T3" s="23" t="s">
        <v>26</v>
      </c>
      <c r="U3" s="216" t="s">
        <v>73</v>
      </c>
      <c r="V3" s="4"/>
      <c r="W3" s="4"/>
      <c r="X3" s="4"/>
      <c r="Y3" s="4"/>
      <c r="Z3" s="4"/>
      <c r="AA3" s="4"/>
      <c r="AB3" s="2"/>
      <c r="AC3" s="3"/>
      <c r="AD3" s="1"/>
    </row>
    <row r="4" spans="1:30" ht="18" customHeight="1" thickBot="1" x14ac:dyDescent="0.3">
      <c r="A4" s="230"/>
      <c r="B4" s="17" t="s">
        <v>0</v>
      </c>
      <c r="C4" s="24" t="s">
        <v>1</v>
      </c>
      <c r="D4" s="18" t="s">
        <v>2</v>
      </c>
      <c r="E4" s="17" t="s">
        <v>0</v>
      </c>
      <c r="F4" s="24" t="s">
        <v>1</v>
      </c>
      <c r="G4" s="18" t="s">
        <v>2</v>
      </c>
      <c r="H4" s="17" t="s">
        <v>0</v>
      </c>
      <c r="I4" s="24" t="s">
        <v>1</v>
      </c>
      <c r="J4" s="18" t="s">
        <v>2</v>
      </c>
      <c r="K4" s="17" t="s">
        <v>0</v>
      </c>
      <c r="L4" s="24" t="s">
        <v>1</v>
      </c>
      <c r="M4" s="18" t="s">
        <v>2</v>
      </c>
      <c r="N4" s="17" t="s">
        <v>0</v>
      </c>
      <c r="O4" s="24" t="s">
        <v>1</v>
      </c>
      <c r="P4" s="18" t="s">
        <v>2</v>
      </c>
      <c r="Q4" s="17" t="s">
        <v>0</v>
      </c>
      <c r="R4" s="24" t="s">
        <v>1</v>
      </c>
      <c r="S4" s="18" t="s">
        <v>2</v>
      </c>
      <c r="T4" s="16" t="s">
        <v>2</v>
      </c>
      <c r="U4" s="217"/>
      <c r="V4" s="4"/>
      <c r="W4" s="4"/>
      <c r="X4" s="4"/>
      <c r="Y4" s="4"/>
      <c r="Z4" s="4"/>
      <c r="AA4" s="4"/>
      <c r="AB4" s="2"/>
      <c r="AC4" s="3"/>
      <c r="AD4" s="1"/>
    </row>
    <row r="5" spans="1:30" ht="21" customHeight="1" x14ac:dyDescent="0.25">
      <c r="A5" s="6" t="s">
        <v>5</v>
      </c>
      <c r="B5" s="71">
        <f>'Veri Girişi'!E53</f>
        <v>0</v>
      </c>
      <c r="C5" s="72">
        <f>'Veri Girişi'!F53</f>
        <v>0</v>
      </c>
      <c r="D5" s="73">
        <f>B5-C5/3</f>
        <v>0</v>
      </c>
      <c r="E5" s="74">
        <f>'Veri Girişi'!H53</f>
        <v>0</v>
      </c>
      <c r="F5" s="72">
        <f>'Veri Girişi'!I53</f>
        <v>0</v>
      </c>
      <c r="G5" s="73">
        <f>E5-F5/3</f>
        <v>0</v>
      </c>
      <c r="H5" s="74">
        <f>'Veri Girişi'!K53</f>
        <v>0</v>
      </c>
      <c r="I5" s="72">
        <f>'Veri Girişi'!L53</f>
        <v>0</v>
      </c>
      <c r="J5" s="73">
        <f>H5-I5/3</f>
        <v>0</v>
      </c>
      <c r="K5" s="74">
        <f>'Veri Girişi'!N53</f>
        <v>0</v>
      </c>
      <c r="L5" s="72">
        <f>'Veri Girişi'!O53</f>
        <v>0</v>
      </c>
      <c r="M5" s="73">
        <f>K5-L5/3</f>
        <v>0</v>
      </c>
      <c r="N5" s="74">
        <f>'Veri Girişi'!Q53</f>
        <v>0</v>
      </c>
      <c r="O5" s="72">
        <f>'Veri Girişi'!R53</f>
        <v>0</v>
      </c>
      <c r="P5" s="73">
        <f>N5-O5/3</f>
        <v>0</v>
      </c>
      <c r="Q5" s="74">
        <f>'Veri Girişi'!T53</f>
        <v>0</v>
      </c>
      <c r="R5" s="72">
        <f>'Veri Girişi'!U53</f>
        <v>0</v>
      </c>
      <c r="S5" s="73">
        <f>Q5-R5/3</f>
        <v>0</v>
      </c>
      <c r="T5" s="19">
        <f>SUM(D5,G5,J5,M5,P5,S5)</f>
        <v>0</v>
      </c>
      <c r="U5" s="92" t="s">
        <v>74</v>
      </c>
      <c r="V5" s="4"/>
      <c r="W5" s="4"/>
      <c r="X5" s="4"/>
      <c r="Y5" s="4"/>
      <c r="Z5" s="4"/>
      <c r="AA5" s="4"/>
      <c r="AB5" s="2"/>
      <c r="AC5" s="3"/>
      <c r="AD5" s="1"/>
    </row>
    <row r="6" spans="1:30" ht="21" customHeight="1" x14ac:dyDescent="0.25">
      <c r="A6" s="7" t="s">
        <v>6</v>
      </c>
      <c r="B6" s="13">
        <f>'Veri Girişi'!E108</f>
        <v>0</v>
      </c>
      <c r="C6" s="14">
        <f>'Veri Girişi'!F108</f>
        <v>0</v>
      </c>
      <c r="D6" s="11">
        <f t="shared" ref="D6:D24" si="0">B6-C6/3</f>
        <v>0</v>
      </c>
      <c r="E6" s="15">
        <f>'Veri Girişi'!H108</f>
        <v>0</v>
      </c>
      <c r="F6" s="14">
        <f>'Veri Girişi'!I108</f>
        <v>0</v>
      </c>
      <c r="G6" s="11">
        <f t="shared" ref="G6:G24" si="1">E6-F6/3</f>
        <v>0</v>
      </c>
      <c r="H6" s="15">
        <f>'Veri Girişi'!K108</f>
        <v>0</v>
      </c>
      <c r="I6" s="14">
        <f>'Veri Girişi'!L108</f>
        <v>0</v>
      </c>
      <c r="J6" s="11">
        <f t="shared" ref="J6:J24" si="2">H6-I6/3</f>
        <v>0</v>
      </c>
      <c r="K6" s="15">
        <f>'Veri Girişi'!N108</f>
        <v>0</v>
      </c>
      <c r="L6" s="14">
        <f>'Veri Girişi'!O108</f>
        <v>0</v>
      </c>
      <c r="M6" s="11">
        <f t="shared" ref="M6:M24" si="3">K6-L6/3</f>
        <v>0</v>
      </c>
      <c r="N6" s="15">
        <f>'Veri Girişi'!Q108</f>
        <v>0</v>
      </c>
      <c r="O6" s="14">
        <f>'Veri Girişi'!R108</f>
        <v>0</v>
      </c>
      <c r="P6" s="11">
        <f t="shared" ref="P6:P24" si="4">N6-O6/3</f>
        <v>0</v>
      </c>
      <c r="Q6" s="15">
        <f>'Veri Girişi'!T108</f>
        <v>0</v>
      </c>
      <c r="R6" s="14">
        <f>'Veri Girişi'!U108</f>
        <v>0</v>
      </c>
      <c r="S6" s="11">
        <f t="shared" ref="S6:S24" si="5">Q6-R6/3</f>
        <v>0</v>
      </c>
      <c r="T6" s="19">
        <f t="shared" ref="T6:T24" si="6">SUM(D6,G6,J6,M6,P6,S6)</f>
        <v>0</v>
      </c>
      <c r="U6" s="19" t="str">
        <f>IF(T6&gt;T5,"HARİKA! Netlerini arttırmaya devam et","Bu denemede neyi daha iyi yapabilirdin?")</f>
        <v>Bu denemede neyi daha iyi yapabilirdin?</v>
      </c>
      <c r="V6" s="4"/>
      <c r="W6" s="4"/>
      <c r="X6" s="4"/>
      <c r="Y6" s="4"/>
      <c r="Z6" s="4"/>
      <c r="AA6" s="4"/>
      <c r="AB6" s="2"/>
      <c r="AC6" s="2"/>
    </row>
    <row r="7" spans="1:30" ht="21" customHeight="1" x14ac:dyDescent="0.25">
      <c r="A7" s="7" t="s">
        <v>7</v>
      </c>
      <c r="B7" s="13">
        <f>'Veri Girişi'!E163</f>
        <v>0</v>
      </c>
      <c r="C7" s="14">
        <f>'Veri Girişi'!F163</f>
        <v>0</v>
      </c>
      <c r="D7" s="11">
        <f t="shared" si="0"/>
        <v>0</v>
      </c>
      <c r="E7" s="15">
        <f>'Veri Girişi'!H163</f>
        <v>0</v>
      </c>
      <c r="F7" s="14">
        <f>'Veri Girişi'!I163</f>
        <v>0</v>
      </c>
      <c r="G7" s="11">
        <f t="shared" si="1"/>
        <v>0</v>
      </c>
      <c r="H7" s="15">
        <f>'Veri Girişi'!K163</f>
        <v>0</v>
      </c>
      <c r="I7" s="14">
        <f>'Veri Girişi'!L163</f>
        <v>0</v>
      </c>
      <c r="J7" s="11">
        <f t="shared" si="2"/>
        <v>0</v>
      </c>
      <c r="K7" s="15">
        <f>'Veri Girişi'!N163</f>
        <v>0</v>
      </c>
      <c r="L7" s="14">
        <f>'Veri Girişi'!O163</f>
        <v>0</v>
      </c>
      <c r="M7" s="11">
        <f t="shared" si="3"/>
        <v>0</v>
      </c>
      <c r="N7" s="15">
        <f>'Veri Girişi'!Q163</f>
        <v>0</v>
      </c>
      <c r="O7" s="14">
        <f>'Veri Girişi'!R163</f>
        <v>0</v>
      </c>
      <c r="P7" s="11">
        <f t="shared" si="4"/>
        <v>0</v>
      </c>
      <c r="Q7" s="15">
        <f>'Veri Girişi'!T163</f>
        <v>0</v>
      </c>
      <c r="R7" s="14">
        <f>'Veri Girişi'!U163</f>
        <v>0</v>
      </c>
      <c r="S7" s="11">
        <f t="shared" si="5"/>
        <v>0</v>
      </c>
      <c r="T7" s="19">
        <f t="shared" si="6"/>
        <v>0</v>
      </c>
      <c r="U7" s="19" t="str">
        <f t="shared" ref="U7:U24" si="7">IF(T7&gt;T6,"HARİKA! Netlerini arttırmaya devam et","Bu denemede neyi daha iyi yapabilirdin?")</f>
        <v>Bu denemede neyi daha iyi yapabilirdin?</v>
      </c>
      <c r="V7" s="4"/>
      <c r="W7" s="4"/>
      <c r="X7" s="4"/>
      <c r="Y7" s="4"/>
      <c r="Z7" s="4"/>
      <c r="AA7" s="4"/>
      <c r="AB7" s="2"/>
      <c r="AC7" s="2"/>
    </row>
    <row r="8" spans="1:30" ht="21" customHeight="1" x14ac:dyDescent="0.25">
      <c r="A8" s="7" t="s">
        <v>8</v>
      </c>
      <c r="B8" s="13">
        <f>'Veri Girişi'!E218</f>
        <v>0</v>
      </c>
      <c r="C8" s="14">
        <f>'Veri Girişi'!F218</f>
        <v>0</v>
      </c>
      <c r="D8" s="11">
        <f>B8-C8/3</f>
        <v>0</v>
      </c>
      <c r="E8" s="15">
        <f>'Veri Girişi'!H218</f>
        <v>0</v>
      </c>
      <c r="F8" s="14">
        <f>'Veri Girişi'!I218</f>
        <v>0</v>
      </c>
      <c r="G8" s="11">
        <f t="shared" si="1"/>
        <v>0</v>
      </c>
      <c r="H8" s="15">
        <f>'Veri Girişi'!K218</f>
        <v>0</v>
      </c>
      <c r="I8" s="14">
        <f>'Veri Girişi'!L218</f>
        <v>0</v>
      </c>
      <c r="J8" s="11">
        <f t="shared" si="2"/>
        <v>0</v>
      </c>
      <c r="K8" s="15">
        <f>'Veri Girişi'!N218</f>
        <v>0</v>
      </c>
      <c r="L8" s="14">
        <f>'Veri Girişi'!O218</f>
        <v>0</v>
      </c>
      <c r="M8" s="11">
        <f t="shared" si="3"/>
        <v>0</v>
      </c>
      <c r="N8" s="15">
        <f>'Veri Girişi'!Q218</f>
        <v>0</v>
      </c>
      <c r="O8" s="14">
        <f>'Veri Girişi'!R218</f>
        <v>0</v>
      </c>
      <c r="P8" s="11">
        <f t="shared" si="4"/>
        <v>0</v>
      </c>
      <c r="Q8" s="15">
        <f>'Veri Girişi'!T218</f>
        <v>0</v>
      </c>
      <c r="R8" s="14">
        <f>'Veri Girişi'!U218</f>
        <v>0</v>
      </c>
      <c r="S8" s="11">
        <f t="shared" si="5"/>
        <v>0</v>
      </c>
      <c r="T8" s="19">
        <f t="shared" si="6"/>
        <v>0</v>
      </c>
      <c r="U8" s="19" t="str">
        <f t="shared" si="7"/>
        <v>Bu denemede neyi daha iyi yapabilirdin?</v>
      </c>
      <c r="V8" s="4"/>
      <c r="W8" s="4"/>
      <c r="X8" s="4"/>
      <c r="Y8" s="4"/>
      <c r="Z8" s="4"/>
      <c r="AA8" s="4"/>
      <c r="AB8" s="2"/>
      <c r="AC8" s="2"/>
    </row>
    <row r="9" spans="1:30" ht="21" customHeight="1" x14ac:dyDescent="0.25">
      <c r="A9" s="7" t="s">
        <v>9</v>
      </c>
      <c r="B9" s="13">
        <f>'Veri Girişi'!E273</f>
        <v>0</v>
      </c>
      <c r="C9" s="14">
        <f>'Veri Girişi'!F273</f>
        <v>0</v>
      </c>
      <c r="D9" s="11">
        <f t="shared" si="0"/>
        <v>0</v>
      </c>
      <c r="E9" s="15">
        <f>'Veri Girişi'!H273</f>
        <v>0</v>
      </c>
      <c r="F9" s="14">
        <f>'Veri Girişi'!I273</f>
        <v>0</v>
      </c>
      <c r="G9" s="11">
        <f t="shared" si="1"/>
        <v>0</v>
      </c>
      <c r="H9" s="15">
        <f>'Veri Girişi'!K273</f>
        <v>0</v>
      </c>
      <c r="I9" s="14">
        <f>'Veri Girişi'!L273</f>
        <v>0</v>
      </c>
      <c r="J9" s="11">
        <f t="shared" si="2"/>
        <v>0</v>
      </c>
      <c r="K9" s="15">
        <f>'Veri Girişi'!N273</f>
        <v>0</v>
      </c>
      <c r="L9" s="14">
        <f>'Veri Girişi'!O273</f>
        <v>0</v>
      </c>
      <c r="M9" s="11">
        <f t="shared" si="3"/>
        <v>0</v>
      </c>
      <c r="N9" s="15">
        <f>'Veri Girişi'!Q273</f>
        <v>0</v>
      </c>
      <c r="O9" s="14">
        <f>'Veri Girişi'!R273</f>
        <v>0</v>
      </c>
      <c r="P9" s="11">
        <f t="shared" si="4"/>
        <v>0</v>
      </c>
      <c r="Q9" s="15">
        <f>'Veri Girişi'!T273</f>
        <v>0</v>
      </c>
      <c r="R9" s="14">
        <f>'Veri Girişi'!U273</f>
        <v>0</v>
      </c>
      <c r="S9" s="11">
        <f t="shared" si="5"/>
        <v>0</v>
      </c>
      <c r="T9" s="19">
        <f t="shared" si="6"/>
        <v>0</v>
      </c>
      <c r="U9" s="19" t="str">
        <f t="shared" si="7"/>
        <v>Bu denemede neyi daha iyi yapabilirdin?</v>
      </c>
      <c r="V9" s="4"/>
      <c r="W9" s="4"/>
      <c r="X9" s="4"/>
      <c r="Y9" s="4"/>
      <c r="Z9" s="4"/>
      <c r="AA9" s="4"/>
      <c r="AB9" s="2"/>
      <c r="AC9" s="2"/>
    </row>
    <row r="10" spans="1:30" ht="21" customHeight="1" x14ac:dyDescent="0.25">
      <c r="A10" s="7" t="s">
        <v>10</v>
      </c>
      <c r="B10" s="13">
        <f>'Veri Girişi'!E328</f>
        <v>0</v>
      </c>
      <c r="C10" s="14">
        <f>'Veri Girişi'!F328</f>
        <v>0</v>
      </c>
      <c r="D10" s="11">
        <f t="shared" si="0"/>
        <v>0</v>
      </c>
      <c r="E10" s="15">
        <f>'Veri Girişi'!H328</f>
        <v>0</v>
      </c>
      <c r="F10" s="14">
        <f>'Veri Girişi'!I328</f>
        <v>0</v>
      </c>
      <c r="G10" s="11">
        <f t="shared" si="1"/>
        <v>0</v>
      </c>
      <c r="H10" s="15">
        <f>'Veri Girişi'!K328</f>
        <v>0</v>
      </c>
      <c r="I10" s="14">
        <f>'Veri Girişi'!L328</f>
        <v>0</v>
      </c>
      <c r="J10" s="11">
        <f t="shared" si="2"/>
        <v>0</v>
      </c>
      <c r="K10" s="15">
        <f>'Veri Girişi'!N328</f>
        <v>0</v>
      </c>
      <c r="L10" s="14">
        <f>'Veri Girişi'!O328</f>
        <v>0</v>
      </c>
      <c r="M10" s="11">
        <f t="shared" si="3"/>
        <v>0</v>
      </c>
      <c r="N10" s="15">
        <f>'Veri Girişi'!Q328</f>
        <v>0</v>
      </c>
      <c r="O10" s="14">
        <f>'Veri Girişi'!R328</f>
        <v>0</v>
      </c>
      <c r="P10" s="11">
        <f t="shared" si="4"/>
        <v>0</v>
      </c>
      <c r="Q10" s="15">
        <f>'Veri Girişi'!T328</f>
        <v>0</v>
      </c>
      <c r="R10" s="14">
        <f>'Veri Girişi'!U328</f>
        <v>0</v>
      </c>
      <c r="S10" s="11">
        <f t="shared" si="5"/>
        <v>0</v>
      </c>
      <c r="T10" s="19">
        <f t="shared" si="6"/>
        <v>0</v>
      </c>
      <c r="U10" s="19" t="str">
        <f t="shared" si="7"/>
        <v>Bu denemede neyi daha iyi yapabilirdin?</v>
      </c>
      <c r="V10" s="4"/>
      <c r="W10" s="4"/>
      <c r="X10" s="4"/>
      <c r="Y10" s="4"/>
      <c r="Z10" s="4"/>
      <c r="AA10" s="4"/>
      <c r="AB10" s="2"/>
      <c r="AC10" s="2"/>
    </row>
    <row r="11" spans="1:30" ht="21" customHeight="1" x14ac:dyDescent="0.25">
      <c r="A11" s="7" t="s">
        <v>11</v>
      </c>
      <c r="B11" s="13">
        <f>'Veri Girişi'!E383</f>
        <v>0</v>
      </c>
      <c r="C11" s="14">
        <f>'Veri Girişi'!F383</f>
        <v>0</v>
      </c>
      <c r="D11" s="11">
        <f t="shared" si="0"/>
        <v>0</v>
      </c>
      <c r="E11" s="15">
        <f>'Veri Girişi'!H383</f>
        <v>0</v>
      </c>
      <c r="F11" s="14">
        <f>'Veri Girişi'!I383</f>
        <v>0</v>
      </c>
      <c r="G11" s="11">
        <f t="shared" si="1"/>
        <v>0</v>
      </c>
      <c r="H11" s="15">
        <f>'Veri Girişi'!K383</f>
        <v>0</v>
      </c>
      <c r="I11" s="14">
        <f>'Veri Girişi'!L383</f>
        <v>0</v>
      </c>
      <c r="J11" s="11">
        <f t="shared" si="2"/>
        <v>0</v>
      </c>
      <c r="K11" s="15">
        <f>'Veri Girişi'!N383</f>
        <v>0</v>
      </c>
      <c r="L11" s="14">
        <f>'Veri Girişi'!O383</f>
        <v>0</v>
      </c>
      <c r="M11" s="11">
        <f t="shared" si="3"/>
        <v>0</v>
      </c>
      <c r="N11" s="15">
        <f>'Veri Girişi'!Q383</f>
        <v>0</v>
      </c>
      <c r="O11" s="14">
        <f>'Veri Girişi'!R383</f>
        <v>0</v>
      </c>
      <c r="P11" s="11">
        <f t="shared" si="4"/>
        <v>0</v>
      </c>
      <c r="Q11" s="15">
        <f>'Veri Girişi'!T383</f>
        <v>0</v>
      </c>
      <c r="R11" s="14">
        <f>'Veri Girişi'!U383</f>
        <v>0</v>
      </c>
      <c r="S11" s="11">
        <f t="shared" si="5"/>
        <v>0</v>
      </c>
      <c r="T11" s="19">
        <f t="shared" si="6"/>
        <v>0</v>
      </c>
      <c r="U11" s="19" t="str">
        <f t="shared" si="7"/>
        <v>Bu denemede neyi daha iyi yapabilirdin?</v>
      </c>
      <c r="V11" s="4"/>
      <c r="W11" s="4"/>
      <c r="X11" s="4"/>
      <c r="Y11" s="4"/>
      <c r="Z11" s="4"/>
      <c r="AA11" s="4"/>
      <c r="AB11" s="2"/>
      <c r="AC11" s="2"/>
    </row>
    <row r="12" spans="1:30" ht="21" customHeight="1" x14ac:dyDescent="0.25">
      <c r="A12" s="7" t="s">
        <v>12</v>
      </c>
      <c r="B12" s="13">
        <f>'Veri Girişi'!E438</f>
        <v>0</v>
      </c>
      <c r="C12" s="14">
        <f>'Veri Girişi'!F438</f>
        <v>0</v>
      </c>
      <c r="D12" s="11">
        <f t="shared" si="0"/>
        <v>0</v>
      </c>
      <c r="E12" s="15">
        <f>'Veri Girişi'!H438</f>
        <v>0</v>
      </c>
      <c r="F12" s="14">
        <f>'Veri Girişi'!I438</f>
        <v>0</v>
      </c>
      <c r="G12" s="11">
        <f t="shared" si="1"/>
        <v>0</v>
      </c>
      <c r="H12" s="15">
        <f>'Veri Girişi'!K438</f>
        <v>0</v>
      </c>
      <c r="I12" s="14">
        <f>'Veri Girişi'!L438</f>
        <v>0</v>
      </c>
      <c r="J12" s="11">
        <f t="shared" si="2"/>
        <v>0</v>
      </c>
      <c r="K12" s="15">
        <f>'Veri Girişi'!N438</f>
        <v>0</v>
      </c>
      <c r="L12" s="14">
        <f>'Veri Girişi'!O438</f>
        <v>0</v>
      </c>
      <c r="M12" s="11">
        <f t="shared" si="3"/>
        <v>0</v>
      </c>
      <c r="N12" s="15">
        <f>'Veri Girişi'!Q438</f>
        <v>0</v>
      </c>
      <c r="O12" s="14">
        <f>'Veri Girişi'!R438</f>
        <v>0</v>
      </c>
      <c r="P12" s="11">
        <f t="shared" si="4"/>
        <v>0</v>
      </c>
      <c r="Q12" s="15">
        <f>'Veri Girişi'!T438</f>
        <v>0</v>
      </c>
      <c r="R12" s="14">
        <f>'Veri Girişi'!U438</f>
        <v>0</v>
      </c>
      <c r="S12" s="11">
        <f t="shared" si="5"/>
        <v>0</v>
      </c>
      <c r="T12" s="19">
        <f t="shared" si="6"/>
        <v>0</v>
      </c>
      <c r="U12" s="19" t="str">
        <f t="shared" si="7"/>
        <v>Bu denemede neyi daha iyi yapabilirdin?</v>
      </c>
      <c r="V12" s="4"/>
      <c r="W12" s="4"/>
      <c r="X12" s="4"/>
      <c r="Y12" s="4"/>
      <c r="Z12" s="4"/>
      <c r="AA12" s="4"/>
      <c r="AB12" s="2"/>
      <c r="AC12" s="2"/>
    </row>
    <row r="13" spans="1:30" ht="21" customHeight="1" x14ac:dyDescent="0.25">
      <c r="A13" s="7" t="s">
        <v>13</v>
      </c>
      <c r="B13" s="13">
        <f>'Veri Girişi'!E493</f>
        <v>0</v>
      </c>
      <c r="C13" s="14">
        <f>'Veri Girişi'!F493</f>
        <v>0</v>
      </c>
      <c r="D13" s="11">
        <f t="shared" si="0"/>
        <v>0</v>
      </c>
      <c r="E13" s="15">
        <f>'Veri Girişi'!H493</f>
        <v>0</v>
      </c>
      <c r="F13" s="14">
        <f>'Veri Girişi'!I493</f>
        <v>0</v>
      </c>
      <c r="G13" s="11">
        <f t="shared" si="1"/>
        <v>0</v>
      </c>
      <c r="H13" s="15">
        <f>'Veri Girişi'!K493</f>
        <v>0</v>
      </c>
      <c r="I13" s="14">
        <f>'Veri Girişi'!L493</f>
        <v>0</v>
      </c>
      <c r="J13" s="11">
        <f t="shared" si="2"/>
        <v>0</v>
      </c>
      <c r="K13" s="15">
        <f>'Veri Girişi'!N493</f>
        <v>0</v>
      </c>
      <c r="L13" s="14">
        <f>'Veri Girişi'!O493</f>
        <v>0</v>
      </c>
      <c r="M13" s="11">
        <f t="shared" si="3"/>
        <v>0</v>
      </c>
      <c r="N13" s="15">
        <f>'Veri Girişi'!Q493</f>
        <v>0</v>
      </c>
      <c r="O13" s="14">
        <f>'Veri Girişi'!R493</f>
        <v>0</v>
      </c>
      <c r="P13" s="11">
        <f t="shared" si="4"/>
        <v>0</v>
      </c>
      <c r="Q13" s="15">
        <f>'Veri Girişi'!T493</f>
        <v>0</v>
      </c>
      <c r="R13" s="14">
        <f>'Veri Girişi'!U493</f>
        <v>0</v>
      </c>
      <c r="S13" s="11">
        <f t="shared" si="5"/>
        <v>0</v>
      </c>
      <c r="T13" s="19">
        <f t="shared" si="6"/>
        <v>0</v>
      </c>
      <c r="U13" s="19" t="str">
        <f t="shared" si="7"/>
        <v>Bu denemede neyi daha iyi yapabilirdin?</v>
      </c>
      <c r="V13" s="4"/>
      <c r="W13" s="4"/>
      <c r="X13" s="4"/>
      <c r="Y13" s="4"/>
      <c r="Z13" s="4"/>
      <c r="AA13" s="4"/>
      <c r="AB13" s="2"/>
      <c r="AC13" s="2"/>
    </row>
    <row r="14" spans="1:30" ht="21" customHeight="1" x14ac:dyDescent="0.25">
      <c r="A14" s="7" t="s">
        <v>14</v>
      </c>
      <c r="B14" s="13">
        <f>'Veri Girişi'!E548</f>
        <v>0</v>
      </c>
      <c r="C14" s="14">
        <f>'Veri Girişi'!F548</f>
        <v>0</v>
      </c>
      <c r="D14" s="11">
        <f t="shared" si="0"/>
        <v>0</v>
      </c>
      <c r="E14" s="15">
        <f>'Veri Girişi'!H548</f>
        <v>0</v>
      </c>
      <c r="F14" s="14">
        <f>'Veri Girişi'!I548</f>
        <v>0</v>
      </c>
      <c r="G14" s="11">
        <f t="shared" si="1"/>
        <v>0</v>
      </c>
      <c r="H14" s="15">
        <f>'Veri Girişi'!K548</f>
        <v>0</v>
      </c>
      <c r="I14" s="14">
        <f>'Veri Girişi'!L548</f>
        <v>0</v>
      </c>
      <c r="J14" s="11">
        <f t="shared" si="2"/>
        <v>0</v>
      </c>
      <c r="K14" s="15">
        <f>'Veri Girişi'!N548</f>
        <v>0</v>
      </c>
      <c r="L14" s="14">
        <f>'Veri Girişi'!O548</f>
        <v>0</v>
      </c>
      <c r="M14" s="11">
        <f t="shared" si="3"/>
        <v>0</v>
      </c>
      <c r="N14" s="15">
        <f>'Veri Girişi'!Q548</f>
        <v>0</v>
      </c>
      <c r="O14" s="14">
        <f>'Veri Girişi'!R548</f>
        <v>0</v>
      </c>
      <c r="P14" s="11">
        <f t="shared" si="4"/>
        <v>0</v>
      </c>
      <c r="Q14" s="15">
        <f>'Veri Girişi'!T548</f>
        <v>0</v>
      </c>
      <c r="R14" s="14">
        <f>'Veri Girişi'!U548</f>
        <v>0</v>
      </c>
      <c r="S14" s="11">
        <f t="shared" si="5"/>
        <v>0</v>
      </c>
      <c r="T14" s="19">
        <f t="shared" si="6"/>
        <v>0</v>
      </c>
      <c r="U14" s="19" t="str">
        <f t="shared" si="7"/>
        <v>Bu denemede neyi daha iyi yapabilirdin?</v>
      </c>
      <c r="V14" s="4"/>
      <c r="W14" s="4"/>
      <c r="X14" s="4"/>
      <c r="Y14" s="4"/>
      <c r="Z14" s="4"/>
      <c r="AA14" s="4"/>
      <c r="AB14" s="2"/>
      <c r="AC14" s="2"/>
    </row>
    <row r="15" spans="1:30" ht="21" customHeight="1" x14ac:dyDescent="0.25">
      <c r="A15" s="7" t="s">
        <v>15</v>
      </c>
      <c r="B15" s="13">
        <f>'Veri Girişi'!E603</f>
        <v>0</v>
      </c>
      <c r="C15" s="14">
        <f>'Veri Girişi'!F603</f>
        <v>0</v>
      </c>
      <c r="D15" s="11">
        <f t="shared" si="0"/>
        <v>0</v>
      </c>
      <c r="E15" s="15">
        <f>'Veri Girişi'!H603</f>
        <v>0</v>
      </c>
      <c r="F15" s="14">
        <f>'Veri Girişi'!I603</f>
        <v>0</v>
      </c>
      <c r="G15" s="11">
        <f t="shared" si="1"/>
        <v>0</v>
      </c>
      <c r="H15" s="15">
        <f>'Veri Girişi'!K603</f>
        <v>0</v>
      </c>
      <c r="I15" s="14">
        <f>'Veri Girişi'!L603</f>
        <v>0</v>
      </c>
      <c r="J15" s="11">
        <f t="shared" si="2"/>
        <v>0</v>
      </c>
      <c r="K15" s="15">
        <f>'Veri Girişi'!N603</f>
        <v>0</v>
      </c>
      <c r="L15" s="14">
        <f>'Veri Girişi'!O603</f>
        <v>0</v>
      </c>
      <c r="M15" s="11">
        <f t="shared" si="3"/>
        <v>0</v>
      </c>
      <c r="N15" s="15">
        <f>'Veri Girişi'!Q603</f>
        <v>0</v>
      </c>
      <c r="O15" s="14">
        <f>'Veri Girişi'!R603</f>
        <v>0</v>
      </c>
      <c r="P15" s="11">
        <f t="shared" si="4"/>
        <v>0</v>
      </c>
      <c r="Q15" s="15">
        <f>'Veri Girişi'!T603</f>
        <v>0</v>
      </c>
      <c r="R15" s="14">
        <f>'Veri Girişi'!U603</f>
        <v>0</v>
      </c>
      <c r="S15" s="11">
        <f t="shared" si="5"/>
        <v>0</v>
      </c>
      <c r="T15" s="19">
        <f t="shared" si="6"/>
        <v>0</v>
      </c>
      <c r="U15" s="19" t="str">
        <f t="shared" si="7"/>
        <v>Bu denemede neyi daha iyi yapabilirdin?</v>
      </c>
      <c r="V15" s="4"/>
      <c r="W15" s="4"/>
      <c r="X15" s="4"/>
      <c r="Y15" s="4"/>
      <c r="Z15" s="4"/>
      <c r="AA15" s="4"/>
      <c r="AB15" s="2"/>
      <c r="AC15" s="2"/>
    </row>
    <row r="16" spans="1:30" ht="21" customHeight="1" x14ac:dyDescent="0.25">
      <c r="A16" s="7" t="s">
        <v>16</v>
      </c>
      <c r="B16" s="13">
        <f>'Veri Girişi'!E658</f>
        <v>0</v>
      </c>
      <c r="C16" s="14">
        <f>'Veri Girişi'!F658</f>
        <v>0</v>
      </c>
      <c r="D16" s="11">
        <f t="shared" si="0"/>
        <v>0</v>
      </c>
      <c r="E16" s="15">
        <f>'Veri Girişi'!H658</f>
        <v>0</v>
      </c>
      <c r="F16" s="14">
        <f>'Veri Girişi'!I658</f>
        <v>0</v>
      </c>
      <c r="G16" s="11">
        <f t="shared" si="1"/>
        <v>0</v>
      </c>
      <c r="H16" s="15">
        <f>'Veri Girişi'!K658</f>
        <v>0</v>
      </c>
      <c r="I16" s="14">
        <f>'Veri Girişi'!L658</f>
        <v>0</v>
      </c>
      <c r="J16" s="11">
        <f t="shared" si="2"/>
        <v>0</v>
      </c>
      <c r="K16" s="15">
        <f>'Veri Girişi'!N658</f>
        <v>0</v>
      </c>
      <c r="L16" s="14">
        <f>'Veri Girişi'!O658</f>
        <v>0</v>
      </c>
      <c r="M16" s="11">
        <f t="shared" si="3"/>
        <v>0</v>
      </c>
      <c r="N16" s="15">
        <f>'Veri Girişi'!Q658</f>
        <v>0</v>
      </c>
      <c r="O16" s="14">
        <f>'Veri Girişi'!R658</f>
        <v>0</v>
      </c>
      <c r="P16" s="11">
        <f t="shared" si="4"/>
        <v>0</v>
      </c>
      <c r="Q16" s="15">
        <f>'Veri Girişi'!T658</f>
        <v>0</v>
      </c>
      <c r="R16" s="14">
        <f>'Veri Girişi'!U658</f>
        <v>0</v>
      </c>
      <c r="S16" s="11">
        <f t="shared" si="5"/>
        <v>0</v>
      </c>
      <c r="T16" s="19">
        <f t="shared" si="6"/>
        <v>0</v>
      </c>
      <c r="U16" s="19" t="str">
        <f t="shared" si="7"/>
        <v>Bu denemede neyi daha iyi yapabilirdin?</v>
      </c>
      <c r="V16" s="4"/>
      <c r="W16" s="4"/>
      <c r="X16" s="4"/>
      <c r="Y16" s="4"/>
      <c r="Z16" s="4"/>
      <c r="AA16" s="4"/>
      <c r="AB16" s="2"/>
      <c r="AC16" s="2"/>
    </row>
    <row r="17" spans="1:29" ht="21" customHeight="1" x14ac:dyDescent="0.25">
      <c r="A17" s="7" t="s">
        <v>17</v>
      </c>
      <c r="B17" s="13">
        <f>'Veri Girişi'!E713</f>
        <v>0</v>
      </c>
      <c r="C17" s="14">
        <f>'Veri Girişi'!F713</f>
        <v>0</v>
      </c>
      <c r="D17" s="11">
        <f t="shared" si="0"/>
        <v>0</v>
      </c>
      <c r="E17" s="15">
        <f>'Veri Girişi'!H713</f>
        <v>0</v>
      </c>
      <c r="F17" s="14">
        <f>'Veri Girişi'!I713</f>
        <v>0</v>
      </c>
      <c r="G17" s="11">
        <f t="shared" si="1"/>
        <v>0</v>
      </c>
      <c r="H17" s="15">
        <f>'Veri Girişi'!K713</f>
        <v>0</v>
      </c>
      <c r="I17" s="14">
        <f>'Veri Girişi'!L713</f>
        <v>0</v>
      </c>
      <c r="J17" s="11">
        <f t="shared" si="2"/>
        <v>0</v>
      </c>
      <c r="K17" s="15">
        <f>'Veri Girişi'!N713</f>
        <v>0</v>
      </c>
      <c r="L17" s="14">
        <f>'Veri Girişi'!O713</f>
        <v>0</v>
      </c>
      <c r="M17" s="11">
        <f t="shared" si="3"/>
        <v>0</v>
      </c>
      <c r="N17" s="15">
        <f>'Veri Girişi'!Q713</f>
        <v>0</v>
      </c>
      <c r="O17" s="14">
        <f>'Veri Girişi'!R713</f>
        <v>0</v>
      </c>
      <c r="P17" s="11">
        <f t="shared" si="4"/>
        <v>0</v>
      </c>
      <c r="Q17" s="15">
        <f>'Veri Girişi'!T713</f>
        <v>0</v>
      </c>
      <c r="R17" s="14">
        <f>'Veri Girişi'!U713</f>
        <v>0</v>
      </c>
      <c r="S17" s="11">
        <f t="shared" si="5"/>
        <v>0</v>
      </c>
      <c r="T17" s="19">
        <f t="shared" si="6"/>
        <v>0</v>
      </c>
      <c r="U17" s="19" t="str">
        <f t="shared" si="7"/>
        <v>Bu denemede neyi daha iyi yapabilirdin?</v>
      </c>
      <c r="V17" s="4"/>
      <c r="W17" s="4"/>
      <c r="X17" s="4"/>
      <c r="Y17" s="4"/>
      <c r="Z17" s="4"/>
      <c r="AA17" s="4"/>
      <c r="AB17" s="2"/>
      <c r="AC17" s="2"/>
    </row>
    <row r="18" spans="1:29" ht="21" customHeight="1" x14ac:dyDescent="0.25">
      <c r="A18" s="7" t="s">
        <v>18</v>
      </c>
      <c r="B18" s="13">
        <f>'Veri Girişi'!E768</f>
        <v>0</v>
      </c>
      <c r="C18" s="14">
        <f>'Veri Girişi'!F768</f>
        <v>0</v>
      </c>
      <c r="D18" s="11">
        <f t="shared" si="0"/>
        <v>0</v>
      </c>
      <c r="E18" s="15">
        <f>'Veri Girişi'!H768</f>
        <v>0</v>
      </c>
      <c r="F18" s="14">
        <f>'Veri Girişi'!I768</f>
        <v>0</v>
      </c>
      <c r="G18" s="11">
        <f t="shared" si="1"/>
        <v>0</v>
      </c>
      <c r="H18" s="15">
        <f>'Veri Girişi'!K768</f>
        <v>0</v>
      </c>
      <c r="I18" s="14">
        <f>'Veri Girişi'!L768</f>
        <v>0</v>
      </c>
      <c r="J18" s="11">
        <f t="shared" si="2"/>
        <v>0</v>
      </c>
      <c r="K18" s="15">
        <f>'Veri Girişi'!N768</f>
        <v>0</v>
      </c>
      <c r="L18" s="14">
        <f>'Veri Girişi'!O768</f>
        <v>0</v>
      </c>
      <c r="M18" s="11">
        <f t="shared" si="3"/>
        <v>0</v>
      </c>
      <c r="N18" s="15">
        <f>'Veri Girişi'!Q768</f>
        <v>0</v>
      </c>
      <c r="O18" s="14">
        <f>'Veri Girişi'!R768</f>
        <v>0</v>
      </c>
      <c r="P18" s="11">
        <f t="shared" si="4"/>
        <v>0</v>
      </c>
      <c r="Q18" s="15">
        <f>'Veri Girişi'!T768</f>
        <v>0</v>
      </c>
      <c r="R18" s="14">
        <f>'Veri Girişi'!U768</f>
        <v>0</v>
      </c>
      <c r="S18" s="11">
        <f t="shared" si="5"/>
        <v>0</v>
      </c>
      <c r="T18" s="19">
        <f t="shared" si="6"/>
        <v>0</v>
      </c>
      <c r="U18" s="19" t="str">
        <f t="shared" si="7"/>
        <v>Bu denemede neyi daha iyi yapabilirdin?</v>
      </c>
      <c r="V18" s="4"/>
      <c r="W18" s="4"/>
      <c r="X18" s="4"/>
      <c r="Y18" s="4"/>
      <c r="Z18" s="4"/>
      <c r="AA18" s="4"/>
      <c r="AB18" s="2"/>
      <c r="AC18" s="2"/>
    </row>
    <row r="19" spans="1:29" ht="21" customHeight="1" x14ac:dyDescent="0.25">
      <c r="A19" s="7" t="s">
        <v>19</v>
      </c>
      <c r="B19" s="13">
        <f>'Veri Girişi'!E823</f>
        <v>0</v>
      </c>
      <c r="C19" s="14">
        <f>'Veri Girişi'!F823</f>
        <v>0</v>
      </c>
      <c r="D19" s="11">
        <f t="shared" si="0"/>
        <v>0</v>
      </c>
      <c r="E19" s="15">
        <f>'Veri Girişi'!H823</f>
        <v>0</v>
      </c>
      <c r="F19" s="14">
        <f>'Veri Girişi'!I823</f>
        <v>0</v>
      </c>
      <c r="G19" s="11">
        <f t="shared" si="1"/>
        <v>0</v>
      </c>
      <c r="H19" s="15">
        <f>'Veri Girişi'!K823</f>
        <v>0</v>
      </c>
      <c r="I19" s="14">
        <f>'Veri Girişi'!L823</f>
        <v>0</v>
      </c>
      <c r="J19" s="11">
        <f t="shared" si="2"/>
        <v>0</v>
      </c>
      <c r="K19" s="15">
        <f>'Veri Girişi'!N823</f>
        <v>0</v>
      </c>
      <c r="L19" s="14">
        <f>'Veri Girişi'!O823</f>
        <v>0</v>
      </c>
      <c r="M19" s="11">
        <f t="shared" si="3"/>
        <v>0</v>
      </c>
      <c r="N19" s="15">
        <f>'Veri Girişi'!Q823</f>
        <v>0</v>
      </c>
      <c r="O19" s="14">
        <f>'Veri Girişi'!R823</f>
        <v>0</v>
      </c>
      <c r="P19" s="11">
        <f t="shared" si="4"/>
        <v>0</v>
      </c>
      <c r="Q19" s="15">
        <f>'Veri Girişi'!T823</f>
        <v>0</v>
      </c>
      <c r="R19" s="14">
        <f>'Veri Girişi'!U823</f>
        <v>0</v>
      </c>
      <c r="S19" s="11">
        <f t="shared" si="5"/>
        <v>0</v>
      </c>
      <c r="T19" s="19">
        <f t="shared" si="6"/>
        <v>0</v>
      </c>
      <c r="U19" s="19" t="str">
        <f t="shared" si="7"/>
        <v>Bu denemede neyi daha iyi yapabilirdin?</v>
      </c>
      <c r="V19" s="4"/>
      <c r="W19" s="4"/>
      <c r="X19" s="4"/>
      <c r="Y19" s="4"/>
      <c r="Z19" s="4"/>
      <c r="AA19" s="4"/>
      <c r="AB19" s="2"/>
      <c r="AC19" s="2"/>
    </row>
    <row r="20" spans="1:29" ht="21" customHeight="1" x14ac:dyDescent="0.25">
      <c r="A20" s="7" t="s">
        <v>20</v>
      </c>
      <c r="B20" s="13">
        <f>'Veri Girişi'!E878</f>
        <v>0</v>
      </c>
      <c r="C20" s="14">
        <f>'Veri Girişi'!F878</f>
        <v>0</v>
      </c>
      <c r="D20" s="11">
        <f t="shared" si="0"/>
        <v>0</v>
      </c>
      <c r="E20" s="15">
        <f>'Veri Girişi'!H878</f>
        <v>0</v>
      </c>
      <c r="F20" s="14">
        <f>'Veri Girişi'!I878</f>
        <v>0</v>
      </c>
      <c r="G20" s="11">
        <f t="shared" si="1"/>
        <v>0</v>
      </c>
      <c r="H20" s="15">
        <f>'Veri Girişi'!K878</f>
        <v>0</v>
      </c>
      <c r="I20" s="14">
        <f>'Veri Girişi'!L878</f>
        <v>0</v>
      </c>
      <c r="J20" s="11">
        <f t="shared" si="2"/>
        <v>0</v>
      </c>
      <c r="K20" s="15">
        <f>'Veri Girişi'!N878</f>
        <v>0</v>
      </c>
      <c r="L20" s="14">
        <f>'Veri Girişi'!O878</f>
        <v>0</v>
      </c>
      <c r="M20" s="11">
        <f t="shared" si="3"/>
        <v>0</v>
      </c>
      <c r="N20" s="15">
        <f>'Veri Girişi'!Q878</f>
        <v>0</v>
      </c>
      <c r="O20" s="14">
        <f>'Veri Girişi'!R878</f>
        <v>0</v>
      </c>
      <c r="P20" s="11">
        <f t="shared" si="4"/>
        <v>0</v>
      </c>
      <c r="Q20" s="15">
        <f>'Veri Girişi'!T878</f>
        <v>0</v>
      </c>
      <c r="R20" s="14">
        <f>'Veri Girişi'!U878</f>
        <v>0</v>
      </c>
      <c r="S20" s="11">
        <f t="shared" si="5"/>
        <v>0</v>
      </c>
      <c r="T20" s="19">
        <f t="shared" si="6"/>
        <v>0</v>
      </c>
      <c r="U20" s="19" t="str">
        <f t="shared" si="7"/>
        <v>Bu denemede neyi daha iyi yapabilirdin?</v>
      </c>
      <c r="V20" s="4"/>
      <c r="W20" s="4"/>
      <c r="X20" s="4"/>
      <c r="Y20" s="4"/>
      <c r="Z20" s="4"/>
      <c r="AA20" s="4"/>
      <c r="AB20" s="2"/>
      <c r="AC20" s="2"/>
    </row>
    <row r="21" spans="1:29" ht="21" customHeight="1" x14ac:dyDescent="0.25">
      <c r="A21" s="7" t="s">
        <v>21</v>
      </c>
      <c r="B21" s="13">
        <f>'Veri Girişi'!E933</f>
        <v>0</v>
      </c>
      <c r="C21" s="14">
        <f>'Veri Girişi'!F933</f>
        <v>0</v>
      </c>
      <c r="D21" s="11">
        <f t="shared" si="0"/>
        <v>0</v>
      </c>
      <c r="E21" s="15">
        <f>'Veri Girişi'!H933</f>
        <v>0</v>
      </c>
      <c r="F21" s="14">
        <f>'Veri Girişi'!I933</f>
        <v>0</v>
      </c>
      <c r="G21" s="11">
        <f t="shared" si="1"/>
        <v>0</v>
      </c>
      <c r="H21" s="15">
        <f>'Veri Girişi'!K933</f>
        <v>0</v>
      </c>
      <c r="I21" s="14">
        <f>'Veri Girişi'!L933</f>
        <v>0</v>
      </c>
      <c r="J21" s="11">
        <f t="shared" si="2"/>
        <v>0</v>
      </c>
      <c r="K21" s="15">
        <f>'Veri Girişi'!N933</f>
        <v>0</v>
      </c>
      <c r="L21" s="14">
        <f>'Veri Girişi'!O933</f>
        <v>0</v>
      </c>
      <c r="M21" s="11">
        <f t="shared" si="3"/>
        <v>0</v>
      </c>
      <c r="N21" s="15">
        <f>'Veri Girişi'!Q933</f>
        <v>0</v>
      </c>
      <c r="O21" s="14">
        <f>'Veri Girişi'!R933</f>
        <v>0</v>
      </c>
      <c r="P21" s="11">
        <f t="shared" si="4"/>
        <v>0</v>
      </c>
      <c r="Q21" s="15">
        <f>'Veri Girişi'!T933</f>
        <v>0</v>
      </c>
      <c r="R21" s="14">
        <f>'Veri Girişi'!U933</f>
        <v>0</v>
      </c>
      <c r="S21" s="11">
        <f t="shared" si="5"/>
        <v>0</v>
      </c>
      <c r="T21" s="19">
        <f t="shared" si="6"/>
        <v>0</v>
      </c>
      <c r="U21" s="19" t="str">
        <f t="shared" si="7"/>
        <v>Bu denemede neyi daha iyi yapabilirdin?</v>
      </c>
      <c r="V21" s="4"/>
      <c r="W21" s="4"/>
      <c r="X21" s="4"/>
      <c r="Y21" s="4"/>
      <c r="Z21" s="4"/>
      <c r="AA21" s="4"/>
      <c r="AB21" s="2"/>
      <c r="AC21" s="2"/>
    </row>
    <row r="22" spans="1:29" ht="21" customHeight="1" x14ac:dyDescent="0.25">
      <c r="A22" s="7" t="s">
        <v>22</v>
      </c>
      <c r="B22" s="13">
        <f>'Veri Girişi'!E988</f>
        <v>0</v>
      </c>
      <c r="C22" s="14">
        <f>'Veri Girişi'!F988</f>
        <v>0</v>
      </c>
      <c r="D22" s="11">
        <f t="shared" si="0"/>
        <v>0</v>
      </c>
      <c r="E22" s="15">
        <f>'Veri Girişi'!H988</f>
        <v>0</v>
      </c>
      <c r="F22" s="14">
        <f>'Veri Girişi'!I988</f>
        <v>0</v>
      </c>
      <c r="G22" s="11">
        <f t="shared" si="1"/>
        <v>0</v>
      </c>
      <c r="H22" s="15">
        <f>'Veri Girişi'!K988</f>
        <v>0</v>
      </c>
      <c r="I22" s="14">
        <f>'Veri Girişi'!L988</f>
        <v>0</v>
      </c>
      <c r="J22" s="11">
        <f t="shared" si="2"/>
        <v>0</v>
      </c>
      <c r="K22" s="15">
        <f>'Veri Girişi'!N988</f>
        <v>0</v>
      </c>
      <c r="L22" s="14">
        <f>'Veri Girişi'!O988</f>
        <v>0</v>
      </c>
      <c r="M22" s="11">
        <f t="shared" si="3"/>
        <v>0</v>
      </c>
      <c r="N22" s="15">
        <f>'Veri Girişi'!Q988</f>
        <v>0</v>
      </c>
      <c r="O22" s="14">
        <f>'Veri Girişi'!R988</f>
        <v>0</v>
      </c>
      <c r="P22" s="11">
        <f t="shared" si="4"/>
        <v>0</v>
      </c>
      <c r="Q22" s="15">
        <f>'Veri Girişi'!T988</f>
        <v>0</v>
      </c>
      <c r="R22" s="14">
        <f>'Veri Girişi'!U988</f>
        <v>0</v>
      </c>
      <c r="S22" s="11">
        <f t="shared" si="5"/>
        <v>0</v>
      </c>
      <c r="T22" s="19">
        <f t="shared" si="6"/>
        <v>0</v>
      </c>
      <c r="U22" s="19" t="str">
        <f t="shared" si="7"/>
        <v>Bu denemede neyi daha iyi yapabilirdin?</v>
      </c>
      <c r="V22" s="4"/>
      <c r="W22" s="4"/>
      <c r="X22" s="4"/>
      <c r="Y22" s="4"/>
      <c r="Z22" s="4"/>
      <c r="AA22" s="4"/>
      <c r="AB22" s="2"/>
      <c r="AC22" s="2"/>
    </row>
    <row r="23" spans="1:29" ht="21" customHeight="1" x14ac:dyDescent="0.25">
      <c r="A23" s="7" t="s">
        <v>23</v>
      </c>
      <c r="B23" s="13">
        <f>'Veri Girişi'!E1043</f>
        <v>0</v>
      </c>
      <c r="C23" s="14">
        <f>'Veri Girişi'!F1043</f>
        <v>0</v>
      </c>
      <c r="D23" s="11">
        <f t="shared" si="0"/>
        <v>0</v>
      </c>
      <c r="E23" s="15">
        <f>'Veri Girişi'!H1043</f>
        <v>0</v>
      </c>
      <c r="F23" s="14">
        <f>'Veri Girişi'!I1043</f>
        <v>0</v>
      </c>
      <c r="G23" s="11">
        <f t="shared" si="1"/>
        <v>0</v>
      </c>
      <c r="H23" s="15">
        <f>'Veri Girişi'!K1043</f>
        <v>0</v>
      </c>
      <c r="I23" s="14">
        <f>'Veri Girişi'!L1043</f>
        <v>0</v>
      </c>
      <c r="J23" s="11">
        <f t="shared" si="2"/>
        <v>0</v>
      </c>
      <c r="K23" s="15">
        <f>'Veri Girişi'!N1043</f>
        <v>0</v>
      </c>
      <c r="L23" s="14">
        <f>'Veri Girişi'!O1043</f>
        <v>0</v>
      </c>
      <c r="M23" s="11">
        <f t="shared" si="3"/>
        <v>0</v>
      </c>
      <c r="N23" s="15">
        <f>'Veri Girişi'!Q1043</f>
        <v>0</v>
      </c>
      <c r="O23" s="14">
        <f>'Veri Girişi'!R1043</f>
        <v>0</v>
      </c>
      <c r="P23" s="11">
        <f t="shared" si="4"/>
        <v>0</v>
      </c>
      <c r="Q23" s="15">
        <f>'Veri Girişi'!T1043</f>
        <v>0</v>
      </c>
      <c r="R23" s="14">
        <f>'Veri Girişi'!U1043</f>
        <v>0</v>
      </c>
      <c r="S23" s="11">
        <f t="shared" si="5"/>
        <v>0</v>
      </c>
      <c r="T23" s="19">
        <f t="shared" si="6"/>
        <v>0</v>
      </c>
      <c r="U23" s="19" t="str">
        <f t="shared" si="7"/>
        <v>Bu denemede neyi daha iyi yapabilirdin?</v>
      </c>
      <c r="V23" s="4"/>
      <c r="W23" s="4"/>
      <c r="X23" s="4"/>
      <c r="Y23" s="4"/>
      <c r="Z23" s="4"/>
      <c r="AA23" s="4"/>
      <c r="AB23" s="2"/>
      <c r="AC23" s="2"/>
    </row>
    <row r="24" spans="1:29" ht="21" customHeight="1" thickBot="1" x14ac:dyDescent="0.3">
      <c r="A24" s="8" t="s">
        <v>24</v>
      </c>
      <c r="B24" s="20">
        <f>'Veri Girişi'!E1098</f>
        <v>0</v>
      </c>
      <c r="C24" s="21">
        <f>'Veri Girişi'!F1098</f>
        <v>0</v>
      </c>
      <c r="D24" s="12">
        <f t="shared" si="0"/>
        <v>0</v>
      </c>
      <c r="E24" s="22">
        <f>'Veri Girişi'!H1098</f>
        <v>0</v>
      </c>
      <c r="F24" s="21">
        <f>'Veri Girişi'!I1098</f>
        <v>0</v>
      </c>
      <c r="G24" s="12">
        <f t="shared" si="1"/>
        <v>0</v>
      </c>
      <c r="H24" s="22">
        <f>'Veri Girişi'!K1098</f>
        <v>0</v>
      </c>
      <c r="I24" s="21">
        <f>'Veri Girişi'!L1098</f>
        <v>0</v>
      </c>
      <c r="J24" s="12">
        <f t="shared" si="2"/>
        <v>0</v>
      </c>
      <c r="K24" s="22">
        <f>'Veri Girişi'!N1098</f>
        <v>0</v>
      </c>
      <c r="L24" s="21">
        <f>'Veri Girişi'!O1098</f>
        <v>0</v>
      </c>
      <c r="M24" s="12">
        <f t="shared" si="3"/>
        <v>0</v>
      </c>
      <c r="N24" s="22">
        <f>'Veri Girişi'!Q1098</f>
        <v>0</v>
      </c>
      <c r="O24" s="21">
        <f>'Veri Girişi'!R1098</f>
        <v>0</v>
      </c>
      <c r="P24" s="12">
        <f t="shared" si="4"/>
        <v>0</v>
      </c>
      <c r="Q24" s="22">
        <f>'Veri Girişi'!T1098</f>
        <v>0</v>
      </c>
      <c r="R24" s="21">
        <f>'Veri Girişi'!U1098</f>
        <v>0</v>
      </c>
      <c r="S24" s="12">
        <f t="shared" si="5"/>
        <v>0</v>
      </c>
      <c r="T24" s="19">
        <f t="shared" si="6"/>
        <v>0</v>
      </c>
      <c r="U24" s="16" t="str">
        <f t="shared" si="7"/>
        <v>Bu denemede neyi daha iyi yapabilirdin?</v>
      </c>
      <c r="V24" s="4"/>
      <c r="W24" s="4"/>
      <c r="X24" s="4"/>
      <c r="Y24" s="4"/>
      <c r="Z24" s="4"/>
      <c r="AA24" s="4"/>
      <c r="AB24" s="2"/>
      <c r="AC24" s="2"/>
    </row>
    <row r="25" spans="1:29" x14ac:dyDescent="0.25">
      <c r="U25" s="2"/>
      <c r="V25" s="2"/>
      <c r="W25" s="2"/>
      <c r="X25" s="2"/>
      <c r="Y25" s="2"/>
      <c r="Z25" s="2"/>
      <c r="AA25" s="2"/>
      <c r="AB25" s="2"/>
      <c r="AC25" s="2"/>
    </row>
    <row r="26" spans="1:29" x14ac:dyDescent="0.25">
      <c r="U26" s="2"/>
      <c r="V26" s="2"/>
      <c r="W26" s="2"/>
      <c r="X26" s="2"/>
      <c r="Y26" s="2"/>
      <c r="Z26" s="2"/>
      <c r="AA26" s="2"/>
      <c r="AB26" s="2"/>
      <c r="AC26" s="2"/>
    </row>
    <row r="27" spans="1:29" x14ac:dyDescent="0.25">
      <c r="U27" s="2"/>
      <c r="V27" s="2"/>
      <c r="W27" s="2"/>
      <c r="X27" s="2"/>
      <c r="Y27" s="2"/>
      <c r="Z27" s="2"/>
      <c r="AA27" s="2"/>
      <c r="AB27" s="2"/>
      <c r="AC27" s="2"/>
    </row>
    <row r="28" spans="1:29" x14ac:dyDescent="0.25">
      <c r="U28" s="2"/>
      <c r="V28" s="2"/>
      <c r="W28" s="2"/>
      <c r="X28" s="2"/>
      <c r="Y28" s="2"/>
      <c r="Z28" s="2"/>
      <c r="AA28" s="2"/>
      <c r="AB28" s="2"/>
      <c r="AC28" s="2"/>
    </row>
    <row r="29" spans="1:29" x14ac:dyDescent="0.25">
      <c r="U29" s="2"/>
      <c r="V29" s="2"/>
      <c r="W29" s="2"/>
      <c r="X29" s="2"/>
      <c r="Y29" s="2"/>
      <c r="Z29" s="2"/>
      <c r="AA29" s="2"/>
      <c r="AB29" s="2"/>
      <c r="AC29" s="2"/>
    </row>
    <row r="30" spans="1:29" x14ac:dyDescent="0.25">
      <c r="U30" s="2"/>
      <c r="V30" s="2"/>
      <c r="W30" s="2"/>
      <c r="X30" s="2"/>
      <c r="Y30" s="2"/>
      <c r="Z30" s="2"/>
      <c r="AA30" s="2"/>
      <c r="AB30" s="2"/>
      <c r="AC30" s="2"/>
    </row>
    <row r="31" spans="1:29" x14ac:dyDescent="0.25">
      <c r="U31" s="2"/>
      <c r="V31" s="2"/>
      <c r="W31" s="2"/>
      <c r="X31" s="2"/>
      <c r="Y31" s="2"/>
      <c r="Z31" s="2"/>
      <c r="AA31" s="2"/>
      <c r="AB31" s="2"/>
      <c r="AC31" s="2"/>
    </row>
    <row r="32" spans="1:29" x14ac:dyDescent="0.25">
      <c r="U32" s="2"/>
      <c r="V32" s="2"/>
      <c r="W32" s="2"/>
      <c r="X32" s="2"/>
      <c r="Y32" s="2"/>
      <c r="Z32" s="2"/>
      <c r="AA32" s="2"/>
      <c r="AB32" s="2"/>
      <c r="AC32" s="2"/>
    </row>
    <row r="33" spans="21:29" x14ac:dyDescent="0.25">
      <c r="U33" s="2"/>
      <c r="V33" s="2"/>
      <c r="W33" s="2"/>
      <c r="X33" s="2"/>
      <c r="Y33" s="2"/>
      <c r="Z33" s="2"/>
      <c r="AA33" s="2"/>
      <c r="AB33" s="2"/>
      <c r="AC33" s="2"/>
    </row>
    <row r="34" spans="21:29" x14ac:dyDescent="0.25">
      <c r="U34" s="2"/>
      <c r="V34" s="2"/>
      <c r="W34" s="2"/>
      <c r="X34" s="2"/>
      <c r="Y34" s="2"/>
      <c r="Z34" s="2"/>
      <c r="AA34" s="2"/>
      <c r="AB34" s="2"/>
      <c r="AC34" s="2"/>
    </row>
    <row r="35" spans="21:29" x14ac:dyDescent="0.25">
      <c r="U35" s="2"/>
      <c r="V35" s="2"/>
      <c r="W35" s="2"/>
      <c r="X35" s="2"/>
      <c r="Y35" s="2"/>
      <c r="Z35" s="2"/>
      <c r="AA35" s="2"/>
      <c r="AB35" s="2"/>
      <c r="AC35" s="2"/>
    </row>
    <row r="36" spans="21:29" x14ac:dyDescent="0.25">
      <c r="U36" s="2"/>
      <c r="V36" s="2"/>
      <c r="W36" s="2"/>
      <c r="X36" s="2"/>
      <c r="Y36" s="2"/>
      <c r="Z36" s="2"/>
      <c r="AA36" s="2"/>
      <c r="AB36" s="2"/>
      <c r="AC36" s="2"/>
    </row>
    <row r="37" spans="21:29" x14ac:dyDescent="0.25">
      <c r="U37" s="2"/>
      <c r="V37" s="2"/>
      <c r="W37" s="2"/>
      <c r="X37" s="2"/>
      <c r="Y37" s="2"/>
      <c r="Z37" s="2"/>
      <c r="AA37" s="2"/>
      <c r="AB37" s="2"/>
      <c r="AC37" s="2"/>
    </row>
    <row r="38" spans="21:29" x14ac:dyDescent="0.25">
      <c r="U38" s="2"/>
      <c r="V38" s="2"/>
      <c r="W38" s="2"/>
      <c r="X38" s="2"/>
      <c r="Y38" s="2"/>
      <c r="Z38" s="2"/>
      <c r="AA38" s="2"/>
      <c r="AB38" s="2"/>
      <c r="AC38" s="2"/>
    </row>
    <row r="39" spans="21:29" x14ac:dyDescent="0.25">
      <c r="U39" s="2"/>
      <c r="V39" s="2"/>
      <c r="W39" s="2"/>
      <c r="X39" s="2"/>
      <c r="Y39" s="2"/>
      <c r="Z39" s="2"/>
      <c r="AA39" s="2"/>
      <c r="AB39" s="2"/>
      <c r="AC39" s="2"/>
    </row>
    <row r="40" spans="21:29" x14ac:dyDescent="0.25">
      <c r="U40" s="2"/>
      <c r="V40" s="2"/>
      <c r="W40" s="2"/>
      <c r="X40" s="2"/>
      <c r="Y40" s="2"/>
      <c r="Z40" s="2"/>
      <c r="AA40" s="2"/>
      <c r="AB40" s="2"/>
      <c r="AC40" s="2"/>
    </row>
    <row r="41" spans="21:29" x14ac:dyDescent="0.25">
      <c r="U41" s="2"/>
      <c r="V41" s="2"/>
      <c r="W41" s="2"/>
      <c r="X41" s="2"/>
      <c r="Y41" s="2"/>
      <c r="Z41" s="2"/>
      <c r="AA41" s="2"/>
      <c r="AB41" s="2"/>
      <c r="AC41" s="2"/>
    </row>
    <row r="42" spans="21:29" x14ac:dyDescent="0.25">
      <c r="U42" s="2"/>
      <c r="V42" s="2"/>
      <c r="W42" s="2"/>
      <c r="X42" s="2"/>
      <c r="Y42" s="2"/>
      <c r="Z42" s="2"/>
      <c r="AA42" s="2"/>
      <c r="AB42" s="2"/>
      <c r="AC42" s="2"/>
    </row>
    <row r="43" spans="21:29" x14ac:dyDescent="0.25">
      <c r="U43" s="2"/>
      <c r="V43" s="2"/>
      <c r="W43" s="2"/>
      <c r="X43" s="2"/>
      <c r="Y43" s="2"/>
      <c r="Z43" s="2"/>
      <c r="AA43" s="2"/>
      <c r="AB43" s="2"/>
      <c r="AC43" s="2"/>
    </row>
    <row r="44" spans="21:29" x14ac:dyDescent="0.25">
      <c r="U44" s="2"/>
      <c r="V44" s="2"/>
      <c r="W44" s="2"/>
      <c r="X44" s="2"/>
      <c r="Y44" s="2"/>
      <c r="Z44" s="2"/>
      <c r="AA44" s="2"/>
      <c r="AB44" s="2"/>
      <c r="AC44" s="2"/>
    </row>
    <row r="45" spans="21:29" x14ac:dyDescent="0.25">
      <c r="U45" s="2"/>
      <c r="V45" s="2"/>
      <c r="W45" s="2"/>
      <c r="X45" s="2"/>
      <c r="Y45" s="2"/>
      <c r="Z45" s="2"/>
      <c r="AA45" s="2"/>
      <c r="AB45" s="2"/>
      <c r="AC45" s="2"/>
    </row>
    <row r="46" spans="21:29" x14ac:dyDescent="0.25">
      <c r="U46" s="2"/>
      <c r="V46" s="2"/>
      <c r="W46" s="2"/>
      <c r="X46" s="2"/>
      <c r="Y46" s="2"/>
      <c r="Z46" s="2"/>
      <c r="AA46" s="2"/>
      <c r="AB46" s="2"/>
      <c r="AC46" s="2"/>
    </row>
    <row r="47" spans="21:29" x14ac:dyDescent="0.25">
      <c r="U47" s="2"/>
      <c r="V47" s="2"/>
      <c r="W47" s="2"/>
      <c r="X47" s="2"/>
      <c r="Y47" s="2"/>
      <c r="Z47" s="2"/>
      <c r="AA47" s="2"/>
      <c r="AB47" s="2"/>
      <c r="AC47" s="2"/>
    </row>
    <row r="48" spans="21:29" x14ac:dyDescent="0.25">
      <c r="U48" s="2"/>
      <c r="V48" s="2"/>
      <c r="W48" s="2"/>
      <c r="X48" s="2"/>
      <c r="Y48" s="2"/>
      <c r="Z48" s="2"/>
      <c r="AA48" s="2"/>
      <c r="AB48" s="2"/>
      <c r="AC48" s="2"/>
    </row>
    <row r="49" spans="2:29" x14ac:dyDescent="0.25">
      <c r="U49" s="2"/>
      <c r="V49" s="2"/>
      <c r="W49" s="2"/>
      <c r="X49" s="2"/>
      <c r="Y49" s="2"/>
      <c r="Z49" s="2"/>
      <c r="AA49" s="2"/>
      <c r="AB49" s="2"/>
      <c r="AC49" s="2"/>
    </row>
    <row r="50" spans="2:29" x14ac:dyDescent="0.25">
      <c r="U50" s="2"/>
      <c r="V50" s="2"/>
      <c r="W50" s="2"/>
      <c r="X50" s="2"/>
      <c r="Y50" s="2"/>
      <c r="Z50" s="2"/>
      <c r="AA50" s="2"/>
      <c r="AB50" s="2"/>
      <c r="AC50" s="2"/>
    </row>
    <row r="51" spans="2:29" x14ac:dyDescent="0.25">
      <c r="B51" s="201"/>
      <c r="C51" s="202"/>
      <c r="D51" s="202"/>
      <c r="E51" s="202"/>
      <c r="F51" s="202"/>
      <c r="G51" s="202"/>
      <c r="H51" s="202"/>
      <c r="I51" s="202"/>
      <c r="J51" s="202"/>
      <c r="K51" s="202"/>
      <c r="L51" s="203"/>
      <c r="T51" s="2"/>
      <c r="U51" s="2"/>
      <c r="V51" s="2"/>
      <c r="W51" s="2"/>
      <c r="X51" s="2"/>
      <c r="Y51" s="2"/>
      <c r="Z51" s="2"/>
      <c r="AA51" s="2"/>
      <c r="AB51" s="2"/>
      <c r="AC51" s="2"/>
    </row>
    <row r="52" spans="2:29" x14ac:dyDescent="0.25">
      <c r="B52" s="210"/>
      <c r="C52" s="210"/>
      <c r="D52" s="210"/>
      <c r="E52" s="210"/>
      <c r="F52" s="210"/>
      <c r="G52" s="210"/>
      <c r="H52" s="210"/>
      <c r="I52" s="210"/>
      <c r="J52" s="210"/>
      <c r="K52" s="210"/>
      <c r="L52" s="210"/>
      <c r="M52" s="210"/>
      <c r="N52" s="210"/>
      <c r="O52" s="210"/>
      <c r="P52" s="210"/>
      <c r="Q52" s="210"/>
      <c r="R52" s="210"/>
      <c r="S52" s="210"/>
      <c r="T52" s="2"/>
      <c r="U52" s="2"/>
      <c r="V52" s="2"/>
      <c r="W52" s="2"/>
      <c r="X52" s="2"/>
      <c r="Y52" s="2"/>
      <c r="Z52" s="2"/>
      <c r="AA52" s="2"/>
      <c r="AB52" s="2"/>
      <c r="AC52" s="2"/>
    </row>
    <row r="53" spans="2:29" x14ac:dyDescent="0.25">
      <c r="B53" s="210"/>
      <c r="C53" s="210"/>
      <c r="D53" s="210"/>
      <c r="E53" s="210"/>
      <c r="F53" s="210"/>
      <c r="G53" s="210"/>
      <c r="H53" s="210"/>
      <c r="I53" s="210"/>
      <c r="J53" s="210"/>
      <c r="K53" s="210"/>
      <c r="L53" s="210"/>
      <c r="M53" s="210"/>
      <c r="N53" s="210"/>
      <c r="O53" s="210"/>
      <c r="P53" s="210"/>
      <c r="Q53" s="210"/>
      <c r="R53" s="210"/>
      <c r="S53" s="210"/>
      <c r="T53" s="2"/>
      <c r="U53" s="2"/>
      <c r="V53" s="2"/>
      <c r="W53" s="2"/>
      <c r="X53" s="2"/>
      <c r="Y53" s="2"/>
      <c r="Z53" s="2"/>
      <c r="AA53" s="2"/>
      <c r="AB53" s="2"/>
      <c r="AC53" s="2"/>
    </row>
    <row r="54" spans="2:29" x14ac:dyDescent="0.25">
      <c r="B54" s="210"/>
      <c r="C54" s="210"/>
      <c r="D54" s="210"/>
      <c r="E54" s="210"/>
      <c r="F54" s="210"/>
      <c r="G54" s="210"/>
      <c r="H54" s="210"/>
      <c r="I54" s="210"/>
      <c r="J54" s="210"/>
      <c r="K54" s="210"/>
      <c r="L54" s="210"/>
      <c r="M54" s="210"/>
      <c r="N54" s="210"/>
      <c r="O54" s="210"/>
      <c r="P54" s="210"/>
      <c r="Q54" s="210"/>
      <c r="R54" s="210"/>
      <c r="S54" s="210"/>
      <c r="T54" s="2"/>
      <c r="U54" s="2"/>
      <c r="V54" s="2"/>
      <c r="W54" s="2"/>
      <c r="X54" s="2"/>
      <c r="Y54" s="2"/>
      <c r="Z54" s="2"/>
      <c r="AA54" s="2"/>
      <c r="AB54" s="2"/>
      <c r="AC54" s="2"/>
    </row>
    <row r="55" spans="2:29" x14ac:dyDescent="0.25">
      <c r="B55" s="210"/>
      <c r="C55" s="210"/>
      <c r="D55" s="210"/>
      <c r="E55" s="210"/>
      <c r="F55" s="210"/>
      <c r="G55" s="210"/>
      <c r="H55" s="210"/>
      <c r="I55" s="210"/>
      <c r="J55" s="210"/>
      <c r="K55" s="210"/>
      <c r="L55" s="210"/>
      <c r="M55" s="210"/>
      <c r="N55" s="210"/>
      <c r="O55" s="210"/>
      <c r="P55" s="210"/>
      <c r="Q55" s="210"/>
      <c r="R55" s="210"/>
      <c r="S55" s="210"/>
      <c r="T55" s="2"/>
      <c r="U55" s="2"/>
      <c r="V55" s="2"/>
      <c r="W55" s="2"/>
      <c r="X55" s="2"/>
      <c r="Y55" s="2"/>
      <c r="Z55" s="2"/>
      <c r="AA55" s="2"/>
      <c r="AB55" s="2"/>
      <c r="AC55" s="2"/>
    </row>
    <row r="56" spans="2:29" x14ac:dyDescent="0.25">
      <c r="T56" s="2"/>
      <c r="U56" s="2"/>
      <c r="V56" s="2"/>
      <c r="W56" s="2"/>
      <c r="X56" s="2"/>
      <c r="Y56" s="2"/>
      <c r="Z56" s="2"/>
      <c r="AA56" s="2"/>
      <c r="AB56" s="2"/>
      <c r="AC56" s="2"/>
    </row>
    <row r="57" spans="2:29" x14ac:dyDescent="0.25">
      <c r="U57" s="2"/>
      <c r="V57" s="2"/>
      <c r="W57" s="2"/>
      <c r="X57" s="2"/>
      <c r="Y57" s="2"/>
      <c r="Z57" s="2"/>
      <c r="AA57" s="2"/>
      <c r="AB57" s="2"/>
      <c r="AC57" s="2"/>
    </row>
    <row r="58" spans="2:29" x14ac:dyDescent="0.25">
      <c r="U58" s="2"/>
      <c r="V58" s="2"/>
      <c r="W58" s="2"/>
      <c r="X58" s="2"/>
      <c r="Y58" s="2"/>
      <c r="Z58" s="2"/>
      <c r="AA58" s="2"/>
      <c r="AB58" s="2"/>
      <c r="AC58" s="2"/>
    </row>
    <row r="61" spans="2:29" x14ac:dyDescent="0.25"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</row>
    <row r="62" spans="2:29" x14ac:dyDescent="0.25"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</row>
    <row r="63" spans="2:29" x14ac:dyDescent="0.25"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</row>
    <row r="64" spans="2:29" x14ac:dyDescent="0.25"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</row>
    <row r="65" spans="7:18" x14ac:dyDescent="0.25"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</row>
    <row r="66" spans="7:18" x14ac:dyDescent="0.25"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</row>
    <row r="67" spans="7:18" x14ac:dyDescent="0.25"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</row>
    <row r="68" spans="7:18" x14ac:dyDescent="0.25"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</row>
    <row r="84" spans="2:27" x14ac:dyDescent="0.25">
      <c r="B84" s="204" t="s">
        <v>40</v>
      </c>
      <c r="C84" s="205"/>
      <c r="D84" s="205"/>
      <c r="E84" s="205"/>
      <c r="F84" s="205"/>
      <c r="G84" s="205"/>
      <c r="H84" s="205"/>
      <c r="I84" s="205"/>
      <c r="J84" s="205"/>
      <c r="K84" s="205"/>
      <c r="L84" s="206"/>
      <c r="T84" s="2"/>
      <c r="U84" s="2"/>
      <c r="V84" s="2"/>
      <c r="W84" s="2"/>
      <c r="X84" s="2"/>
      <c r="Y84" s="2"/>
      <c r="Z84" s="2"/>
      <c r="AA84" s="2"/>
    </row>
    <row r="85" spans="2:27" x14ac:dyDescent="0.25">
      <c r="B85" s="210"/>
      <c r="C85" s="210"/>
      <c r="D85" s="210"/>
      <c r="E85" s="210"/>
      <c r="F85" s="210"/>
      <c r="G85" s="210"/>
      <c r="H85" s="210"/>
      <c r="I85" s="210"/>
      <c r="J85" s="210"/>
      <c r="K85" s="210"/>
      <c r="L85" s="210"/>
      <c r="M85" s="210"/>
      <c r="N85" s="210"/>
      <c r="O85" s="210"/>
      <c r="P85" s="210"/>
      <c r="Q85" s="210"/>
      <c r="R85" s="210"/>
      <c r="S85" s="210"/>
      <c r="T85" s="2"/>
      <c r="U85" s="3"/>
      <c r="V85" s="3"/>
      <c r="W85" s="3"/>
      <c r="X85" s="3"/>
      <c r="Y85" s="3"/>
      <c r="Z85" s="3"/>
      <c r="AA85" s="2"/>
    </row>
    <row r="86" spans="2:27" x14ac:dyDescent="0.25">
      <c r="B86" s="210"/>
      <c r="C86" s="210"/>
      <c r="D86" s="210"/>
      <c r="E86" s="210"/>
      <c r="F86" s="210"/>
      <c r="G86" s="210"/>
      <c r="H86" s="210"/>
      <c r="I86" s="210"/>
      <c r="J86" s="210"/>
      <c r="K86" s="210"/>
      <c r="L86" s="210"/>
      <c r="M86" s="210"/>
      <c r="N86" s="210"/>
      <c r="O86" s="210"/>
      <c r="P86" s="210"/>
      <c r="Q86" s="210"/>
      <c r="R86" s="210"/>
      <c r="S86" s="210"/>
      <c r="T86" s="2"/>
      <c r="U86" s="3"/>
      <c r="V86" s="3"/>
      <c r="W86" s="3"/>
      <c r="X86" s="3"/>
      <c r="Y86" s="3"/>
      <c r="Z86" s="3"/>
      <c r="AA86" s="2"/>
    </row>
    <row r="87" spans="2:27" x14ac:dyDescent="0.25">
      <c r="B87" s="210"/>
      <c r="C87" s="210"/>
      <c r="D87" s="210"/>
      <c r="E87" s="210"/>
      <c r="F87" s="210"/>
      <c r="G87" s="210"/>
      <c r="H87" s="210"/>
      <c r="I87" s="210"/>
      <c r="J87" s="210"/>
      <c r="K87" s="210"/>
      <c r="L87" s="210"/>
      <c r="M87" s="210"/>
      <c r="N87" s="210"/>
      <c r="O87" s="210"/>
      <c r="P87" s="210"/>
      <c r="Q87" s="210"/>
      <c r="R87" s="210"/>
      <c r="S87" s="210"/>
      <c r="T87" s="2"/>
      <c r="U87" s="3"/>
      <c r="V87" s="3"/>
      <c r="W87" s="3"/>
      <c r="X87" s="3"/>
      <c r="Y87" s="3"/>
      <c r="Z87" s="3"/>
      <c r="AA87" s="2"/>
    </row>
    <row r="88" spans="2:27" x14ac:dyDescent="0.25">
      <c r="B88" s="210"/>
      <c r="C88" s="210"/>
      <c r="D88" s="210"/>
      <c r="E88" s="210"/>
      <c r="F88" s="210"/>
      <c r="G88" s="210"/>
      <c r="H88" s="210"/>
      <c r="I88" s="210"/>
      <c r="J88" s="210"/>
      <c r="K88" s="210"/>
      <c r="L88" s="210"/>
      <c r="M88" s="210"/>
      <c r="N88" s="210"/>
      <c r="O88" s="210"/>
      <c r="P88" s="210"/>
      <c r="Q88" s="210"/>
      <c r="R88" s="210"/>
      <c r="S88" s="210"/>
    </row>
    <row r="116" spans="2:29" x14ac:dyDescent="0.25">
      <c r="Y116" s="2"/>
      <c r="Z116" s="2"/>
      <c r="AA116" s="2"/>
      <c r="AB116" s="2"/>
      <c r="AC116" s="2"/>
    </row>
    <row r="117" spans="2:29" x14ac:dyDescent="0.25">
      <c r="B117" s="204" t="s">
        <v>41</v>
      </c>
      <c r="C117" s="205"/>
      <c r="D117" s="205"/>
      <c r="E117" s="205"/>
      <c r="F117" s="205"/>
      <c r="G117" s="205"/>
      <c r="H117" s="205"/>
      <c r="I117" s="205"/>
      <c r="J117" s="205"/>
      <c r="K117" s="205"/>
      <c r="L117" s="206"/>
      <c r="Y117" s="2"/>
      <c r="Z117" s="2"/>
      <c r="AA117" s="2"/>
      <c r="AB117" s="2"/>
      <c r="AC117" s="2"/>
    </row>
    <row r="118" spans="2:29" x14ac:dyDescent="0.25">
      <c r="B118" s="201"/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3"/>
      <c r="T118" s="3"/>
      <c r="U118" s="3"/>
      <c r="V118" s="3"/>
      <c r="W118" s="3"/>
      <c r="X118" s="3"/>
      <c r="Y118" s="3"/>
      <c r="Z118" s="3"/>
      <c r="AA118" s="2"/>
      <c r="AB118" s="2"/>
      <c r="AC118" s="2"/>
    </row>
    <row r="119" spans="2:29" x14ac:dyDescent="0.25">
      <c r="B119" s="223"/>
      <c r="C119" s="224"/>
      <c r="D119" s="224"/>
      <c r="E119" s="224"/>
      <c r="F119" s="224"/>
      <c r="G119" s="224"/>
      <c r="H119" s="224"/>
      <c r="I119" s="224"/>
      <c r="J119" s="224"/>
      <c r="K119" s="224"/>
      <c r="L119" s="224"/>
      <c r="M119" s="224"/>
      <c r="N119" s="224"/>
      <c r="O119" s="224"/>
      <c r="P119" s="224"/>
      <c r="Q119" s="224"/>
      <c r="R119" s="224"/>
      <c r="S119" s="225"/>
      <c r="T119" s="3"/>
      <c r="U119" s="3"/>
      <c r="V119" s="3"/>
      <c r="W119" s="3"/>
      <c r="X119" s="3"/>
      <c r="Y119" s="3"/>
      <c r="Z119" s="3"/>
      <c r="AA119" s="2"/>
      <c r="AB119" s="2"/>
      <c r="AC119" s="2"/>
    </row>
    <row r="120" spans="2:29" x14ac:dyDescent="0.25">
      <c r="B120" s="223"/>
      <c r="C120" s="224"/>
      <c r="D120" s="224"/>
      <c r="E120" s="224"/>
      <c r="F120" s="224"/>
      <c r="G120" s="224"/>
      <c r="H120" s="224"/>
      <c r="I120" s="224"/>
      <c r="J120" s="224"/>
      <c r="K120" s="224"/>
      <c r="L120" s="224"/>
      <c r="M120" s="224"/>
      <c r="N120" s="224"/>
      <c r="O120" s="224"/>
      <c r="P120" s="224"/>
      <c r="Q120" s="224"/>
      <c r="R120" s="224"/>
      <c r="S120" s="225"/>
      <c r="T120" s="3"/>
      <c r="U120" s="3"/>
      <c r="V120" s="3"/>
      <c r="W120" s="3"/>
      <c r="X120" s="3"/>
      <c r="Y120" s="3"/>
      <c r="Z120" s="3"/>
      <c r="AA120" s="2"/>
      <c r="AB120" s="2"/>
      <c r="AC120" s="2"/>
    </row>
    <row r="121" spans="2:29" x14ac:dyDescent="0.25">
      <c r="B121" s="226"/>
      <c r="C121" s="227"/>
      <c r="D121" s="227"/>
      <c r="E121" s="227"/>
      <c r="F121" s="227"/>
      <c r="G121" s="227"/>
      <c r="H121" s="227"/>
      <c r="I121" s="227"/>
      <c r="J121" s="227"/>
      <c r="K121" s="227"/>
      <c r="L121" s="227"/>
      <c r="M121" s="227"/>
      <c r="N121" s="227"/>
      <c r="O121" s="227"/>
      <c r="P121" s="227"/>
      <c r="Q121" s="227"/>
      <c r="R121" s="227"/>
      <c r="S121" s="228"/>
      <c r="T121" s="2"/>
      <c r="U121" s="2"/>
      <c r="V121" s="2"/>
      <c r="W121" s="2"/>
      <c r="X121" s="2"/>
      <c r="Y121" s="2"/>
      <c r="Z121" s="2"/>
      <c r="AA121" s="2"/>
      <c r="AB121" s="2"/>
      <c r="AC121" s="2"/>
    </row>
    <row r="150" spans="2:27" x14ac:dyDescent="0.25">
      <c r="B150" s="201" t="s">
        <v>42</v>
      </c>
      <c r="C150" s="202"/>
      <c r="D150" s="202"/>
      <c r="E150" s="202"/>
      <c r="F150" s="202"/>
      <c r="G150" s="202"/>
      <c r="H150" s="202"/>
      <c r="I150" s="202"/>
      <c r="J150" s="202"/>
      <c r="K150" s="202"/>
      <c r="L150" s="203"/>
    </row>
    <row r="151" spans="2:27" x14ac:dyDescent="0.25">
      <c r="B151" s="201"/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3"/>
      <c r="T151" s="3"/>
      <c r="U151" s="3"/>
      <c r="V151" s="3"/>
      <c r="W151" s="3"/>
      <c r="X151" s="3"/>
      <c r="Y151" s="3"/>
      <c r="Z151" s="2"/>
      <c r="AA151" s="2"/>
    </row>
    <row r="152" spans="2:27" x14ac:dyDescent="0.25">
      <c r="B152" s="223"/>
      <c r="C152" s="224"/>
      <c r="D152" s="224"/>
      <c r="E152" s="224"/>
      <c r="F152" s="224"/>
      <c r="G152" s="224"/>
      <c r="H152" s="224"/>
      <c r="I152" s="224"/>
      <c r="J152" s="224"/>
      <c r="K152" s="224"/>
      <c r="L152" s="224"/>
      <c r="M152" s="224"/>
      <c r="N152" s="224"/>
      <c r="O152" s="224"/>
      <c r="P152" s="224"/>
      <c r="Q152" s="224"/>
      <c r="R152" s="224"/>
      <c r="S152" s="225"/>
      <c r="T152" s="3"/>
      <c r="U152" s="3"/>
      <c r="V152" s="3"/>
      <c r="W152" s="3"/>
      <c r="X152" s="3"/>
      <c r="Y152" s="3"/>
      <c r="Z152" s="2"/>
      <c r="AA152" s="2"/>
    </row>
    <row r="153" spans="2:27" x14ac:dyDescent="0.25">
      <c r="B153" s="223"/>
      <c r="C153" s="224"/>
      <c r="D153" s="224"/>
      <c r="E153" s="224"/>
      <c r="F153" s="224"/>
      <c r="G153" s="224"/>
      <c r="H153" s="224"/>
      <c r="I153" s="224"/>
      <c r="J153" s="224"/>
      <c r="K153" s="224"/>
      <c r="L153" s="224"/>
      <c r="M153" s="224"/>
      <c r="N153" s="224"/>
      <c r="O153" s="224"/>
      <c r="P153" s="224"/>
      <c r="Q153" s="224"/>
      <c r="R153" s="224"/>
      <c r="S153" s="225"/>
      <c r="T153" s="3"/>
      <c r="U153" s="3"/>
      <c r="V153" s="3"/>
      <c r="W153" s="3"/>
      <c r="X153" s="3"/>
      <c r="Y153" s="3"/>
      <c r="Z153" s="2"/>
      <c r="AA153" s="2"/>
    </row>
    <row r="154" spans="2:27" x14ac:dyDescent="0.25">
      <c r="B154" s="226"/>
      <c r="C154" s="227"/>
      <c r="D154" s="227"/>
      <c r="E154" s="227"/>
      <c r="F154" s="227"/>
      <c r="G154" s="227"/>
      <c r="H154" s="227"/>
      <c r="I154" s="227"/>
      <c r="J154" s="227"/>
      <c r="K154" s="227"/>
      <c r="L154" s="227"/>
      <c r="M154" s="227"/>
      <c r="N154" s="227"/>
      <c r="O154" s="227"/>
      <c r="P154" s="227"/>
      <c r="Q154" s="227"/>
      <c r="R154" s="227"/>
      <c r="S154" s="228"/>
      <c r="T154" s="2"/>
      <c r="U154" s="2"/>
      <c r="V154" s="2"/>
      <c r="W154" s="2"/>
      <c r="X154" s="2"/>
      <c r="Y154" s="2"/>
      <c r="Z154" s="2"/>
      <c r="AA154" s="2"/>
    </row>
    <row r="182" spans="2:26" x14ac:dyDescent="0.25">
      <c r="T182" s="2"/>
      <c r="U182" s="2"/>
      <c r="V182" s="2"/>
      <c r="W182" s="2"/>
      <c r="X182" s="2"/>
      <c r="Y182" s="2"/>
      <c r="Z182" s="2"/>
    </row>
    <row r="183" spans="2:26" x14ac:dyDescent="0.25">
      <c r="B183" s="201" t="s">
        <v>43</v>
      </c>
      <c r="C183" s="202"/>
      <c r="D183" s="202"/>
      <c r="E183" s="202"/>
      <c r="F183" s="202"/>
      <c r="G183" s="202"/>
      <c r="H183" s="202"/>
      <c r="I183" s="202"/>
      <c r="J183" s="202"/>
      <c r="K183" s="202"/>
      <c r="L183" s="203"/>
      <c r="T183" s="2"/>
      <c r="U183" s="2"/>
      <c r="V183" s="2"/>
      <c r="W183" s="2"/>
      <c r="X183" s="2"/>
      <c r="Y183" s="2"/>
      <c r="Z183" s="2"/>
    </row>
    <row r="184" spans="2:26" x14ac:dyDescent="0.25">
      <c r="B184" s="201"/>
      <c r="C184" s="202"/>
      <c r="D184" s="202"/>
      <c r="E184" s="202"/>
      <c r="F184" s="202"/>
      <c r="G184" s="202"/>
      <c r="H184" s="202"/>
      <c r="I184" s="202"/>
      <c r="J184" s="202"/>
      <c r="K184" s="202"/>
      <c r="L184" s="202"/>
      <c r="M184" s="202"/>
      <c r="N184" s="202"/>
      <c r="O184" s="202"/>
      <c r="P184" s="202"/>
      <c r="Q184" s="202"/>
      <c r="R184" s="202"/>
      <c r="S184" s="203"/>
      <c r="T184" s="2"/>
      <c r="U184" s="2"/>
      <c r="V184" s="2"/>
      <c r="W184" s="2"/>
      <c r="X184" s="2"/>
      <c r="Y184" s="2"/>
      <c r="Z184" s="2"/>
    </row>
    <row r="185" spans="2:26" x14ac:dyDescent="0.25">
      <c r="B185" s="223"/>
      <c r="C185" s="224"/>
      <c r="D185" s="224"/>
      <c r="E185" s="224"/>
      <c r="F185" s="224"/>
      <c r="G185" s="224"/>
      <c r="H185" s="224"/>
      <c r="I185" s="224"/>
      <c r="J185" s="224"/>
      <c r="K185" s="224"/>
      <c r="L185" s="224"/>
      <c r="M185" s="224"/>
      <c r="N185" s="224"/>
      <c r="O185" s="224"/>
      <c r="P185" s="224"/>
      <c r="Q185" s="224"/>
      <c r="R185" s="224"/>
      <c r="S185" s="225"/>
      <c r="T185" s="2"/>
      <c r="U185" s="2"/>
      <c r="V185" s="2"/>
      <c r="W185" s="2"/>
      <c r="X185" s="2"/>
      <c r="Y185" s="2"/>
      <c r="Z185" s="2"/>
    </row>
    <row r="186" spans="2:26" x14ac:dyDescent="0.25">
      <c r="B186" s="223"/>
      <c r="C186" s="224"/>
      <c r="D186" s="224"/>
      <c r="E186" s="224"/>
      <c r="F186" s="224"/>
      <c r="G186" s="224"/>
      <c r="H186" s="224"/>
      <c r="I186" s="224"/>
      <c r="J186" s="224"/>
      <c r="K186" s="224"/>
      <c r="L186" s="224"/>
      <c r="M186" s="224"/>
      <c r="N186" s="224"/>
      <c r="O186" s="224"/>
      <c r="P186" s="224"/>
      <c r="Q186" s="224"/>
      <c r="R186" s="224"/>
      <c r="S186" s="225"/>
      <c r="T186" s="2"/>
      <c r="U186" s="2"/>
      <c r="V186" s="2"/>
      <c r="W186" s="2"/>
      <c r="X186" s="2"/>
      <c r="Y186" s="2"/>
      <c r="Z186" s="2"/>
    </row>
    <row r="187" spans="2:26" x14ac:dyDescent="0.25">
      <c r="B187" s="226"/>
      <c r="C187" s="227"/>
      <c r="D187" s="227"/>
      <c r="E187" s="227"/>
      <c r="F187" s="227"/>
      <c r="G187" s="227"/>
      <c r="H187" s="227"/>
      <c r="I187" s="227"/>
      <c r="J187" s="227"/>
      <c r="K187" s="227"/>
      <c r="L187" s="227"/>
      <c r="M187" s="227"/>
      <c r="N187" s="227"/>
      <c r="O187" s="227"/>
      <c r="P187" s="227"/>
      <c r="Q187" s="227"/>
      <c r="R187" s="227"/>
      <c r="S187" s="228"/>
      <c r="T187" s="2"/>
      <c r="U187" s="2"/>
      <c r="V187" s="2"/>
      <c r="W187" s="2"/>
      <c r="X187" s="2"/>
      <c r="Y187" s="2"/>
      <c r="Z187" s="2"/>
    </row>
    <row r="215" spans="2:26" x14ac:dyDescent="0.25">
      <c r="T215" s="2"/>
      <c r="U215" s="2"/>
      <c r="V215" s="2"/>
      <c r="W215" s="2"/>
      <c r="X215" s="2"/>
      <c r="Y215" s="2"/>
      <c r="Z215" s="2"/>
    </row>
    <row r="216" spans="2:26" x14ac:dyDescent="0.25">
      <c r="B216" s="201" t="s">
        <v>44</v>
      </c>
      <c r="C216" s="202"/>
      <c r="D216" s="202"/>
      <c r="E216" s="202"/>
      <c r="F216" s="202"/>
      <c r="G216" s="202"/>
      <c r="H216" s="202"/>
      <c r="I216" s="202"/>
      <c r="J216" s="202"/>
      <c r="K216" s="202"/>
      <c r="L216" s="203"/>
      <c r="T216" s="2"/>
      <c r="U216" s="2"/>
      <c r="V216" s="2"/>
      <c r="W216" s="2"/>
      <c r="X216" s="2"/>
      <c r="Y216" s="2"/>
      <c r="Z216" s="2"/>
    </row>
    <row r="217" spans="2:26" x14ac:dyDescent="0.25">
      <c r="B217" s="201"/>
      <c r="C217" s="202"/>
      <c r="D217" s="202"/>
      <c r="E217" s="202"/>
      <c r="F217" s="202"/>
      <c r="G217" s="202"/>
      <c r="H217" s="202"/>
      <c r="I217" s="202"/>
      <c r="J217" s="202"/>
      <c r="K217" s="202"/>
      <c r="L217" s="202"/>
      <c r="M217" s="202"/>
      <c r="N217" s="202"/>
      <c r="O217" s="202"/>
      <c r="P217" s="202"/>
      <c r="Q217" s="202"/>
      <c r="R217" s="202"/>
      <c r="S217" s="203"/>
      <c r="T217" s="2"/>
      <c r="U217" s="2"/>
      <c r="V217" s="2"/>
      <c r="W217" s="2"/>
      <c r="X217" s="2"/>
      <c r="Y217" s="2"/>
      <c r="Z217" s="2"/>
    </row>
    <row r="218" spans="2:26" x14ac:dyDescent="0.25">
      <c r="B218" s="223"/>
      <c r="C218" s="224"/>
      <c r="D218" s="224"/>
      <c r="E218" s="224"/>
      <c r="F218" s="224"/>
      <c r="G218" s="224"/>
      <c r="H218" s="224"/>
      <c r="I218" s="224"/>
      <c r="J218" s="224"/>
      <c r="K218" s="224"/>
      <c r="L218" s="224"/>
      <c r="M218" s="224"/>
      <c r="N218" s="224"/>
      <c r="O218" s="224"/>
      <c r="P218" s="224"/>
      <c r="Q218" s="224"/>
      <c r="R218" s="224"/>
      <c r="S218" s="225"/>
      <c r="T218" s="2"/>
      <c r="U218" s="2"/>
      <c r="V218" s="2"/>
      <c r="W218" s="2"/>
      <c r="X218" s="2"/>
      <c r="Y218" s="2"/>
      <c r="Z218" s="2"/>
    </row>
    <row r="219" spans="2:26" x14ac:dyDescent="0.25">
      <c r="B219" s="223"/>
      <c r="C219" s="224"/>
      <c r="D219" s="224"/>
      <c r="E219" s="224"/>
      <c r="F219" s="224"/>
      <c r="G219" s="224"/>
      <c r="H219" s="224"/>
      <c r="I219" s="224"/>
      <c r="J219" s="224"/>
      <c r="K219" s="224"/>
      <c r="L219" s="224"/>
      <c r="M219" s="224"/>
      <c r="N219" s="224"/>
      <c r="O219" s="224"/>
      <c r="P219" s="224"/>
      <c r="Q219" s="224"/>
      <c r="R219" s="224"/>
      <c r="S219" s="225"/>
      <c r="T219" s="2"/>
      <c r="U219" s="2"/>
      <c r="V219" s="2"/>
      <c r="W219" s="2"/>
      <c r="X219" s="2"/>
      <c r="Y219" s="2"/>
      <c r="Z219" s="2"/>
    </row>
    <row r="220" spans="2:26" x14ac:dyDescent="0.25">
      <c r="B220" s="226"/>
      <c r="C220" s="227"/>
      <c r="D220" s="227"/>
      <c r="E220" s="227"/>
      <c r="F220" s="227"/>
      <c r="G220" s="227"/>
      <c r="H220" s="227"/>
      <c r="I220" s="227"/>
      <c r="J220" s="227"/>
      <c r="K220" s="227"/>
      <c r="L220" s="227"/>
      <c r="M220" s="227"/>
      <c r="N220" s="227"/>
      <c r="O220" s="227"/>
      <c r="P220" s="227"/>
      <c r="Q220" s="227"/>
      <c r="R220" s="227"/>
      <c r="S220" s="228"/>
      <c r="T220" s="2"/>
      <c r="U220" s="2"/>
      <c r="V220" s="2"/>
      <c r="W220" s="2"/>
      <c r="X220" s="2"/>
      <c r="Y220" s="2"/>
      <c r="Z220" s="2"/>
    </row>
    <row r="247" spans="1:25" x14ac:dyDescent="0.25">
      <c r="T247" s="2"/>
      <c r="U247" s="2"/>
      <c r="V247" s="2"/>
      <c r="W247" s="2"/>
      <c r="X247" s="2"/>
      <c r="Y247" s="2"/>
    </row>
    <row r="248" spans="1:25" x14ac:dyDescent="0.25">
      <c r="T248" s="2"/>
      <c r="U248" s="2"/>
      <c r="V248" s="2"/>
      <c r="W248" s="2"/>
      <c r="X248" s="2"/>
      <c r="Y248" s="2"/>
    </row>
    <row r="249" spans="1:25" x14ac:dyDescent="0.25">
      <c r="B249" s="201" t="s">
        <v>45</v>
      </c>
      <c r="C249" s="202"/>
      <c r="D249" s="202"/>
      <c r="E249" s="202"/>
      <c r="F249" s="202"/>
      <c r="G249" s="202"/>
      <c r="H249" s="202"/>
      <c r="I249" s="202"/>
      <c r="J249" s="202"/>
      <c r="K249" s="202"/>
      <c r="L249" s="203"/>
      <c r="T249" s="2"/>
      <c r="U249" s="2"/>
      <c r="V249" s="2"/>
      <c r="W249" s="2"/>
      <c r="X249" s="2"/>
      <c r="Y249" s="2"/>
    </row>
    <row r="250" spans="1:25" x14ac:dyDescent="0.25">
      <c r="B250" s="201"/>
      <c r="C250" s="202"/>
      <c r="D250" s="202"/>
      <c r="E250" s="202"/>
      <c r="F250" s="202"/>
      <c r="G250" s="202"/>
      <c r="H250" s="202"/>
      <c r="I250" s="202"/>
      <c r="J250" s="202"/>
      <c r="K250" s="202"/>
      <c r="L250" s="202"/>
      <c r="M250" s="202"/>
      <c r="N250" s="202"/>
      <c r="O250" s="202"/>
      <c r="P250" s="202"/>
      <c r="Q250" s="202"/>
      <c r="R250" s="202"/>
      <c r="S250" s="203"/>
      <c r="T250" s="2"/>
      <c r="U250" s="2"/>
      <c r="V250" s="2"/>
      <c r="W250" s="2"/>
      <c r="X250" s="2"/>
      <c r="Y250" s="2"/>
    </row>
    <row r="251" spans="1:25" x14ac:dyDescent="0.25">
      <c r="B251" s="223"/>
      <c r="C251" s="224"/>
      <c r="D251" s="224"/>
      <c r="E251" s="224"/>
      <c r="F251" s="224"/>
      <c r="G251" s="224"/>
      <c r="H251" s="224"/>
      <c r="I251" s="224"/>
      <c r="J251" s="224"/>
      <c r="K251" s="224"/>
      <c r="L251" s="224"/>
      <c r="M251" s="224"/>
      <c r="N251" s="224"/>
      <c r="O251" s="224"/>
      <c r="P251" s="224"/>
      <c r="Q251" s="224"/>
      <c r="R251" s="224"/>
      <c r="S251" s="225"/>
      <c r="T251" s="2"/>
      <c r="U251" s="2"/>
      <c r="V251" s="2"/>
      <c r="W251" s="2"/>
      <c r="X251" s="2"/>
      <c r="Y251" s="2"/>
    </row>
    <row r="252" spans="1:25" x14ac:dyDescent="0.25">
      <c r="B252" s="223"/>
      <c r="C252" s="224"/>
      <c r="D252" s="224"/>
      <c r="E252" s="224"/>
      <c r="F252" s="224"/>
      <c r="G252" s="224"/>
      <c r="H252" s="224"/>
      <c r="I252" s="224"/>
      <c r="J252" s="224"/>
      <c r="K252" s="224"/>
      <c r="L252" s="224"/>
      <c r="M252" s="224"/>
      <c r="N252" s="224"/>
      <c r="O252" s="224"/>
      <c r="P252" s="224"/>
      <c r="Q252" s="224"/>
      <c r="R252" s="224"/>
      <c r="S252" s="225"/>
      <c r="T252" s="2"/>
      <c r="U252" s="2"/>
      <c r="V252" s="2"/>
      <c r="W252" s="2"/>
      <c r="X252" s="2"/>
      <c r="Y252" s="2"/>
    </row>
    <row r="253" spans="1:25" x14ac:dyDescent="0.25">
      <c r="B253" s="226"/>
      <c r="C253" s="227"/>
      <c r="D253" s="227"/>
      <c r="E253" s="227"/>
      <c r="F253" s="227"/>
      <c r="G253" s="227"/>
      <c r="H253" s="227"/>
      <c r="I253" s="227"/>
      <c r="J253" s="227"/>
      <c r="K253" s="227"/>
      <c r="L253" s="227"/>
      <c r="M253" s="227"/>
      <c r="N253" s="227"/>
      <c r="O253" s="227"/>
      <c r="P253" s="227"/>
      <c r="Q253" s="227"/>
      <c r="R253" s="227"/>
      <c r="S253" s="228"/>
      <c r="T253" s="2"/>
      <c r="U253" s="2"/>
      <c r="V253" s="2"/>
      <c r="W253" s="2"/>
      <c r="X253" s="2"/>
      <c r="Y253" s="2"/>
    </row>
    <row r="254" spans="1:25" x14ac:dyDescent="0.25">
      <c r="T254" s="2"/>
      <c r="U254" s="2"/>
      <c r="V254" s="2"/>
      <c r="W254" s="2"/>
      <c r="X254" s="2"/>
      <c r="Y254" s="2"/>
    </row>
    <row r="255" spans="1:25" ht="15.75" thickBot="1" x14ac:dyDescent="0.3"/>
    <row r="256" spans="1:25" ht="29.25" customHeight="1" thickBot="1" x14ac:dyDescent="0.3">
      <c r="A256" s="179" t="s">
        <v>49</v>
      </c>
      <c r="B256" s="180"/>
      <c r="C256" s="180"/>
      <c r="D256" s="180"/>
      <c r="E256" s="180"/>
      <c r="F256" s="180"/>
      <c r="G256" s="180"/>
      <c r="H256" s="180"/>
      <c r="I256" s="180"/>
      <c r="J256" s="180"/>
      <c r="K256" s="180"/>
      <c r="L256" s="180"/>
      <c r="M256" s="180"/>
      <c r="N256" s="180"/>
      <c r="O256" s="180"/>
      <c r="P256" s="180"/>
      <c r="Q256" s="180"/>
      <c r="R256" s="180"/>
      <c r="S256" s="180"/>
      <c r="T256" s="180"/>
      <c r="U256" s="181"/>
    </row>
    <row r="257" spans="1:21" ht="29.25" customHeight="1" thickBot="1" x14ac:dyDescent="0.3">
      <c r="A257" s="34"/>
      <c r="B257" s="185" t="s">
        <v>3</v>
      </c>
      <c r="C257" s="186"/>
      <c r="D257" s="187"/>
      <c r="E257" s="185" t="s">
        <v>4</v>
      </c>
      <c r="F257" s="186"/>
      <c r="G257" s="187"/>
      <c r="H257" s="185" t="s">
        <v>31</v>
      </c>
      <c r="I257" s="186"/>
      <c r="J257" s="187"/>
      <c r="K257" s="185" t="s">
        <v>36</v>
      </c>
      <c r="L257" s="186"/>
      <c r="M257" s="187"/>
      <c r="N257" s="185" t="s">
        <v>25</v>
      </c>
      <c r="O257" s="186"/>
      <c r="P257" s="187"/>
      <c r="Q257" s="185" t="s">
        <v>27</v>
      </c>
      <c r="R257" s="186"/>
      <c r="S257" s="187"/>
      <c r="T257" s="188" t="s">
        <v>48</v>
      </c>
      <c r="U257" s="189"/>
    </row>
    <row r="258" spans="1:21" ht="87" customHeight="1" thickBot="1" x14ac:dyDescent="0.3">
      <c r="A258" s="41" t="s">
        <v>5</v>
      </c>
      <c r="B258" s="182"/>
      <c r="C258" s="182"/>
      <c r="D258" s="182"/>
      <c r="E258" s="182"/>
      <c r="F258" s="182"/>
      <c r="G258" s="182"/>
      <c r="H258" s="182"/>
      <c r="I258" s="182"/>
      <c r="J258" s="182"/>
      <c r="K258" s="182"/>
      <c r="L258" s="182"/>
      <c r="M258" s="182"/>
      <c r="N258" s="182"/>
      <c r="O258" s="182"/>
      <c r="P258" s="182"/>
      <c r="Q258" s="182"/>
      <c r="R258" s="182"/>
      <c r="S258" s="182"/>
      <c r="T258" s="183"/>
      <c r="U258" s="184"/>
    </row>
    <row r="259" spans="1:21" ht="87" customHeight="1" thickBot="1" x14ac:dyDescent="0.3">
      <c r="A259" s="42" t="s">
        <v>6</v>
      </c>
      <c r="B259" s="173"/>
      <c r="C259" s="173"/>
      <c r="D259" s="173"/>
      <c r="E259" s="173"/>
      <c r="F259" s="173"/>
      <c r="G259" s="173"/>
      <c r="H259" s="173"/>
      <c r="I259" s="173"/>
      <c r="J259" s="173"/>
      <c r="K259" s="173"/>
      <c r="L259" s="173"/>
      <c r="M259" s="173"/>
      <c r="N259" s="173"/>
      <c r="O259" s="173"/>
      <c r="P259" s="173"/>
      <c r="Q259" s="173"/>
      <c r="R259" s="173"/>
      <c r="S259" s="173"/>
      <c r="T259" s="174"/>
      <c r="U259" s="175"/>
    </row>
    <row r="260" spans="1:21" ht="87" customHeight="1" thickBot="1" x14ac:dyDescent="0.3">
      <c r="A260" s="42" t="s">
        <v>7</v>
      </c>
      <c r="B260" s="173"/>
      <c r="C260" s="173"/>
      <c r="D260" s="173"/>
      <c r="E260" s="173"/>
      <c r="F260" s="173"/>
      <c r="G260" s="173"/>
      <c r="H260" s="173"/>
      <c r="I260" s="173"/>
      <c r="J260" s="173"/>
      <c r="K260" s="173"/>
      <c r="L260" s="173"/>
      <c r="M260" s="173"/>
      <c r="N260" s="173"/>
      <c r="O260" s="173"/>
      <c r="P260" s="173"/>
      <c r="Q260" s="173"/>
      <c r="R260" s="173"/>
      <c r="S260" s="173"/>
      <c r="T260" s="174"/>
      <c r="U260" s="175"/>
    </row>
    <row r="261" spans="1:21" ht="87" customHeight="1" thickBot="1" x14ac:dyDescent="0.3">
      <c r="A261" s="42" t="s">
        <v>8</v>
      </c>
      <c r="B261" s="173"/>
      <c r="C261" s="173"/>
      <c r="D261" s="173"/>
      <c r="E261" s="173"/>
      <c r="F261" s="173"/>
      <c r="G261" s="173"/>
      <c r="H261" s="173"/>
      <c r="I261" s="173"/>
      <c r="J261" s="173"/>
      <c r="K261" s="173"/>
      <c r="L261" s="173"/>
      <c r="M261" s="173"/>
      <c r="N261" s="173"/>
      <c r="O261" s="173"/>
      <c r="P261" s="173"/>
      <c r="Q261" s="173"/>
      <c r="R261" s="173"/>
      <c r="S261" s="173"/>
      <c r="T261" s="174"/>
      <c r="U261" s="175"/>
    </row>
    <row r="262" spans="1:21" ht="87" customHeight="1" thickBot="1" x14ac:dyDescent="0.3">
      <c r="A262" s="43" t="s">
        <v>9</v>
      </c>
      <c r="B262" s="176"/>
      <c r="C262" s="176"/>
      <c r="D262" s="176"/>
      <c r="E262" s="176"/>
      <c r="F262" s="176"/>
      <c r="G262" s="176"/>
      <c r="H262" s="176"/>
      <c r="I262" s="176"/>
      <c r="J262" s="176"/>
      <c r="K262" s="176"/>
      <c r="L262" s="176"/>
      <c r="M262" s="176"/>
      <c r="N262" s="176"/>
      <c r="O262" s="176"/>
      <c r="P262" s="176"/>
      <c r="Q262" s="176"/>
      <c r="R262" s="176"/>
      <c r="S262" s="176"/>
      <c r="T262" s="177"/>
      <c r="U262" s="178"/>
    </row>
    <row r="263" spans="1:21" ht="29.25" customHeight="1" thickBot="1" x14ac:dyDescent="0.3">
      <c r="A263" s="179" t="s">
        <v>49</v>
      </c>
      <c r="B263" s="180"/>
      <c r="C263" s="180"/>
      <c r="D263" s="180"/>
      <c r="E263" s="180"/>
      <c r="F263" s="180"/>
      <c r="G263" s="180"/>
      <c r="H263" s="180"/>
      <c r="I263" s="180"/>
      <c r="J263" s="180"/>
      <c r="K263" s="180"/>
      <c r="L263" s="180"/>
      <c r="M263" s="180"/>
      <c r="N263" s="180"/>
      <c r="O263" s="180"/>
      <c r="P263" s="180"/>
      <c r="Q263" s="180"/>
      <c r="R263" s="180"/>
      <c r="S263" s="180"/>
      <c r="T263" s="180"/>
      <c r="U263" s="181"/>
    </row>
    <row r="264" spans="1:21" ht="29.25" customHeight="1" thickBot="1" x14ac:dyDescent="0.3">
      <c r="A264" s="34"/>
      <c r="B264" s="185" t="s">
        <v>3</v>
      </c>
      <c r="C264" s="186"/>
      <c r="D264" s="187"/>
      <c r="E264" s="185" t="s">
        <v>4</v>
      </c>
      <c r="F264" s="186"/>
      <c r="G264" s="187"/>
      <c r="H264" s="185" t="s">
        <v>31</v>
      </c>
      <c r="I264" s="186"/>
      <c r="J264" s="187"/>
      <c r="K264" s="185" t="s">
        <v>36</v>
      </c>
      <c r="L264" s="186"/>
      <c r="M264" s="187"/>
      <c r="N264" s="185" t="s">
        <v>25</v>
      </c>
      <c r="O264" s="186"/>
      <c r="P264" s="187"/>
      <c r="Q264" s="185" t="s">
        <v>27</v>
      </c>
      <c r="R264" s="186"/>
      <c r="S264" s="187"/>
      <c r="T264" s="188" t="s">
        <v>48</v>
      </c>
      <c r="U264" s="189"/>
    </row>
    <row r="265" spans="1:21" ht="87" customHeight="1" thickBot="1" x14ac:dyDescent="0.3">
      <c r="A265" s="31" t="s">
        <v>10</v>
      </c>
      <c r="B265" s="182"/>
      <c r="C265" s="182"/>
      <c r="D265" s="182"/>
      <c r="E265" s="182"/>
      <c r="F265" s="182"/>
      <c r="G265" s="182"/>
      <c r="H265" s="182"/>
      <c r="I265" s="182"/>
      <c r="J265" s="182"/>
      <c r="K265" s="182"/>
      <c r="L265" s="182"/>
      <c r="M265" s="182"/>
      <c r="N265" s="182"/>
      <c r="O265" s="182"/>
      <c r="P265" s="182"/>
      <c r="Q265" s="182"/>
      <c r="R265" s="182"/>
      <c r="S265" s="182"/>
      <c r="T265" s="183"/>
      <c r="U265" s="184"/>
    </row>
    <row r="266" spans="1:21" ht="87" customHeight="1" thickBot="1" x14ac:dyDescent="0.3">
      <c r="A266" s="32" t="s">
        <v>11</v>
      </c>
      <c r="B266" s="173"/>
      <c r="C266" s="173"/>
      <c r="D266" s="173"/>
      <c r="E266" s="173"/>
      <c r="F266" s="173"/>
      <c r="G266" s="173"/>
      <c r="H266" s="173"/>
      <c r="I266" s="173"/>
      <c r="J266" s="173"/>
      <c r="K266" s="173"/>
      <c r="L266" s="173"/>
      <c r="M266" s="173"/>
      <c r="N266" s="173"/>
      <c r="O266" s="173"/>
      <c r="P266" s="173"/>
      <c r="Q266" s="173"/>
      <c r="R266" s="173"/>
      <c r="S266" s="173"/>
      <c r="T266" s="174"/>
      <c r="U266" s="175"/>
    </row>
    <row r="267" spans="1:21" ht="87" customHeight="1" thickBot="1" x14ac:dyDescent="0.3">
      <c r="A267" s="32" t="s">
        <v>12</v>
      </c>
      <c r="B267" s="173"/>
      <c r="C267" s="173"/>
      <c r="D267" s="173"/>
      <c r="E267" s="173"/>
      <c r="F267" s="173"/>
      <c r="G267" s="173"/>
      <c r="H267" s="173"/>
      <c r="I267" s="173"/>
      <c r="J267" s="173"/>
      <c r="K267" s="173"/>
      <c r="L267" s="173"/>
      <c r="M267" s="173"/>
      <c r="N267" s="173"/>
      <c r="O267" s="173"/>
      <c r="P267" s="173"/>
      <c r="Q267" s="173"/>
      <c r="R267" s="173"/>
      <c r="S267" s="173"/>
      <c r="T267" s="174"/>
      <c r="U267" s="175"/>
    </row>
    <row r="268" spans="1:21" ht="87" customHeight="1" thickBot="1" x14ac:dyDescent="0.3">
      <c r="A268" s="32" t="s">
        <v>13</v>
      </c>
      <c r="B268" s="173"/>
      <c r="C268" s="173"/>
      <c r="D268" s="173"/>
      <c r="E268" s="173"/>
      <c r="F268" s="173"/>
      <c r="G268" s="173"/>
      <c r="H268" s="173"/>
      <c r="I268" s="173"/>
      <c r="J268" s="173"/>
      <c r="K268" s="173"/>
      <c r="L268" s="173"/>
      <c r="M268" s="173"/>
      <c r="N268" s="173"/>
      <c r="O268" s="173"/>
      <c r="P268" s="173"/>
      <c r="Q268" s="173"/>
      <c r="R268" s="173"/>
      <c r="S268" s="173"/>
      <c r="T268" s="174"/>
      <c r="U268" s="175"/>
    </row>
    <row r="269" spans="1:21" ht="87" customHeight="1" thickBot="1" x14ac:dyDescent="0.3">
      <c r="A269" s="33" t="s">
        <v>14</v>
      </c>
      <c r="B269" s="176"/>
      <c r="C269" s="176"/>
      <c r="D269" s="176"/>
      <c r="E269" s="176"/>
      <c r="F269" s="176"/>
      <c r="G269" s="176"/>
      <c r="H269" s="176"/>
      <c r="I269" s="176"/>
      <c r="J269" s="176"/>
      <c r="K269" s="176"/>
      <c r="L269" s="176"/>
      <c r="M269" s="176"/>
      <c r="N269" s="176"/>
      <c r="O269" s="176"/>
      <c r="P269" s="176"/>
      <c r="Q269" s="176"/>
      <c r="R269" s="176"/>
      <c r="S269" s="176"/>
      <c r="T269" s="177"/>
      <c r="U269" s="178"/>
    </row>
    <row r="270" spans="1:21" ht="29.25" customHeight="1" thickBot="1" x14ac:dyDescent="0.3">
      <c r="A270" s="179" t="s">
        <v>49</v>
      </c>
      <c r="B270" s="180"/>
      <c r="C270" s="180"/>
      <c r="D270" s="180"/>
      <c r="E270" s="180"/>
      <c r="F270" s="180"/>
      <c r="G270" s="180"/>
      <c r="H270" s="180"/>
      <c r="I270" s="180"/>
      <c r="J270" s="180"/>
      <c r="K270" s="180"/>
      <c r="L270" s="180"/>
      <c r="M270" s="180"/>
      <c r="N270" s="180"/>
      <c r="O270" s="180"/>
      <c r="P270" s="180"/>
      <c r="Q270" s="180"/>
      <c r="R270" s="180"/>
      <c r="S270" s="180"/>
      <c r="T270" s="180"/>
      <c r="U270" s="181"/>
    </row>
    <row r="271" spans="1:21" ht="29.25" customHeight="1" thickBot="1" x14ac:dyDescent="0.3">
      <c r="A271" s="34"/>
      <c r="B271" s="185" t="s">
        <v>3</v>
      </c>
      <c r="C271" s="186"/>
      <c r="D271" s="187"/>
      <c r="E271" s="185" t="s">
        <v>4</v>
      </c>
      <c r="F271" s="186"/>
      <c r="G271" s="187"/>
      <c r="H271" s="185" t="s">
        <v>31</v>
      </c>
      <c r="I271" s="186"/>
      <c r="J271" s="187"/>
      <c r="K271" s="185" t="s">
        <v>36</v>
      </c>
      <c r="L271" s="186"/>
      <c r="M271" s="187"/>
      <c r="N271" s="185" t="s">
        <v>25</v>
      </c>
      <c r="O271" s="186"/>
      <c r="P271" s="187"/>
      <c r="Q271" s="185" t="s">
        <v>27</v>
      </c>
      <c r="R271" s="186"/>
      <c r="S271" s="187"/>
      <c r="T271" s="188" t="s">
        <v>48</v>
      </c>
      <c r="U271" s="189"/>
    </row>
    <row r="272" spans="1:21" ht="87" customHeight="1" thickBot="1" x14ac:dyDescent="0.3">
      <c r="A272" s="31" t="s">
        <v>15</v>
      </c>
      <c r="B272" s="182"/>
      <c r="C272" s="182"/>
      <c r="D272" s="182"/>
      <c r="E272" s="182"/>
      <c r="F272" s="182"/>
      <c r="G272" s="182"/>
      <c r="H272" s="182"/>
      <c r="I272" s="182"/>
      <c r="J272" s="182"/>
      <c r="K272" s="182"/>
      <c r="L272" s="182"/>
      <c r="M272" s="182"/>
      <c r="N272" s="182"/>
      <c r="O272" s="182"/>
      <c r="P272" s="182"/>
      <c r="Q272" s="182"/>
      <c r="R272" s="182"/>
      <c r="S272" s="182"/>
      <c r="T272" s="183"/>
      <c r="U272" s="184"/>
    </row>
    <row r="273" spans="1:26" ht="87" customHeight="1" thickBot="1" x14ac:dyDescent="0.3">
      <c r="A273" s="32" t="s">
        <v>16</v>
      </c>
      <c r="B273" s="173"/>
      <c r="C273" s="173"/>
      <c r="D273" s="173"/>
      <c r="E273" s="173"/>
      <c r="F273" s="173"/>
      <c r="G273" s="173"/>
      <c r="H273" s="173"/>
      <c r="I273" s="173"/>
      <c r="J273" s="173"/>
      <c r="K273" s="173"/>
      <c r="L273" s="173"/>
      <c r="M273" s="173"/>
      <c r="N273" s="173"/>
      <c r="O273" s="173"/>
      <c r="P273" s="173"/>
      <c r="Q273" s="173"/>
      <c r="R273" s="173"/>
      <c r="S273" s="173"/>
      <c r="T273" s="174"/>
      <c r="U273" s="175"/>
    </row>
    <row r="274" spans="1:26" ht="87" customHeight="1" thickBot="1" x14ac:dyDescent="0.3">
      <c r="A274" s="32" t="s">
        <v>17</v>
      </c>
      <c r="B274" s="173"/>
      <c r="C274" s="173"/>
      <c r="D274" s="173"/>
      <c r="E274" s="173"/>
      <c r="F274" s="173"/>
      <c r="G274" s="173"/>
      <c r="H274" s="173"/>
      <c r="I274" s="173"/>
      <c r="J274" s="173"/>
      <c r="K274" s="173"/>
      <c r="L274" s="173"/>
      <c r="M274" s="173"/>
      <c r="N274" s="173"/>
      <c r="O274" s="173"/>
      <c r="P274" s="173"/>
      <c r="Q274" s="173"/>
      <c r="R274" s="173"/>
      <c r="S274" s="173"/>
      <c r="T274" s="174"/>
      <c r="U274" s="175"/>
    </row>
    <row r="275" spans="1:26" ht="87" customHeight="1" thickBot="1" x14ac:dyDescent="0.3">
      <c r="A275" s="32" t="s">
        <v>18</v>
      </c>
      <c r="B275" s="173"/>
      <c r="C275" s="173"/>
      <c r="D275" s="173"/>
      <c r="E275" s="173"/>
      <c r="F275" s="173"/>
      <c r="G275" s="173"/>
      <c r="H275" s="173"/>
      <c r="I275" s="173"/>
      <c r="J275" s="173"/>
      <c r="K275" s="173"/>
      <c r="L275" s="173"/>
      <c r="M275" s="173"/>
      <c r="N275" s="173"/>
      <c r="O275" s="173"/>
      <c r="P275" s="173"/>
      <c r="Q275" s="173"/>
      <c r="R275" s="173"/>
      <c r="S275" s="173"/>
      <c r="T275" s="174"/>
      <c r="U275" s="175"/>
    </row>
    <row r="276" spans="1:26" ht="87" customHeight="1" thickBot="1" x14ac:dyDescent="0.3">
      <c r="A276" s="33" t="s">
        <v>19</v>
      </c>
      <c r="B276" s="176"/>
      <c r="C276" s="176"/>
      <c r="D276" s="176"/>
      <c r="E276" s="176"/>
      <c r="F276" s="176"/>
      <c r="G276" s="176"/>
      <c r="H276" s="176"/>
      <c r="I276" s="176"/>
      <c r="J276" s="176"/>
      <c r="K276" s="176"/>
      <c r="L276" s="176"/>
      <c r="M276" s="176"/>
      <c r="N276" s="176"/>
      <c r="O276" s="176"/>
      <c r="P276" s="176"/>
      <c r="Q276" s="176"/>
      <c r="R276" s="176"/>
      <c r="S276" s="176"/>
      <c r="T276" s="177"/>
      <c r="U276" s="178"/>
    </row>
    <row r="277" spans="1:26" ht="29.25" customHeight="1" thickBot="1" x14ac:dyDescent="0.3">
      <c r="A277" s="179" t="s">
        <v>49</v>
      </c>
      <c r="B277" s="180"/>
      <c r="C277" s="180"/>
      <c r="D277" s="180"/>
      <c r="E277" s="180"/>
      <c r="F277" s="180"/>
      <c r="G277" s="180"/>
      <c r="H277" s="180"/>
      <c r="I277" s="180"/>
      <c r="J277" s="180"/>
      <c r="K277" s="180"/>
      <c r="L277" s="180"/>
      <c r="M277" s="180"/>
      <c r="N277" s="180"/>
      <c r="O277" s="180"/>
      <c r="P277" s="180"/>
      <c r="Q277" s="180"/>
      <c r="R277" s="180"/>
      <c r="S277" s="180"/>
      <c r="T277" s="180"/>
      <c r="U277" s="181"/>
    </row>
    <row r="278" spans="1:26" ht="29.25" customHeight="1" thickBot="1" x14ac:dyDescent="0.3">
      <c r="A278" s="34"/>
      <c r="B278" s="185" t="s">
        <v>3</v>
      </c>
      <c r="C278" s="186"/>
      <c r="D278" s="187"/>
      <c r="E278" s="185" t="s">
        <v>4</v>
      </c>
      <c r="F278" s="186"/>
      <c r="G278" s="187"/>
      <c r="H278" s="185" t="s">
        <v>31</v>
      </c>
      <c r="I278" s="186"/>
      <c r="J278" s="187"/>
      <c r="K278" s="185" t="s">
        <v>36</v>
      </c>
      <c r="L278" s="186"/>
      <c r="M278" s="187"/>
      <c r="N278" s="185" t="s">
        <v>25</v>
      </c>
      <c r="O278" s="186"/>
      <c r="P278" s="187"/>
      <c r="Q278" s="185" t="s">
        <v>27</v>
      </c>
      <c r="R278" s="186"/>
      <c r="S278" s="187"/>
      <c r="T278" s="188" t="s">
        <v>48</v>
      </c>
      <c r="U278" s="189"/>
    </row>
    <row r="279" spans="1:26" ht="87" customHeight="1" thickBot="1" x14ac:dyDescent="0.3">
      <c r="A279" s="31" t="s">
        <v>20</v>
      </c>
      <c r="B279" s="182"/>
      <c r="C279" s="182"/>
      <c r="D279" s="182"/>
      <c r="E279" s="182"/>
      <c r="F279" s="182"/>
      <c r="G279" s="182"/>
      <c r="H279" s="182"/>
      <c r="I279" s="182"/>
      <c r="J279" s="182"/>
      <c r="K279" s="182"/>
      <c r="L279" s="182"/>
      <c r="M279" s="182"/>
      <c r="N279" s="182"/>
      <c r="O279" s="182"/>
      <c r="P279" s="182"/>
      <c r="Q279" s="182"/>
      <c r="R279" s="182"/>
      <c r="S279" s="182"/>
      <c r="T279" s="183"/>
      <c r="U279" s="184"/>
    </row>
    <row r="280" spans="1:26" ht="87" customHeight="1" thickBot="1" x14ac:dyDescent="0.3">
      <c r="A280" s="32" t="s">
        <v>21</v>
      </c>
      <c r="B280" s="173"/>
      <c r="C280" s="173"/>
      <c r="D280" s="173"/>
      <c r="E280" s="173"/>
      <c r="F280" s="173"/>
      <c r="G280" s="173"/>
      <c r="H280" s="173"/>
      <c r="I280" s="173"/>
      <c r="J280" s="173"/>
      <c r="K280" s="173"/>
      <c r="L280" s="173"/>
      <c r="M280" s="173"/>
      <c r="N280" s="173"/>
      <c r="O280" s="173"/>
      <c r="P280" s="173"/>
      <c r="Q280" s="173"/>
      <c r="R280" s="173"/>
      <c r="S280" s="173"/>
      <c r="T280" s="174"/>
      <c r="U280" s="175"/>
    </row>
    <row r="281" spans="1:26" ht="87" customHeight="1" thickBot="1" x14ac:dyDescent="0.3">
      <c r="A281" s="32" t="s">
        <v>22</v>
      </c>
      <c r="B281" s="173"/>
      <c r="C281" s="173"/>
      <c r="D281" s="173"/>
      <c r="E281" s="173"/>
      <c r="F281" s="173"/>
      <c r="G281" s="173"/>
      <c r="H281" s="173"/>
      <c r="I281" s="173"/>
      <c r="J281" s="173"/>
      <c r="K281" s="173"/>
      <c r="L281" s="173"/>
      <c r="M281" s="173"/>
      <c r="N281" s="173"/>
      <c r="O281" s="173"/>
      <c r="P281" s="173"/>
      <c r="Q281" s="173"/>
      <c r="R281" s="173"/>
      <c r="S281" s="173"/>
      <c r="T281" s="174"/>
      <c r="U281" s="175"/>
    </row>
    <row r="282" spans="1:26" ht="87" customHeight="1" thickBot="1" x14ac:dyDescent="0.3">
      <c r="A282" s="32" t="s">
        <v>23</v>
      </c>
      <c r="B282" s="173"/>
      <c r="C282" s="173"/>
      <c r="D282" s="173"/>
      <c r="E282" s="173"/>
      <c r="F282" s="173"/>
      <c r="G282" s="173"/>
      <c r="H282" s="173"/>
      <c r="I282" s="173"/>
      <c r="J282" s="173"/>
      <c r="K282" s="173"/>
      <c r="L282" s="173"/>
      <c r="M282" s="173"/>
      <c r="N282" s="173"/>
      <c r="O282" s="173"/>
      <c r="P282" s="173"/>
      <c r="Q282" s="173"/>
      <c r="R282" s="173"/>
      <c r="S282" s="173"/>
      <c r="T282" s="174"/>
      <c r="U282" s="175"/>
      <c r="V282" s="2"/>
      <c r="W282" s="2"/>
      <c r="X282" s="2"/>
      <c r="Y282" s="2"/>
      <c r="Z282" s="2"/>
    </row>
    <row r="283" spans="1:26" ht="87" customHeight="1" thickBot="1" x14ac:dyDescent="0.3">
      <c r="A283" s="33" t="s">
        <v>24</v>
      </c>
      <c r="B283" s="176"/>
      <c r="C283" s="176"/>
      <c r="D283" s="176"/>
      <c r="E283" s="176"/>
      <c r="F283" s="176"/>
      <c r="G283" s="176"/>
      <c r="H283" s="176"/>
      <c r="I283" s="176"/>
      <c r="J283" s="176"/>
      <c r="K283" s="176"/>
      <c r="L283" s="176"/>
      <c r="M283" s="176"/>
      <c r="N283" s="176"/>
      <c r="O283" s="176"/>
      <c r="P283" s="176"/>
      <c r="Q283" s="176"/>
      <c r="R283" s="176"/>
      <c r="S283" s="176"/>
      <c r="T283" s="177"/>
      <c r="U283" s="178"/>
      <c r="V283" s="2"/>
      <c r="W283" s="2"/>
      <c r="X283" s="2"/>
      <c r="Y283" s="2"/>
      <c r="Z283" s="2"/>
    </row>
    <row r="284" spans="1:26" x14ac:dyDescent="0.25">
      <c r="U284" s="2"/>
      <c r="V284" s="2"/>
      <c r="W284" s="2"/>
      <c r="X284" s="2"/>
      <c r="Y284" s="2"/>
      <c r="Z284" s="2"/>
    </row>
    <row r="285" spans="1:26" x14ac:dyDescent="0.25">
      <c r="U285" s="2"/>
      <c r="V285" s="2"/>
      <c r="W285" s="2"/>
      <c r="X285" s="2"/>
      <c r="Y285" s="2"/>
      <c r="Z285" s="2"/>
    </row>
    <row r="286" spans="1:26" x14ac:dyDescent="0.25">
      <c r="U286" s="2"/>
      <c r="V286" s="2"/>
      <c r="W286" s="2"/>
      <c r="X286" s="2"/>
      <c r="Y286" s="2"/>
      <c r="Z286" s="2"/>
    </row>
    <row r="287" spans="1:26" x14ac:dyDescent="0.25">
      <c r="U287" s="2"/>
      <c r="V287" s="2"/>
      <c r="W287" s="2"/>
      <c r="X287" s="2"/>
      <c r="Y287" s="2"/>
      <c r="Z287" s="2"/>
    </row>
  </sheetData>
  <mergeCells count="201">
    <mergeCell ref="B85:S88"/>
    <mergeCell ref="N3:P3"/>
    <mergeCell ref="Q3:S3"/>
    <mergeCell ref="B217:S220"/>
    <mergeCell ref="B249:L249"/>
    <mergeCell ref="B250:S253"/>
    <mergeCell ref="B117:L117"/>
    <mergeCell ref="B118:S121"/>
    <mergeCell ref="B150:L150"/>
    <mergeCell ref="B151:S154"/>
    <mergeCell ref="B183:L183"/>
    <mergeCell ref="B184:S187"/>
    <mergeCell ref="A256:U256"/>
    <mergeCell ref="B257:D257"/>
    <mergeCell ref="E257:G257"/>
    <mergeCell ref="H257:J257"/>
    <mergeCell ref="K257:M257"/>
    <mergeCell ref="N257:P257"/>
    <mergeCell ref="Q257:S257"/>
    <mergeCell ref="T257:U257"/>
    <mergeCell ref="Y1:AB1"/>
    <mergeCell ref="Q2:U2"/>
    <mergeCell ref="Y2:AB2"/>
    <mergeCell ref="A1:D2"/>
    <mergeCell ref="E1:N2"/>
    <mergeCell ref="O1:P1"/>
    <mergeCell ref="A3:A4"/>
    <mergeCell ref="B3:D3"/>
    <mergeCell ref="E3:G3"/>
    <mergeCell ref="H3:J3"/>
    <mergeCell ref="K3:M3"/>
    <mergeCell ref="U3:U4"/>
    <mergeCell ref="B51:L51"/>
    <mergeCell ref="B52:S55"/>
    <mergeCell ref="B84:L84"/>
    <mergeCell ref="B216:L216"/>
    <mergeCell ref="Q258:S258"/>
    <mergeCell ref="T258:U258"/>
    <mergeCell ref="B259:D259"/>
    <mergeCell ref="E259:G259"/>
    <mergeCell ref="H259:J259"/>
    <mergeCell ref="K259:M259"/>
    <mergeCell ref="N259:P259"/>
    <mergeCell ref="Q259:S259"/>
    <mergeCell ref="T259:U259"/>
    <mergeCell ref="B258:D258"/>
    <mergeCell ref="E258:G258"/>
    <mergeCell ref="H258:J258"/>
    <mergeCell ref="K258:M258"/>
    <mergeCell ref="N258:P258"/>
    <mergeCell ref="Q260:S260"/>
    <mergeCell ref="T260:U260"/>
    <mergeCell ref="B261:D261"/>
    <mergeCell ref="E261:G261"/>
    <mergeCell ref="H261:J261"/>
    <mergeCell ref="K261:M261"/>
    <mergeCell ref="N261:P261"/>
    <mergeCell ref="Q261:S261"/>
    <mergeCell ref="T261:U261"/>
    <mergeCell ref="B260:D260"/>
    <mergeCell ref="E260:G260"/>
    <mergeCell ref="H260:J260"/>
    <mergeCell ref="K260:M260"/>
    <mergeCell ref="N260:P260"/>
    <mergeCell ref="Q262:S262"/>
    <mergeCell ref="T262:U262"/>
    <mergeCell ref="A263:U263"/>
    <mergeCell ref="B264:D264"/>
    <mergeCell ref="E264:G264"/>
    <mergeCell ref="H264:J264"/>
    <mergeCell ref="K264:M264"/>
    <mergeCell ref="N264:P264"/>
    <mergeCell ref="Q264:S264"/>
    <mergeCell ref="T264:U264"/>
    <mergeCell ref="B262:D262"/>
    <mergeCell ref="E262:G262"/>
    <mergeCell ref="H262:J262"/>
    <mergeCell ref="K262:M262"/>
    <mergeCell ref="N262:P262"/>
    <mergeCell ref="Q265:S265"/>
    <mergeCell ref="T265:U265"/>
    <mergeCell ref="B266:D266"/>
    <mergeCell ref="E266:G266"/>
    <mergeCell ref="H266:J266"/>
    <mergeCell ref="K266:M266"/>
    <mergeCell ref="N266:P266"/>
    <mergeCell ref="Q266:S266"/>
    <mergeCell ref="T266:U266"/>
    <mergeCell ref="B265:D265"/>
    <mergeCell ref="E265:G265"/>
    <mergeCell ref="H265:J265"/>
    <mergeCell ref="K265:M265"/>
    <mergeCell ref="N265:P265"/>
    <mergeCell ref="Q267:S267"/>
    <mergeCell ref="T267:U267"/>
    <mergeCell ref="B268:D268"/>
    <mergeCell ref="E268:G268"/>
    <mergeCell ref="H268:J268"/>
    <mergeCell ref="K268:M268"/>
    <mergeCell ref="N268:P268"/>
    <mergeCell ref="Q268:S268"/>
    <mergeCell ref="T268:U268"/>
    <mergeCell ref="B267:D267"/>
    <mergeCell ref="E267:G267"/>
    <mergeCell ref="H267:J267"/>
    <mergeCell ref="K267:M267"/>
    <mergeCell ref="N267:P267"/>
    <mergeCell ref="Q269:S269"/>
    <mergeCell ref="T269:U269"/>
    <mergeCell ref="A270:U270"/>
    <mergeCell ref="B271:D271"/>
    <mergeCell ref="E271:G271"/>
    <mergeCell ref="H271:J271"/>
    <mergeCell ref="K271:M271"/>
    <mergeCell ref="N271:P271"/>
    <mergeCell ref="Q271:S271"/>
    <mergeCell ref="T271:U271"/>
    <mergeCell ref="B269:D269"/>
    <mergeCell ref="E269:G269"/>
    <mergeCell ref="H269:J269"/>
    <mergeCell ref="K269:M269"/>
    <mergeCell ref="N269:P269"/>
    <mergeCell ref="Q272:S272"/>
    <mergeCell ref="T272:U272"/>
    <mergeCell ref="B273:D273"/>
    <mergeCell ref="E273:G273"/>
    <mergeCell ref="H273:J273"/>
    <mergeCell ref="K273:M273"/>
    <mergeCell ref="N273:P273"/>
    <mergeCell ref="Q273:S273"/>
    <mergeCell ref="T273:U273"/>
    <mergeCell ref="B272:D272"/>
    <mergeCell ref="E272:G272"/>
    <mergeCell ref="H272:J272"/>
    <mergeCell ref="K272:M272"/>
    <mergeCell ref="N272:P272"/>
    <mergeCell ref="Q274:S274"/>
    <mergeCell ref="T274:U274"/>
    <mergeCell ref="B275:D275"/>
    <mergeCell ref="E275:G275"/>
    <mergeCell ref="H275:J275"/>
    <mergeCell ref="K275:M275"/>
    <mergeCell ref="N275:P275"/>
    <mergeCell ref="Q275:S275"/>
    <mergeCell ref="T275:U275"/>
    <mergeCell ref="B274:D274"/>
    <mergeCell ref="E274:G274"/>
    <mergeCell ref="H274:J274"/>
    <mergeCell ref="K274:M274"/>
    <mergeCell ref="N274:P274"/>
    <mergeCell ref="Q276:S276"/>
    <mergeCell ref="T276:U276"/>
    <mergeCell ref="A277:U277"/>
    <mergeCell ref="B278:D278"/>
    <mergeCell ref="E278:G278"/>
    <mergeCell ref="H278:J278"/>
    <mergeCell ref="K278:M278"/>
    <mergeCell ref="N278:P278"/>
    <mergeCell ref="Q278:S278"/>
    <mergeCell ref="T278:U278"/>
    <mergeCell ref="B276:D276"/>
    <mergeCell ref="E276:G276"/>
    <mergeCell ref="H276:J276"/>
    <mergeCell ref="K276:M276"/>
    <mergeCell ref="N276:P276"/>
    <mergeCell ref="B280:D280"/>
    <mergeCell ref="E280:G280"/>
    <mergeCell ref="H280:J280"/>
    <mergeCell ref="K280:M280"/>
    <mergeCell ref="N280:P280"/>
    <mergeCell ref="Q280:S280"/>
    <mergeCell ref="T280:U280"/>
    <mergeCell ref="B279:D279"/>
    <mergeCell ref="E279:G279"/>
    <mergeCell ref="H279:J279"/>
    <mergeCell ref="K279:M279"/>
    <mergeCell ref="N279:P279"/>
    <mergeCell ref="Q1:T1"/>
    <mergeCell ref="Q283:S283"/>
    <mergeCell ref="T283:U283"/>
    <mergeCell ref="B283:D283"/>
    <mergeCell ref="E283:G283"/>
    <mergeCell ref="H283:J283"/>
    <mergeCell ref="K283:M283"/>
    <mergeCell ref="N283:P283"/>
    <mergeCell ref="Q281:S281"/>
    <mergeCell ref="T281:U281"/>
    <mergeCell ref="B282:D282"/>
    <mergeCell ref="E282:G282"/>
    <mergeCell ref="H282:J282"/>
    <mergeCell ref="K282:M282"/>
    <mergeCell ref="N282:P282"/>
    <mergeCell ref="Q282:S282"/>
    <mergeCell ref="T282:U282"/>
    <mergeCell ref="B281:D281"/>
    <mergeCell ref="E281:G281"/>
    <mergeCell ref="H281:J281"/>
    <mergeCell ref="K281:M281"/>
    <mergeCell ref="N281:P281"/>
    <mergeCell ref="Q279:S279"/>
    <mergeCell ref="T279:U279"/>
  </mergeCells>
  <conditionalFormatting sqref="U6:U24">
    <cfRule type="containsText" dxfId="3" priority="1" operator="containsText" text="Bu denemede neyi daha iyi yapabilirdin?">
      <formula>NOT(ISERROR(SEARCH("Bu denemede neyi daha iyi yapabilirdin?",U6)))</formula>
    </cfRule>
    <cfRule type="containsText" dxfId="2" priority="2" operator="containsText" text="HARİKA! Netlerini arttırmaya devam et">
      <formula>NOT(ISERROR(SEARCH("HARİKA! Netlerini arttırmaya devam et",U6)))</formula>
    </cfRule>
  </conditionalFormatting>
  <pageMargins left="0.7" right="0.7" top="0.75" bottom="0.75" header="0.3" footer="0.3"/>
  <pageSetup paperSize="9" orientation="landscape" horizontalDpi="1200" verticalDpi="1200" r:id="rId1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52"/>
  <dimension ref="A1:AD287"/>
  <sheetViews>
    <sheetView zoomScale="75" zoomScaleNormal="75" workbookViewId="0">
      <selection activeCell="V6" sqref="V6"/>
    </sheetView>
  </sheetViews>
  <sheetFormatPr defaultRowHeight="15" x14ac:dyDescent="0.25"/>
  <cols>
    <col min="1" max="1" width="11.42578125" customWidth="1"/>
    <col min="2" max="20" width="5.85546875" customWidth="1"/>
    <col min="21" max="21" width="38.85546875" customWidth="1"/>
    <col min="22" max="23" width="4" customWidth="1"/>
    <col min="24" max="24" width="5" customWidth="1"/>
    <col min="25" max="25" width="4" customWidth="1"/>
    <col min="26" max="26" width="4.5703125" customWidth="1"/>
    <col min="27" max="27" width="5" customWidth="1"/>
    <col min="28" max="28" width="5.28515625" customWidth="1"/>
  </cols>
  <sheetData>
    <row r="1" spans="1:30" ht="19.5" customHeight="1" x14ac:dyDescent="0.25">
      <c r="A1" s="193" t="str">
        <f>'Ön İzleme Ekranı'!A1:E2</f>
        <v>KARACADAĞ ANADOLU LİSESİ</v>
      </c>
      <c r="B1" s="194"/>
      <c r="C1" s="194"/>
      <c r="D1" s="194"/>
      <c r="E1" s="197" t="s">
        <v>28</v>
      </c>
      <c r="F1" s="198"/>
      <c r="G1" s="198"/>
      <c r="H1" s="198"/>
      <c r="I1" s="198"/>
      <c r="J1" s="198"/>
      <c r="K1" s="198"/>
      <c r="L1" s="198"/>
      <c r="M1" s="198"/>
      <c r="N1" s="198"/>
      <c r="O1" s="211" t="s">
        <v>29</v>
      </c>
      <c r="P1" s="212"/>
      <c r="Q1" s="191">
        <f>'Ön İzleme Ekranı'!C54</f>
        <v>0</v>
      </c>
      <c r="R1" s="192"/>
      <c r="S1" s="192"/>
      <c r="T1" s="192"/>
      <c r="U1" s="91">
        <f>'Ön İzleme Ekranı'!E54</f>
        <v>0</v>
      </c>
      <c r="V1" s="5"/>
      <c r="W1" s="2"/>
      <c r="X1" s="2"/>
      <c r="Y1" s="190"/>
      <c r="Z1" s="190"/>
      <c r="AA1" s="190"/>
      <c r="AB1" s="190"/>
      <c r="AC1" s="2"/>
    </row>
    <row r="2" spans="1:30" ht="15.75" customHeight="1" thickBot="1" x14ac:dyDescent="0.3">
      <c r="A2" s="195"/>
      <c r="B2" s="196"/>
      <c r="C2" s="196"/>
      <c r="D2" s="196"/>
      <c r="E2" s="199"/>
      <c r="F2" s="200"/>
      <c r="G2" s="200"/>
      <c r="H2" s="200"/>
      <c r="I2" s="200"/>
      <c r="J2" s="200"/>
      <c r="K2" s="200"/>
      <c r="L2" s="200"/>
      <c r="M2" s="200"/>
      <c r="N2" s="200"/>
      <c r="O2" s="10" t="s">
        <v>30</v>
      </c>
      <c r="P2" s="25">
        <f>'Ön İzleme Ekranı'!B54</f>
        <v>0</v>
      </c>
      <c r="Q2" s="213" t="s">
        <v>51</v>
      </c>
      <c r="R2" s="214"/>
      <c r="S2" s="214"/>
      <c r="T2" s="214"/>
      <c r="U2" s="215"/>
      <c r="V2" s="5"/>
      <c r="W2" s="2"/>
      <c r="X2" s="2"/>
      <c r="Y2" s="190"/>
      <c r="Z2" s="190"/>
      <c r="AA2" s="190"/>
      <c r="AB2" s="190"/>
      <c r="AC2" s="3"/>
      <c r="AD2" s="1"/>
    </row>
    <row r="3" spans="1:30" ht="21.75" customHeight="1" x14ac:dyDescent="0.25">
      <c r="A3" s="229"/>
      <c r="B3" s="231" t="s">
        <v>3</v>
      </c>
      <c r="C3" s="232"/>
      <c r="D3" s="233"/>
      <c r="E3" s="231" t="s">
        <v>4</v>
      </c>
      <c r="F3" s="232"/>
      <c r="G3" s="233"/>
      <c r="H3" s="231" t="s">
        <v>31</v>
      </c>
      <c r="I3" s="232"/>
      <c r="J3" s="233"/>
      <c r="K3" s="231" t="s">
        <v>36</v>
      </c>
      <c r="L3" s="232"/>
      <c r="M3" s="233"/>
      <c r="N3" s="231" t="s">
        <v>25</v>
      </c>
      <c r="O3" s="232"/>
      <c r="P3" s="233"/>
      <c r="Q3" s="231" t="s">
        <v>27</v>
      </c>
      <c r="R3" s="232"/>
      <c r="S3" s="233"/>
      <c r="T3" s="23" t="s">
        <v>26</v>
      </c>
      <c r="U3" s="216" t="s">
        <v>73</v>
      </c>
      <c r="V3" s="4"/>
      <c r="W3" s="4"/>
      <c r="X3" s="4"/>
      <c r="Y3" s="4"/>
      <c r="Z3" s="4"/>
      <c r="AA3" s="4"/>
      <c r="AB3" s="2"/>
      <c r="AC3" s="3"/>
      <c r="AD3" s="1"/>
    </row>
    <row r="4" spans="1:30" ht="18" customHeight="1" thickBot="1" x14ac:dyDescent="0.3">
      <c r="A4" s="230"/>
      <c r="B4" s="17" t="s">
        <v>0</v>
      </c>
      <c r="C4" s="24" t="s">
        <v>1</v>
      </c>
      <c r="D4" s="18" t="s">
        <v>2</v>
      </c>
      <c r="E4" s="17" t="s">
        <v>0</v>
      </c>
      <c r="F4" s="24" t="s">
        <v>1</v>
      </c>
      <c r="G4" s="18" t="s">
        <v>2</v>
      </c>
      <c r="H4" s="17" t="s">
        <v>0</v>
      </c>
      <c r="I4" s="24" t="s">
        <v>1</v>
      </c>
      <c r="J4" s="18" t="s">
        <v>2</v>
      </c>
      <c r="K4" s="17" t="s">
        <v>0</v>
      </c>
      <c r="L4" s="24" t="s">
        <v>1</v>
      </c>
      <c r="M4" s="18" t="s">
        <v>2</v>
      </c>
      <c r="N4" s="17" t="s">
        <v>0</v>
      </c>
      <c r="O4" s="24" t="s">
        <v>1</v>
      </c>
      <c r="P4" s="18" t="s">
        <v>2</v>
      </c>
      <c r="Q4" s="17" t="s">
        <v>0</v>
      </c>
      <c r="R4" s="24" t="s">
        <v>1</v>
      </c>
      <c r="S4" s="18" t="s">
        <v>2</v>
      </c>
      <c r="T4" s="16" t="s">
        <v>2</v>
      </c>
      <c r="U4" s="217"/>
      <c r="V4" s="4"/>
      <c r="W4" s="4"/>
      <c r="X4" s="4"/>
      <c r="Y4" s="4"/>
      <c r="Z4" s="4"/>
      <c r="AA4" s="4"/>
      <c r="AB4" s="2"/>
      <c r="AC4" s="3"/>
      <c r="AD4" s="1"/>
    </row>
    <row r="5" spans="1:30" ht="21" customHeight="1" x14ac:dyDescent="0.25">
      <c r="A5" s="6" t="s">
        <v>5</v>
      </c>
      <c r="B5" s="71">
        <f>'Veri Girişi'!E54</f>
        <v>0</v>
      </c>
      <c r="C5" s="72">
        <f>'Veri Girişi'!F54</f>
        <v>0</v>
      </c>
      <c r="D5" s="73">
        <f>B5-C5/3</f>
        <v>0</v>
      </c>
      <c r="E5" s="74">
        <f>'Veri Girişi'!H54</f>
        <v>0</v>
      </c>
      <c r="F5" s="72">
        <f>'Veri Girişi'!I54</f>
        <v>0</v>
      </c>
      <c r="G5" s="73">
        <f>E5-F5/3</f>
        <v>0</v>
      </c>
      <c r="H5" s="74">
        <f>'Veri Girişi'!K54</f>
        <v>0</v>
      </c>
      <c r="I5" s="72">
        <f>'Veri Girişi'!L54</f>
        <v>0</v>
      </c>
      <c r="J5" s="73">
        <f>H5-I5/3</f>
        <v>0</v>
      </c>
      <c r="K5" s="74">
        <f>'Veri Girişi'!N54</f>
        <v>0</v>
      </c>
      <c r="L5" s="72">
        <f>'Veri Girişi'!O54</f>
        <v>0</v>
      </c>
      <c r="M5" s="73">
        <f>K5-L5/3</f>
        <v>0</v>
      </c>
      <c r="N5" s="74">
        <f>'Veri Girişi'!Q54</f>
        <v>0</v>
      </c>
      <c r="O5" s="72">
        <f>'Veri Girişi'!R54</f>
        <v>0</v>
      </c>
      <c r="P5" s="73">
        <f>N5-O5/3</f>
        <v>0</v>
      </c>
      <c r="Q5" s="74">
        <f>'Veri Girişi'!T54</f>
        <v>0</v>
      </c>
      <c r="R5" s="72">
        <f>'Veri Girişi'!U54</f>
        <v>0</v>
      </c>
      <c r="S5" s="73">
        <f>Q5-R5/3</f>
        <v>0</v>
      </c>
      <c r="T5" s="19">
        <f>SUM(D5,G5,J5,M5,P5,S5)</f>
        <v>0</v>
      </c>
      <c r="U5" s="92" t="s">
        <v>74</v>
      </c>
      <c r="V5" s="4"/>
      <c r="W5" s="4"/>
      <c r="X5" s="4"/>
      <c r="Y5" s="4"/>
      <c r="Z5" s="4"/>
      <c r="AA5" s="4"/>
      <c r="AB5" s="2"/>
      <c r="AC5" s="3"/>
      <c r="AD5" s="1"/>
    </row>
    <row r="6" spans="1:30" ht="21" customHeight="1" x14ac:dyDescent="0.25">
      <c r="A6" s="7" t="s">
        <v>6</v>
      </c>
      <c r="B6" s="13">
        <f>'Veri Girişi'!E109</f>
        <v>0</v>
      </c>
      <c r="C6" s="14">
        <f>'Veri Girişi'!F109</f>
        <v>0</v>
      </c>
      <c r="D6" s="11">
        <f t="shared" ref="D6:D24" si="0">B6-C6/3</f>
        <v>0</v>
      </c>
      <c r="E6" s="15">
        <f>'Veri Girişi'!H109</f>
        <v>0</v>
      </c>
      <c r="F6" s="14">
        <f>'Veri Girişi'!I109</f>
        <v>0</v>
      </c>
      <c r="G6" s="11">
        <f t="shared" ref="G6:G24" si="1">E6-F6/3</f>
        <v>0</v>
      </c>
      <c r="H6" s="15">
        <f>'Veri Girişi'!K109</f>
        <v>0</v>
      </c>
      <c r="I6" s="14">
        <f>'Veri Girişi'!L109</f>
        <v>0</v>
      </c>
      <c r="J6" s="11">
        <f t="shared" ref="J6:J24" si="2">H6-I6/3</f>
        <v>0</v>
      </c>
      <c r="K6" s="15">
        <f>'Veri Girişi'!N109</f>
        <v>0</v>
      </c>
      <c r="L6" s="14">
        <f>'Veri Girişi'!O109</f>
        <v>0</v>
      </c>
      <c r="M6" s="11">
        <f t="shared" ref="M6:M24" si="3">K6-L6/3</f>
        <v>0</v>
      </c>
      <c r="N6" s="15">
        <f>'Veri Girişi'!Q109</f>
        <v>0</v>
      </c>
      <c r="O6" s="14">
        <f>'Veri Girişi'!R109</f>
        <v>0</v>
      </c>
      <c r="P6" s="11">
        <f t="shared" ref="P6:P24" si="4">N6-O6/3</f>
        <v>0</v>
      </c>
      <c r="Q6" s="15">
        <f>'Veri Girişi'!T109</f>
        <v>0</v>
      </c>
      <c r="R6" s="14">
        <f>'Veri Girişi'!U109</f>
        <v>0</v>
      </c>
      <c r="S6" s="11">
        <f t="shared" ref="S6:S24" si="5">Q6-R6/3</f>
        <v>0</v>
      </c>
      <c r="T6" s="19">
        <f t="shared" ref="T6:T24" si="6">SUM(D6,G6,J6,M6,P6,S6)</f>
        <v>0</v>
      </c>
      <c r="U6" s="19" t="str">
        <f>IF(T6&gt;T5,"HARİKA! Netlerini arttırmaya devam et","Bu denemede neyi daha iyi yapabilirdin?")</f>
        <v>Bu denemede neyi daha iyi yapabilirdin?</v>
      </c>
      <c r="V6" s="4"/>
      <c r="W6" s="4"/>
      <c r="X6" s="4"/>
      <c r="Y6" s="4"/>
      <c r="Z6" s="4"/>
      <c r="AA6" s="4"/>
      <c r="AB6" s="2"/>
      <c r="AC6" s="2"/>
    </row>
    <row r="7" spans="1:30" ht="21" customHeight="1" x14ac:dyDescent="0.25">
      <c r="A7" s="7" t="s">
        <v>7</v>
      </c>
      <c r="B7" s="13">
        <f>'Veri Girişi'!E164</f>
        <v>0</v>
      </c>
      <c r="C7" s="14">
        <f>'Veri Girişi'!F164</f>
        <v>0</v>
      </c>
      <c r="D7" s="11">
        <f t="shared" si="0"/>
        <v>0</v>
      </c>
      <c r="E7" s="15">
        <f>'Veri Girişi'!H164</f>
        <v>0</v>
      </c>
      <c r="F7" s="14">
        <f>'Veri Girişi'!I164</f>
        <v>0</v>
      </c>
      <c r="G7" s="11">
        <f t="shared" si="1"/>
        <v>0</v>
      </c>
      <c r="H7" s="15">
        <f>'Veri Girişi'!K164</f>
        <v>0</v>
      </c>
      <c r="I7" s="14">
        <f>'Veri Girişi'!L164</f>
        <v>0</v>
      </c>
      <c r="J7" s="11">
        <f t="shared" si="2"/>
        <v>0</v>
      </c>
      <c r="K7" s="15">
        <f>'Veri Girişi'!N164</f>
        <v>0</v>
      </c>
      <c r="L7" s="14">
        <f>'Veri Girişi'!O164</f>
        <v>0</v>
      </c>
      <c r="M7" s="11">
        <f t="shared" si="3"/>
        <v>0</v>
      </c>
      <c r="N7" s="15">
        <f>'Veri Girişi'!Q164</f>
        <v>0</v>
      </c>
      <c r="O7" s="14">
        <f>'Veri Girişi'!R164</f>
        <v>0</v>
      </c>
      <c r="P7" s="11">
        <f t="shared" si="4"/>
        <v>0</v>
      </c>
      <c r="Q7" s="15">
        <f>'Veri Girişi'!T164</f>
        <v>0</v>
      </c>
      <c r="R7" s="14">
        <f>'Veri Girişi'!U164</f>
        <v>0</v>
      </c>
      <c r="S7" s="11">
        <f t="shared" si="5"/>
        <v>0</v>
      </c>
      <c r="T7" s="19">
        <f t="shared" si="6"/>
        <v>0</v>
      </c>
      <c r="U7" s="19" t="str">
        <f t="shared" ref="U7:U24" si="7">IF(T7&gt;T6,"HARİKA! Netlerini arttırmaya devam et","Bu denemede neyi daha iyi yapabilirdin?")</f>
        <v>Bu denemede neyi daha iyi yapabilirdin?</v>
      </c>
      <c r="V7" s="4"/>
      <c r="W7" s="4"/>
      <c r="X7" s="4"/>
      <c r="Y7" s="4"/>
      <c r="Z7" s="4"/>
      <c r="AA7" s="4"/>
      <c r="AB7" s="2"/>
      <c r="AC7" s="2"/>
    </row>
    <row r="8" spans="1:30" ht="21" customHeight="1" x14ac:dyDescent="0.25">
      <c r="A8" s="7" t="s">
        <v>8</v>
      </c>
      <c r="B8" s="13">
        <f>'Veri Girişi'!E219</f>
        <v>0</v>
      </c>
      <c r="C8" s="14">
        <f>'Veri Girişi'!F219</f>
        <v>0</v>
      </c>
      <c r="D8" s="11">
        <f>B8-C8/3</f>
        <v>0</v>
      </c>
      <c r="E8" s="15">
        <f>'Veri Girişi'!H219</f>
        <v>0</v>
      </c>
      <c r="F8" s="14">
        <f>'Veri Girişi'!I219</f>
        <v>0</v>
      </c>
      <c r="G8" s="11">
        <f t="shared" si="1"/>
        <v>0</v>
      </c>
      <c r="H8" s="15">
        <f>'Veri Girişi'!K219</f>
        <v>0</v>
      </c>
      <c r="I8" s="14">
        <f>'Veri Girişi'!L219</f>
        <v>0</v>
      </c>
      <c r="J8" s="11">
        <f t="shared" si="2"/>
        <v>0</v>
      </c>
      <c r="K8" s="15">
        <f>'Veri Girişi'!N219</f>
        <v>0</v>
      </c>
      <c r="L8" s="14">
        <f>'Veri Girişi'!O219</f>
        <v>0</v>
      </c>
      <c r="M8" s="11">
        <f t="shared" si="3"/>
        <v>0</v>
      </c>
      <c r="N8" s="15">
        <f>'Veri Girişi'!Q219</f>
        <v>0</v>
      </c>
      <c r="O8" s="14">
        <f>'Veri Girişi'!R219</f>
        <v>0</v>
      </c>
      <c r="P8" s="11">
        <f t="shared" si="4"/>
        <v>0</v>
      </c>
      <c r="Q8" s="15">
        <f>'Veri Girişi'!T219</f>
        <v>0</v>
      </c>
      <c r="R8" s="14">
        <f>'Veri Girişi'!U219</f>
        <v>0</v>
      </c>
      <c r="S8" s="11">
        <f t="shared" si="5"/>
        <v>0</v>
      </c>
      <c r="T8" s="19">
        <f t="shared" si="6"/>
        <v>0</v>
      </c>
      <c r="U8" s="19" t="str">
        <f t="shared" si="7"/>
        <v>Bu denemede neyi daha iyi yapabilirdin?</v>
      </c>
      <c r="V8" s="4"/>
      <c r="W8" s="4"/>
      <c r="X8" s="4"/>
      <c r="Y8" s="4"/>
      <c r="Z8" s="4"/>
      <c r="AA8" s="4"/>
      <c r="AB8" s="2"/>
      <c r="AC8" s="2"/>
    </row>
    <row r="9" spans="1:30" ht="21" customHeight="1" x14ac:dyDescent="0.25">
      <c r="A9" s="7" t="s">
        <v>9</v>
      </c>
      <c r="B9" s="13">
        <f>'Veri Girişi'!E274</f>
        <v>0</v>
      </c>
      <c r="C9" s="14">
        <f>'Veri Girişi'!F274</f>
        <v>0</v>
      </c>
      <c r="D9" s="11">
        <f t="shared" si="0"/>
        <v>0</v>
      </c>
      <c r="E9" s="15">
        <f>'Veri Girişi'!H274</f>
        <v>0</v>
      </c>
      <c r="F9" s="14">
        <f>'Veri Girişi'!I274</f>
        <v>0</v>
      </c>
      <c r="G9" s="11">
        <f t="shared" si="1"/>
        <v>0</v>
      </c>
      <c r="H9" s="15">
        <f>'Veri Girişi'!K274</f>
        <v>0</v>
      </c>
      <c r="I9" s="14">
        <f>'Veri Girişi'!L274</f>
        <v>0</v>
      </c>
      <c r="J9" s="11">
        <f t="shared" si="2"/>
        <v>0</v>
      </c>
      <c r="K9" s="15">
        <f>'Veri Girişi'!N274</f>
        <v>0</v>
      </c>
      <c r="L9" s="14">
        <f>'Veri Girişi'!O274</f>
        <v>0</v>
      </c>
      <c r="M9" s="11">
        <f t="shared" si="3"/>
        <v>0</v>
      </c>
      <c r="N9" s="15">
        <f>'Veri Girişi'!Q274</f>
        <v>0</v>
      </c>
      <c r="O9" s="14">
        <f>'Veri Girişi'!R274</f>
        <v>0</v>
      </c>
      <c r="P9" s="11">
        <f t="shared" si="4"/>
        <v>0</v>
      </c>
      <c r="Q9" s="15">
        <f>'Veri Girişi'!T274</f>
        <v>0</v>
      </c>
      <c r="R9" s="14">
        <f>'Veri Girişi'!U274</f>
        <v>0</v>
      </c>
      <c r="S9" s="11">
        <f t="shared" si="5"/>
        <v>0</v>
      </c>
      <c r="T9" s="19">
        <f t="shared" si="6"/>
        <v>0</v>
      </c>
      <c r="U9" s="19" t="str">
        <f t="shared" si="7"/>
        <v>Bu denemede neyi daha iyi yapabilirdin?</v>
      </c>
      <c r="V9" s="4"/>
      <c r="W9" s="4"/>
      <c r="X9" s="4"/>
      <c r="Y9" s="4"/>
      <c r="Z9" s="4"/>
      <c r="AA9" s="4"/>
      <c r="AB9" s="2"/>
      <c r="AC9" s="2"/>
    </row>
    <row r="10" spans="1:30" ht="21" customHeight="1" x14ac:dyDescent="0.25">
      <c r="A10" s="7" t="s">
        <v>10</v>
      </c>
      <c r="B10" s="13">
        <f>'Veri Girişi'!E329</f>
        <v>0</v>
      </c>
      <c r="C10" s="14">
        <f>'Veri Girişi'!F329</f>
        <v>0</v>
      </c>
      <c r="D10" s="11">
        <f t="shared" si="0"/>
        <v>0</v>
      </c>
      <c r="E10" s="15">
        <f>'Veri Girişi'!H329</f>
        <v>0</v>
      </c>
      <c r="F10" s="14">
        <f>'Veri Girişi'!I329</f>
        <v>0</v>
      </c>
      <c r="G10" s="11">
        <f t="shared" si="1"/>
        <v>0</v>
      </c>
      <c r="H10" s="15">
        <f>'Veri Girişi'!K329</f>
        <v>0</v>
      </c>
      <c r="I10" s="14">
        <f>'Veri Girişi'!L329</f>
        <v>0</v>
      </c>
      <c r="J10" s="11">
        <f t="shared" si="2"/>
        <v>0</v>
      </c>
      <c r="K10" s="15">
        <f>'Veri Girişi'!N329</f>
        <v>0</v>
      </c>
      <c r="L10" s="14">
        <f>'Veri Girişi'!O329</f>
        <v>0</v>
      </c>
      <c r="M10" s="11">
        <f t="shared" si="3"/>
        <v>0</v>
      </c>
      <c r="N10" s="15">
        <f>'Veri Girişi'!Q329</f>
        <v>0</v>
      </c>
      <c r="O10" s="14">
        <f>'Veri Girişi'!R329</f>
        <v>0</v>
      </c>
      <c r="P10" s="11">
        <f t="shared" si="4"/>
        <v>0</v>
      </c>
      <c r="Q10" s="15">
        <f>'Veri Girişi'!T329</f>
        <v>0</v>
      </c>
      <c r="R10" s="14">
        <f>'Veri Girişi'!U329</f>
        <v>0</v>
      </c>
      <c r="S10" s="11">
        <f t="shared" si="5"/>
        <v>0</v>
      </c>
      <c r="T10" s="19">
        <f t="shared" si="6"/>
        <v>0</v>
      </c>
      <c r="U10" s="19" t="str">
        <f t="shared" si="7"/>
        <v>Bu denemede neyi daha iyi yapabilirdin?</v>
      </c>
      <c r="V10" s="4"/>
      <c r="W10" s="4"/>
      <c r="X10" s="4"/>
      <c r="Y10" s="4"/>
      <c r="Z10" s="4"/>
      <c r="AA10" s="4"/>
      <c r="AB10" s="2"/>
      <c r="AC10" s="2"/>
    </row>
    <row r="11" spans="1:30" ht="21" customHeight="1" x14ac:dyDescent="0.25">
      <c r="A11" s="7" t="s">
        <v>11</v>
      </c>
      <c r="B11" s="13">
        <f>'Veri Girişi'!E384</f>
        <v>0</v>
      </c>
      <c r="C11" s="14">
        <f>'Veri Girişi'!F384</f>
        <v>0</v>
      </c>
      <c r="D11" s="11">
        <f t="shared" si="0"/>
        <v>0</v>
      </c>
      <c r="E11" s="15">
        <f>'Veri Girişi'!H384</f>
        <v>0</v>
      </c>
      <c r="F11" s="14">
        <f>'Veri Girişi'!I384</f>
        <v>0</v>
      </c>
      <c r="G11" s="11">
        <f t="shared" si="1"/>
        <v>0</v>
      </c>
      <c r="H11" s="15">
        <f>'Veri Girişi'!K384</f>
        <v>0</v>
      </c>
      <c r="I11" s="14">
        <f>'Veri Girişi'!L384</f>
        <v>0</v>
      </c>
      <c r="J11" s="11">
        <f t="shared" si="2"/>
        <v>0</v>
      </c>
      <c r="K11" s="15">
        <f>'Veri Girişi'!N384</f>
        <v>0</v>
      </c>
      <c r="L11" s="14">
        <f>'Veri Girişi'!O384</f>
        <v>0</v>
      </c>
      <c r="M11" s="11">
        <f t="shared" si="3"/>
        <v>0</v>
      </c>
      <c r="N11" s="15">
        <f>'Veri Girişi'!Q384</f>
        <v>0</v>
      </c>
      <c r="O11" s="14">
        <f>'Veri Girişi'!R384</f>
        <v>0</v>
      </c>
      <c r="P11" s="11">
        <f t="shared" si="4"/>
        <v>0</v>
      </c>
      <c r="Q11" s="15">
        <f>'Veri Girişi'!T384</f>
        <v>0</v>
      </c>
      <c r="R11" s="14">
        <f>'Veri Girişi'!U384</f>
        <v>0</v>
      </c>
      <c r="S11" s="11">
        <f t="shared" si="5"/>
        <v>0</v>
      </c>
      <c r="T11" s="19">
        <f t="shared" si="6"/>
        <v>0</v>
      </c>
      <c r="U11" s="19" t="str">
        <f t="shared" si="7"/>
        <v>Bu denemede neyi daha iyi yapabilirdin?</v>
      </c>
      <c r="V11" s="4"/>
      <c r="W11" s="4"/>
      <c r="X11" s="4"/>
      <c r="Y11" s="4"/>
      <c r="Z11" s="4"/>
      <c r="AA11" s="4"/>
      <c r="AB11" s="2"/>
      <c r="AC11" s="2"/>
    </row>
    <row r="12" spans="1:30" ht="21" customHeight="1" x14ac:dyDescent="0.25">
      <c r="A12" s="7" t="s">
        <v>12</v>
      </c>
      <c r="B12" s="13">
        <f>'Veri Girişi'!E439</f>
        <v>0</v>
      </c>
      <c r="C12" s="14">
        <f>'Veri Girişi'!F439</f>
        <v>0</v>
      </c>
      <c r="D12" s="11">
        <f t="shared" si="0"/>
        <v>0</v>
      </c>
      <c r="E12" s="15">
        <f>'Veri Girişi'!H439</f>
        <v>0</v>
      </c>
      <c r="F12" s="14">
        <f>'Veri Girişi'!I439</f>
        <v>0</v>
      </c>
      <c r="G12" s="11">
        <f t="shared" si="1"/>
        <v>0</v>
      </c>
      <c r="H12" s="15">
        <f>'Veri Girişi'!K439</f>
        <v>0</v>
      </c>
      <c r="I12" s="14">
        <f>'Veri Girişi'!L439</f>
        <v>0</v>
      </c>
      <c r="J12" s="11">
        <f t="shared" si="2"/>
        <v>0</v>
      </c>
      <c r="K12" s="15">
        <f>'Veri Girişi'!N439</f>
        <v>0</v>
      </c>
      <c r="L12" s="14">
        <f>'Veri Girişi'!O439</f>
        <v>0</v>
      </c>
      <c r="M12" s="11">
        <f t="shared" si="3"/>
        <v>0</v>
      </c>
      <c r="N12" s="15">
        <f>'Veri Girişi'!Q439</f>
        <v>0</v>
      </c>
      <c r="O12" s="14">
        <f>'Veri Girişi'!R439</f>
        <v>0</v>
      </c>
      <c r="P12" s="11">
        <f t="shared" si="4"/>
        <v>0</v>
      </c>
      <c r="Q12" s="15">
        <f>'Veri Girişi'!T439</f>
        <v>0</v>
      </c>
      <c r="R12" s="14">
        <f>'Veri Girişi'!U439</f>
        <v>0</v>
      </c>
      <c r="S12" s="11">
        <f t="shared" si="5"/>
        <v>0</v>
      </c>
      <c r="T12" s="19">
        <f t="shared" si="6"/>
        <v>0</v>
      </c>
      <c r="U12" s="19" t="str">
        <f t="shared" si="7"/>
        <v>Bu denemede neyi daha iyi yapabilirdin?</v>
      </c>
      <c r="V12" s="4"/>
      <c r="W12" s="4"/>
      <c r="X12" s="4"/>
      <c r="Y12" s="4"/>
      <c r="Z12" s="4"/>
      <c r="AA12" s="4"/>
      <c r="AB12" s="2"/>
      <c r="AC12" s="2"/>
    </row>
    <row r="13" spans="1:30" ht="21" customHeight="1" x14ac:dyDescent="0.25">
      <c r="A13" s="7" t="s">
        <v>13</v>
      </c>
      <c r="B13" s="13">
        <f>'Veri Girişi'!E494</f>
        <v>0</v>
      </c>
      <c r="C13" s="14">
        <f>'Veri Girişi'!F494</f>
        <v>0</v>
      </c>
      <c r="D13" s="11">
        <f t="shared" si="0"/>
        <v>0</v>
      </c>
      <c r="E13" s="15">
        <f>'Veri Girişi'!H494</f>
        <v>0</v>
      </c>
      <c r="F13" s="14">
        <f>'Veri Girişi'!I494</f>
        <v>0</v>
      </c>
      <c r="G13" s="11">
        <f t="shared" si="1"/>
        <v>0</v>
      </c>
      <c r="H13" s="15">
        <f>'Veri Girişi'!K494</f>
        <v>0</v>
      </c>
      <c r="I13" s="14">
        <f>'Veri Girişi'!L494</f>
        <v>0</v>
      </c>
      <c r="J13" s="11">
        <f t="shared" si="2"/>
        <v>0</v>
      </c>
      <c r="K13" s="15">
        <f>'Veri Girişi'!N494</f>
        <v>0</v>
      </c>
      <c r="L13" s="14">
        <f>'Veri Girişi'!O494</f>
        <v>0</v>
      </c>
      <c r="M13" s="11">
        <f t="shared" si="3"/>
        <v>0</v>
      </c>
      <c r="N13" s="15">
        <f>'Veri Girişi'!Q494</f>
        <v>0</v>
      </c>
      <c r="O13" s="14">
        <f>'Veri Girişi'!R494</f>
        <v>0</v>
      </c>
      <c r="P13" s="11">
        <f t="shared" si="4"/>
        <v>0</v>
      </c>
      <c r="Q13" s="15">
        <f>'Veri Girişi'!T494</f>
        <v>0</v>
      </c>
      <c r="R13" s="14">
        <f>'Veri Girişi'!U494</f>
        <v>0</v>
      </c>
      <c r="S13" s="11">
        <f t="shared" si="5"/>
        <v>0</v>
      </c>
      <c r="T13" s="19">
        <f t="shared" si="6"/>
        <v>0</v>
      </c>
      <c r="U13" s="19" t="str">
        <f t="shared" si="7"/>
        <v>Bu denemede neyi daha iyi yapabilirdin?</v>
      </c>
      <c r="V13" s="4"/>
      <c r="W13" s="4"/>
      <c r="X13" s="4"/>
      <c r="Y13" s="4"/>
      <c r="Z13" s="4"/>
      <c r="AA13" s="4"/>
      <c r="AB13" s="2"/>
      <c r="AC13" s="2"/>
    </row>
    <row r="14" spans="1:30" ht="21" customHeight="1" x14ac:dyDescent="0.25">
      <c r="A14" s="7" t="s">
        <v>14</v>
      </c>
      <c r="B14" s="13">
        <f>'Veri Girişi'!E549</f>
        <v>0</v>
      </c>
      <c r="C14" s="14">
        <f>'Veri Girişi'!F549</f>
        <v>0</v>
      </c>
      <c r="D14" s="11">
        <f t="shared" si="0"/>
        <v>0</v>
      </c>
      <c r="E14" s="15">
        <f>'Veri Girişi'!H549</f>
        <v>0</v>
      </c>
      <c r="F14" s="14">
        <f>'Veri Girişi'!I549</f>
        <v>0</v>
      </c>
      <c r="G14" s="11">
        <f t="shared" si="1"/>
        <v>0</v>
      </c>
      <c r="H14" s="15">
        <f>'Veri Girişi'!K549</f>
        <v>0</v>
      </c>
      <c r="I14" s="14">
        <f>'Veri Girişi'!L549</f>
        <v>0</v>
      </c>
      <c r="J14" s="11">
        <f t="shared" si="2"/>
        <v>0</v>
      </c>
      <c r="K14" s="15">
        <f>'Veri Girişi'!N549</f>
        <v>0</v>
      </c>
      <c r="L14" s="14">
        <f>'Veri Girişi'!O549</f>
        <v>0</v>
      </c>
      <c r="M14" s="11">
        <f t="shared" si="3"/>
        <v>0</v>
      </c>
      <c r="N14" s="15">
        <f>'Veri Girişi'!Q549</f>
        <v>0</v>
      </c>
      <c r="O14" s="14">
        <f>'Veri Girişi'!R549</f>
        <v>0</v>
      </c>
      <c r="P14" s="11">
        <f t="shared" si="4"/>
        <v>0</v>
      </c>
      <c r="Q14" s="15">
        <f>'Veri Girişi'!T549</f>
        <v>0</v>
      </c>
      <c r="R14" s="14">
        <f>'Veri Girişi'!U549</f>
        <v>0</v>
      </c>
      <c r="S14" s="11">
        <f t="shared" si="5"/>
        <v>0</v>
      </c>
      <c r="T14" s="19">
        <f t="shared" si="6"/>
        <v>0</v>
      </c>
      <c r="U14" s="19" t="str">
        <f t="shared" si="7"/>
        <v>Bu denemede neyi daha iyi yapabilirdin?</v>
      </c>
      <c r="V14" s="4"/>
      <c r="W14" s="4"/>
      <c r="X14" s="4"/>
      <c r="Y14" s="4"/>
      <c r="Z14" s="4"/>
      <c r="AA14" s="4"/>
      <c r="AB14" s="2"/>
      <c r="AC14" s="2"/>
    </row>
    <row r="15" spans="1:30" ht="21" customHeight="1" x14ac:dyDescent="0.25">
      <c r="A15" s="7" t="s">
        <v>15</v>
      </c>
      <c r="B15" s="13">
        <f>'Veri Girişi'!E604</f>
        <v>0</v>
      </c>
      <c r="C15" s="14">
        <f>'Veri Girişi'!F604</f>
        <v>0</v>
      </c>
      <c r="D15" s="11">
        <f t="shared" si="0"/>
        <v>0</v>
      </c>
      <c r="E15" s="15">
        <f>'Veri Girişi'!H604</f>
        <v>0</v>
      </c>
      <c r="F15" s="14">
        <f>'Veri Girişi'!I604</f>
        <v>0</v>
      </c>
      <c r="G15" s="11">
        <f t="shared" si="1"/>
        <v>0</v>
      </c>
      <c r="H15" s="15">
        <f>'Veri Girişi'!K604</f>
        <v>0</v>
      </c>
      <c r="I15" s="14">
        <f>'Veri Girişi'!L604</f>
        <v>0</v>
      </c>
      <c r="J15" s="11">
        <f t="shared" si="2"/>
        <v>0</v>
      </c>
      <c r="K15" s="15">
        <f>'Veri Girişi'!N604</f>
        <v>0</v>
      </c>
      <c r="L15" s="14">
        <f>'Veri Girişi'!O604</f>
        <v>0</v>
      </c>
      <c r="M15" s="11">
        <f t="shared" si="3"/>
        <v>0</v>
      </c>
      <c r="N15" s="15">
        <f>'Veri Girişi'!Q604</f>
        <v>0</v>
      </c>
      <c r="O15" s="14">
        <f>'Veri Girişi'!R604</f>
        <v>0</v>
      </c>
      <c r="P15" s="11">
        <f t="shared" si="4"/>
        <v>0</v>
      </c>
      <c r="Q15" s="15">
        <f>'Veri Girişi'!T604</f>
        <v>0</v>
      </c>
      <c r="R15" s="14">
        <f>'Veri Girişi'!U604</f>
        <v>0</v>
      </c>
      <c r="S15" s="11">
        <f t="shared" si="5"/>
        <v>0</v>
      </c>
      <c r="T15" s="19">
        <f t="shared" si="6"/>
        <v>0</v>
      </c>
      <c r="U15" s="19" t="str">
        <f t="shared" si="7"/>
        <v>Bu denemede neyi daha iyi yapabilirdin?</v>
      </c>
      <c r="V15" s="4"/>
      <c r="W15" s="4"/>
      <c r="X15" s="4"/>
      <c r="Y15" s="4"/>
      <c r="Z15" s="4"/>
      <c r="AA15" s="4"/>
      <c r="AB15" s="2"/>
      <c r="AC15" s="2"/>
    </row>
    <row r="16" spans="1:30" ht="21" customHeight="1" x14ac:dyDescent="0.25">
      <c r="A16" s="7" t="s">
        <v>16</v>
      </c>
      <c r="B16" s="13">
        <f>'Veri Girişi'!E659</f>
        <v>0</v>
      </c>
      <c r="C16" s="14">
        <f>'Veri Girişi'!F659</f>
        <v>0</v>
      </c>
      <c r="D16" s="11">
        <f t="shared" si="0"/>
        <v>0</v>
      </c>
      <c r="E16" s="15">
        <f>'Veri Girişi'!H659</f>
        <v>0</v>
      </c>
      <c r="F16" s="14">
        <f>'Veri Girişi'!I659</f>
        <v>0</v>
      </c>
      <c r="G16" s="11">
        <f t="shared" si="1"/>
        <v>0</v>
      </c>
      <c r="H16" s="15">
        <f>'Veri Girişi'!K659</f>
        <v>0</v>
      </c>
      <c r="I16" s="14">
        <f>'Veri Girişi'!L659</f>
        <v>0</v>
      </c>
      <c r="J16" s="11">
        <f t="shared" si="2"/>
        <v>0</v>
      </c>
      <c r="K16" s="15">
        <f>'Veri Girişi'!N659</f>
        <v>0</v>
      </c>
      <c r="L16" s="14">
        <f>'Veri Girişi'!O659</f>
        <v>0</v>
      </c>
      <c r="M16" s="11">
        <f t="shared" si="3"/>
        <v>0</v>
      </c>
      <c r="N16" s="15">
        <f>'Veri Girişi'!Q659</f>
        <v>0</v>
      </c>
      <c r="O16" s="14">
        <f>'Veri Girişi'!R659</f>
        <v>0</v>
      </c>
      <c r="P16" s="11">
        <f t="shared" si="4"/>
        <v>0</v>
      </c>
      <c r="Q16" s="15">
        <f>'Veri Girişi'!T659</f>
        <v>0</v>
      </c>
      <c r="R16" s="14">
        <f>'Veri Girişi'!U659</f>
        <v>0</v>
      </c>
      <c r="S16" s="11">
        <f t="shared" si="5"/>
        <v>0</v>
      </c>
      <c r="T16" s="19">
        <f t="shared" si="6"/>
        <v>0</v>
      </c>
      <c r="U16" s="19" t="str">
        <f t="shared" si="7"/>
        <v>Bu denemede neyi daha iyi yapabilirdin?</v>
      </c>
      <c r="V16" s="4"/>
      <c r="W16" s="4"/>
      <c r="X16" s="4"/>
      <c r="Y16" s="4"/>
      <c r="Z16" s="4"/>
      <c r="AA16" s="4"/>
      <c r="AB16" s="2"/>
      <c r="AC16" s="2"/>
    </row>
    <row r="17" spans="1:29" ht="21" customHeight="1" x14ac:dyDescent="0.25">
      <c r="A17" s="7" t="s">
        <v>17</v>
      </c>
      <c r="B17" s="13">
        <f>'Veri Girişi'!E714</f>
        <v>0</v>
      </c>
      <c r="C17" s="14">
        <f>'Veri Girişi'!F714</f>
        <v>0</v>
      </c>
      <c r="D17" s="11">
        <f t="shared" si="0"/>
        <v>0</v>
      </c>
      <c r="E17" s="15">
        <f>'Veri Girişi'!H714</f>
        <v>0</v>
      </c>
      <c r="F17" s="14">
        <f>'Veri Girişi'!I714</f>
        <v>0</v>
      </c>
      <c r="G17" s="11">
        <f t="shared" si="1"/>
        <v>0</v>
      </c>
      <c r="H17" s="15">
        <f>'Veri Girişi'!K714</f>
        <v>0</v>
      </c>
      <c r="I17" s="14">
        <f>'Veri Girişi'!L714</f>
        <v>0</v>
      </c>
      <c r="J17" s="11">
        <f t="shared" si="2"/>
        <v>0</v>
      </c>
      <c r="K17" s="15">
        <f>'Veri Girişi'!N714</f>
        <v>0</v>
      </c>
      <c r="L17" s="14">
        <f>'Veri Girişi'!O714</f>
        <v>0</v>
      </c>
      <c r="M17" s="11">
        <f t="shared" si="3"/>
        <v>0</v>
      </c>
      <c r="N17" s="15">
        <f>'Veri Girişi'!Q714</f>
        <v>0</v>
      </c>
      <c r="O17" s="14">
        <f>'Veri Girişi'!R714</f>
        <v>0</v>
      </c>
      <c r="P17" s="11">
        <f t="shared" si="4"/>
        <v>0</v>
      </c>
      <c r="Q17" s="15">
        <f>'Veri Girişi'!T714</f>
        <v>0</v>
      </c>
      <c r="R17" s="14">
        <f>'Veri Girişi'!U714</f>
        <v>0</v>
      </c>
      <c r="S17" s="11">
        <f t="shared" si="5"/>
        <v>0</v>
      </c>
      <c r="T17" s="19">
        <f t="shared" si="6"/>
        <v>0</v>
      </c>
      <c r="U17" s="19" t="str">
        <f t="shared" si="7"/>
        <v>Bu denemede neyi daha iyi yapabilirdin?</v>
      </c>
      <c r="V17" s="4"/>
      <c r="W17" s="4"/>
      <c r="X17" s="4"/>
      <c r="Y17" s="4"/>
      <c r="Z17" s="4"/>
      <c r="AA17" s="4"/>
      <c r="AB17" s="2"/>
      <c r="AC17" s="2"/>
    </row>
    <row r="18" spans="1:29" ht="21" customHeight="1" x14ac:dyDescent="0.25">
      <c r="A18" s="7" t="s">
        <v>18</v>
      </c>
      <c r="B18" s="13">
        <f>'Veri Girişi'!E769</f>
        <v>0</v>
      </c>
      <c r="C18" s="14">
        <f>'Veri Girişi'!F769</f>
        <v>0</v>
      </c>
      <c r="D18" s="11">
        <f t="shared" si="0"/>
        <v>0</v>
      </c>
      <c r="E18" s="15">
        <f>'Veri Girişi'!H769</f>
        <v>0</v>
      </c>
      <c r="F18" s="14">
        <f>'Veri Girişi'!I769</f>
        <v>0</v>
      </c>
      <c r="G18" s="11">
        <f t="shared" si="1"/>
        <v>0</v>
      </c>
      <c r="H18" s="15">
        <f>'Veri Girişi'!K769</f>
        <v>0</v>
      </c>
      <c r="I18" s="14">
        <f>'Veri Girişi'!L769</f>
        <v>0</v>
      </c>
      <c r="J18" s="11">
        <f t="shared" si="2"/>
        <v>0</v>
      </c>
      <c r="K18" s="15">
        <f>'Veri Girişi'!N769</f>
        <v>0</v>
      </c>
      <c r="L18" s="14">
        <f>'Veri Girişi'!O769</f>
        <v>0</v>
      </c>
      <c r="M18" s="11">
        <f t="shared" si="3"/>
        <v>0</v>
      </c>
      <c r="N18" s="15">
        <f>'Veri Girişi'!Q769</f>
        <v>0</v>
      </c>
      <c r="O18" s="14">
        <f>'Veri Girişi'!R769</f>
        <v>0</v>
      </c>
      <c r="P18" s="11">
        <f t="shared" si="4"/>
        <v>0</v>
      </c>
      <c r="Q18" s="15">
        <f>'Veri Girişi'!T769</f>
        <v>0</v>
      </c>
      <c r="R18" s="14">
        <f>'Veri Girişi'!U769</f>
        <v>0</v>
      </c>
      <c r="S18" s="11">
        <f t="shared" si="5"/>
        <v>0</v>
      </c>
      <c r="T18" s="19">
        <f t="shared" si="6"/>
        <v>0</v>
      </c>
      <c r="U18" s="19" t="str">
        <f t="shared" si="7"/>
        <v>Bu denemede neyi daha iyi yapabilirdin?</v>
      </c>
      <c r="V18" s="4"/>
      <c r="W18" s="4"/>
      <c r="X18" s="4"/>
      <c r="Y18" s="4"/>
      <c r="Z18" s="4"/>
      <c r="AA18" s="4"/>
      <c r="AB18" s="2"/>
      <c r="AC18" s="2"/>
    </row>
    <row r="19" spans="1:29" ht="21" customHeight="1" x14ac:dyDescent="0.25">
      <c r="A19" s="7" t="s">
        <v>19</v>
      </c>
      <c r="B19" s="13">
        <f>'Veri Girişi'!E824</f>
        <v>0</v>
      </c>
      <c r="C19" s="14">
        <f>'Veri Girişi'!F824</f>
        <v>0</v>
      </c>
      <c r="D19" s="11">
        <f t="shared" si="0"/>
        <v>0</v>
      </c>
      <c r="E19" s="15">
        <f>'Veri Girişi'!H824</f>
        <v>0</v>
      </c>
      <c r="F19" s="14">
        <f>'Veri Girişi'!I824</f>
        <v>0</v>
      </c>
      <c r="G19" s="11">
        <f t="shared" si="1"/>
        <v>0</v>
      </c>
      <c r="H19" s="15">
        <f>'Veri Girişi'!K824</f>
        <v>0</v>
      </c>
      <c r="I19" s="14">
        <f>'Veri Girişi'!L824</f>
        <v>0</v>
      </c>
      <c r="J19" s="11">
        <f t="shared" si="2"/>
        <v>0</v>
      </c>
      <c r="K19" s="15">
        <f>'Veri Girişi'!N824</f>
        <v>0</v>
      </c>
      <c r="L19" s="14">
        <f>'Veri Girişi'!O824</f>
        <v>0</v>
      </c>
      <c r="M19" s="11">
        <f t="shared" si="3"/>
        <v>0</v>
      </c>
      <c r="N19" s="15">
        <f>'Veri Girişi'!Q824</f>
        <v>0</v>
      </c>
      <c r="O19" s="14">
        <f>'Veri Girişi'!R824</f>
        <v>0</v>
      </c>
      <c r="P19" s="11">
        <f t="shared" si="4"/>
        <v>0</v>
      </c>
      <c r="Q19" s="15">
        <f>'Veri Girişi'!T824</f>
        <v>0</v>
      </c>
      <c r="R19" s="14">
        <f>'Veri Girişi'!U824</f>
        <v>0</v>
      </c>
      <c r="S19" s="11">
        <f t="shared" si="5"/>
        <v>0</v>
      </c>
      <c r="T19" s="19">
        <f t="shared" si="6"/>
        <v>0</v>
      </c>
      <c r="U19" s="19" t="str">
        <f t="shared" si="7"/>
        <v>Bu denemede neyi daha iyi yapabilirdin?</v>
      </c>
      <c r="V19" s="4"/>
      <c r="W19" s="4"/>
      <c r="X19" s="4"/>
      <c r="Y19" s="4"/>
      <c r="Z19" s="4"/>
      <c r="AA19" s="4"/>
      <c r="AB19" s="2"/>
      <c r="AC19" s="2"/>
    </row>
    <row r="20" spans="1:29" ht="21" customHeight="1" x14ac:dyDescent="0.25">
      <c r="A20" s="7" t="s">
        <v>20</v>
      </c>
      <c r="B20" s="13">
        <f>'Veri Girişi'!E879</f>
        <v>0</v>
      </c>
      <c r="C20" s="14">
        <f>'Veri Girişi'!F879</f>
        <v>0</v>
      </c>
      <c r="D20" s="11">
        <f t="shared" si="0"/>
        <v>0</v>
      </c>
      <c r="E20" s="15">
        <f>'Veri Girişi'!H879</f>
        <v>0</v>
      </c>
      <c r="F20" s="14">
        <f>'Veri Girişi'!I879</f>
        <v>0</v>
      </c>
      <c r="G20" s="11">
        <f t="shared" si="1"/>
        <v>0</v>
      </c>
      <c r="H20" s="15">
        <f>'Veri Girişi'!K879</f>
        <v>0</v>
      </c>
      <c r="I20" s="14">
        <f>'Veri Girişi'!L879</f>
        <v>0</v>
      </c>
      <c r="J20" s="11">
        <f t="shared" si="2"/>
        <v>0</v>
      </c>
      <c r="K20" s="15">
        <f>'Veri Girişi'!N879</f>
        <v>0</v>
      </c>
      <c r="L20" s="14">
        <f>'Veri Girişi'!O879</f>
        <v>0</v>
      </c>
      <c r="M20" s="11">
        <f t="shared" si="3"/>
        <v>0</v>
      </c>
      <c r="N20" s="15">
        <f>'Veri Girişi'!Q879</f>
        <v>0</v>
      </c>
      <c r="O20" s="14">
        <f>'Veri Girişi'!R879</f>
        <v>0</v>
      </c>
      <c r="P20" s="11">
        <f t="shared" si="4"/>
        <v>0</v>
      </c>
      <c r="Q20" s="15">
        <f>'Veri Girişi'!T879</f>
        <v>0</v>
      </c>
      <c r="R20" s="14">
        <f>'Veri Girişi'!U879</f>
        <v>0</v>
      </c>
      <c r="S20" s="11">
        <f t="shared" si="5"/>
        <v>0</v>
      </c>
      <c r="T20" s="19">
        <f t="shared" si="6"/>
        <v>0</v>
      </c>
      <c r="U20" s="19" t="str">
        <f t="shared" si="7"/>
        <v>Bu denemede neyi daha iyi yapabilirdin?</v>
      </c>
      <c r="V20" s="4"/>
      <c r="W20" s="4"/>
      <c r="X20" s="4"/>
      <c r="Y20" s="4"/>
      <c r="Z20" s="4"/>
      <c r="AA20" s="4"/>
      <c r="AB20" s="2"/>
      <c r="AC20" s="2"/>
    </row>
    <row r="21" spans="1:29" ht="21" customHeight="1" x14ac:dyDescent="0.25">
      <c r="A21" s="7" t="s">
        <v>21</v>
      </c>
      <c r="B21" s="13">
        <f>'Veri Girişi'!E934</f>
        <v>0</v>
      </c>
      <c r="C21" s="14">
        <f>'Veri Girişi'!F934</f>
        <v>0</v>
      </c>
      <c r="D21" s="11">
        <f t="shared" si="0"/>
        <v>0</v>
      </c>
      <c r="E21" s="15">
        <f>'Veri Girişi'!H934</f>
        <v>0</v>
      </c>
      <c r="F21" s="14">
        <f>'Veri Girişi'!I934</f>
        <v>0</v>
      </c>
      <c r="G21" s="11">
        <f t="shared" si="1"/>
        <v>0</v>
      </c>
      <c r="H21" s="15">
        <f>'Veri Girişi'!K934</f>
        <v>0</v>
      </c>
      <c r="I21" s="14">
        <f>'Veri Girişi'!L934</f>
        <v>0</v>
      </c>
      <c r="J21" s="11">
        <f t="shared" si="2"/>
        <v>0</v>
      </c>
      <c r="K21" s="15">
        <f>'Veri Girişi'!N934</f>
        <v>0</v>
      </c>
      <c r="L21" s="14">
        <f>'Veri Girişi'!O934</f>
        <v>0</v>
      </c>
      <c r="M21" s="11">
        <f t="shared" si="3"/>
        <v>0</v>
      </c>
      <c r="N21" s="15">
        <f>'Veri Girişi'!Q934</f>
        <v>0</v>
      </c>
      <c r="O21" s="14">
        <f>'Veri Girişi'!R934</f>
        <v>0</v>
      </c>
      <c r="P21" s="11">
        <f t="shared" si="4"/>
        <v>0</v>
      </c>
      <c r="Q21" s="15">
        <f>'Veri Girişi'!T934</f>
        <v>0</v>
      </c>
      <c r="R21" s="14">
        <f>'Veri Girişi'!U934</f>
        <v>0</v>
      </c>
      <c r="S21" s="11">
        <f t="shared" si="5"/>
        <v>0</v>
      </c>
      <c r="T21" s="19">
        <f t="shared" si="6"/>
        <v>0</v>
      </c>
      <c r="U21" s="19" t="str">
        <f t="shared" si="7"/>
        <v>Bu denemede neyi daha iyi yapabilirdin?</v>
      </c>
      <c r="V21" s="4"/>
      <c r="W21" s="4"/>
      <c r="X21" s="4"/>
      <c r="Y21" s="4"/>
      <c r="Z21" s="4"/>
      <c r="AA21" s="4"/>
      <c r="AB21" s="2"/>
      <c r="AC21" s="2"/>
    </row>
    <row r="22" spans="1:29" ht="21" customHeight="1" x14ac:dyDescent="0.25">
      <c r="A22" s="7" t="s">
        <v>22</v>
      </c>
      <c r="B22" s="13">
        <f>'Veri Girişi'!E989</f>
        <v>0</v>
      </c>
      <c r="C22" s="14">
        <f>'Veri Girişi'!F989</f>
        <v>0</v>
      </c>
      <c r="D22" s="11">
        <f t="shared" si="0"/>
        <v>0</v>
      </c>
      <c r="E22" s="15">
        <f>'Veri Girişi'!H989</f>
        <v>0</v>
      </c>
      <c r="F22" s="14">
        <f>'Veri Girişi'!I989</f>
        <v>0</v>
      </c>
      <c r="G22" s="11">
        <f t="shared" si="1"/>
        <v>0</v>
      </c>
      <c r="H22" s="15">
        <f>'Veri Girişi'!K989</f>
        <v>0</v>
      </c>
      <c r="I22" s="14">
        <f>'Veri Girişi'!L989</f>
        <v>0</v>
      </c>
      <c r="J22" s="11">
        <f t="shared" si="2"/>
        <v>0</v>
      </c>
      <c r="K22" s="15">
        <f>'Veri Girişi'!N989</f>
        <v>0</v>
      </c>
      <c r="L22" s="14">
        <f>'Veri Girişi'!O989</f>
        <v>0</v>
      </c>
      <c r="M22" s="11">
        <f t="shared" si="3"/>
        <v>0</v>
      </c>
      <c r="N22" s="15">
        <f>'Veri Girişi'!Q989</f>
        <v>0</v>
      </c>
      <c r="O22" s="14">
        <f>'Veri Girişi'!R989</f>
        <v>0</v>
      </c>
      <c r="P22" s="11">
        <f t="shared" si="4"/>
        <v>0</v>
      </c>
      <c r="Q22" s="15">
        <f>'Veri Girişi'!T989</f>
        <v>0</v>
      </c>
      <c r="R22" s="14">
        <f>'Veri Girişi'!U989</f>
        <v>0</v>
      </c>
      <c r="S22" s="11">
        <f t="shared" si="5"/>
        <v>0</v>
      </c>
      <c r="T22" s="19">
        <f t="shared" si="6"/>
        <v>0</v>
      </c>
      <c r="U22" s="19" t="str">
        <f t="shared" si="7"/>
        <v>Bu denemede neyi daha iyi yapabilirdin?</v>
      </c>
      <c r="V22" s="4"/>
      <c r="W22" s="4"/>
      <c r="X22" s="4"/>
      <c r="Y22" s="4"/>
      <c r="Z22" s="4"/>
      <c r="AA22" s="4"/>
      <c r="AB22" s="2"/>
      <c r="AC22" s="2"/>
    </row>
    <row r="23" spans="1:29" ht="21" customHeight="1" x14ac:dyDescent="0.25">
      <c r="A23" s="7" t="s">
        <v>23</v>
      </c>
      <c r="B23" s="13">
        <f>'Veri Girişi'!E1044</f>
        <v>0</v>
      </c>
      <c r="C23" s="14">
        <f>'Veri Girişi'!F1044</f>
        <v>0</v>
      </c>
      <c r="D23" s="11">
        <f t="shared" si="0"/>
        <v>0</v>
      </c>
      <c r="E23" s="15">
        <f>'Veri Girişi'!H1044</f>
        <v>0</v>
      </c>
      <c r="F23" s="14">
        <f>'Veri Girişi'!I1044</f>
        <v>0</v>
      </c>
      <c r="G23" s="11">
        <f t="shared" si="1"/>
        <v>0</v>
      </c>
      <c r="H23" s="15">
        <f>'Veri Girişi'!K1044</f>
        <v>0</v>
      </c>
      <c r="I23" s="14">
        <f>'Veri Girişi'!L1044</f>
        <v>0</v>
      </c>
      <c r="J23" s="11">
        <f t="shared" si="2"/>
        <v>0</v>
      </c>
      <c r="K23" s="15">
        <f>'Veri Girişi'!N1044</f>
        <v>0</v>
      </c>
      <c r="L23" s="14">
        <f>'Veri Girişi'!O1044</f>
        <v>0</v>
      </c>
      <c r="M23" s="11">
        <f t="shared" si="3"/>
        <v>0</v>
      </c>
      <c r="N23" s="15">
        <f>'Veri Girişi'!Q1044</f>
        <v>0</v>
      </c>
      <c r="O23" s="14">
        <f>'Veri Girişi'!R1044</f>
        <v>0</v>
      </c>
      <c r="P23" s="11">
        <f t="shared" si="4"/>
        <v>0</v>
      </c>
      <c r="Q23" s="15">
        <f>'Veri Girişi'!T1044</f>
        <v>0</v>
      </c>
      <c r="R23" s="14">
        <f>'Veri Girişi'!U1044</f>
        <v>0</v>
      </c>
      <c r="S23" s="11">
        <f t="shared" si="5"/>
        <v>0</v>
      </c>
      <c r="T23" s="19">
        <f t="shared" si="6"/>
        <v>0</v>
      </c>
      <c r="U23" s="19" t="str">
        <f t="shared" si="7"/>
        <v>Bu denemede neyi daha iyi yapabilirdin?</v>
      </c>
      <c r="V23" s="4"/>
      <c r="W23" s="4"/>
      <c r="X23" s="4"/>
      <c r="Y23" s="4"/>
      <c r="Z23" s="4"/>
      <c r="AA23" s="4"/>
      <c r="AB23" s="2"/>
      <c r="AC23" s="2"/>
    </row>
    <row r="24" spans="1:29" ht="21" customHeight="1" thickBot="1" x14ac:dyDescent="0.3">
      <c r="A24" s="8" t="s">
        <v>24</v>
      </c>
      <c r="B24" s="20">
        <f>'Veri Girişi'!E1099</f>
        <v>0</v>
      </c>
      <c r="C24" s="21">
        <f>'Veri Girişi'!F1099</f>
        <v>0</v>
      </c>
      <c r="D24" s="12">
        <f t="shared" si="0"/>
        <v>0</v>
      </c>
      <c r="E24" s="22">
        <f>'Veri Girişi'!H1099</f>
        <v>0</v>
      </c>
      <c r="F24" s="21">
        <f>'Veri Girişi'!I1099</f>
        <v>0</v>
      </c>
      <c r="G24" s="12">
        <f t="shared" si="1"/>
        <v>0</v>
      </c>
      <c r="H24" s="22">
        <f>'Veri Girişi'!K1099</f>
        <v>0</v>
      </c>
      <c r="I24" s="21">
        <f>'Veri Girişi'!L1099</f>
        <v>0</v>
      </c>
      <c r="J24" s="12">
        <f t="shared" si="2"/>
        <v>0</v>
      </c>
      <c r="K24" s="22">
        <f>'Veri Girişi'!N1099</f>
        <v>0</v>
      </c>
      <c r="L24" s="21">
        <f>'Veri Girişi'!O1099</f>
        <v>0</v>
      </c>
      <c r="M24" s="12">
        <f t="shared" si="3"/>
        <v>0</v>
      </c>
      <c r="N24" s="22">
        <f>'Veri Girişi'!Q1099</f>
        <v>0</v>
      </c>
      <c r="O24" s="21">
        <f>'Veri Girişi'!R1099</f>
        <v>0</v>
      </c>
      <c r="P24" s="12">
        <f t="shared" si="4"/>
        <v>0</v>
      </c>
      <c r="Q24" s="22">
        <f>'Veri Girişi'!T1099</f>
        <v>0</v>
      </c>
      <c r="R24" s="21">
        <f>'Veri Girişi'!U1099</f>
        <v>0</v>
      </c>
      <c r="S24" s="12">
        <f t="shared" si="5"/>
        <v>0</v>
      </c>
      <c r="T24" s="19">
        <f t="shared" si="6"/>
        <v>0</v>
      </c>
      <c r="U24" s="16" t="str">
        <f t="shared" si="7"/>
        <v>Bu denemede neyi daha iyi yapabilirdin?</v>
      </c>
      <c r="V24" s="4"/>
      <c r="W24" s="4"/>
      <c r="X24" s="4"/>
      <c r="Y24" s="4"/>
      <c r="Z24" s="4"/>
      <c r="AA24" s="4"/>
      <c r="AB24" s="2"/>
      <c r="AC24" s="2"/>
    </row>
    <row r="25" spans="1:29" x14ac:dyDescent="0.25">
      <c r="U25" s="2"/>
      <c r="V25" s="2"/>
      <c r="W25" s="2"/>
      <c r="X25" s="2"/>
      <c r="Y25" s="2"/>
      <c r="Z25" s="2"/>
      <c r="AA25" s="2"/>
      <c r="AB25" s="2"/>
      <c r="AC25" s="2"/>
    </row>
    <row r="26" spans="1:29" x14ac:dyDescent="0.25">
      <c r="U26" s="2"/>
      <c r="V26" s="2"/>
      <c r="W26" s="2"/>
      <c r="X26" s="2"/>
      <c r="Y26" s="2"/>
      <c r="Z26" s="2"/>
      <c r="AA26" s="2"/>
      <c r="AB26" s="2"/>
      <c r="AC26" s="2"/>
    </row>
    <row r="27" spans="1:29" x14ac:dyDescent="0.25">
      <c r="U27" s="2"/>
      <c r="V27" s="2"/>
      <c r="W27" s="2"/>
      <c r="X27" s="2"/>
      <c r="Y27" s="2"/>
      <c r="Z27" s="2"/>
      <c r="AA27" s="2"/>
      <c r="AB27" s="2"/>
      <c r="AC27" s="2"/>
    </row>
    <row r="28" spans="1:29" x14ac:dyDescent="0.25">
      <c r="U28" s="2"/>
      <c r="V28" s="2"/>
      <c r="W28" s="2"/>
      <c r="X28" s="2"/>
      <c r="Y28" s="2"/>
      <c r="Z28" s="2"/>
      <c r="AA28" s="2"/>
      <c r="AB28" s="2"/>
      <c r="AC28" s="2"/>
    </row>
    <row r="29" spans="1:29" x14ac:dyDescent="0.25">
      <c r="U29" s="2"/>
      <c r="V29" s="2"/>
      <c r="W29" s="2"/>
      <c r="X29" s="2"/>
      <c r="Y29" s="2"/>
      <c r="Z29" s="2"/>
      <c r="AA29" s="2"/>
      <c r="AB29" s="2"/>
      <c r="AC29" s="2"/>
    </row>
    <row r="30" spans="1:29" x14ac:dyDescent="0.25">
      <c r="U30" s="2"/>
      <c r="V30" s="2"/>
      <c r="W30" s="2"/>
      <c r="X30" s="2"/>
      <c r="Y30" s="2"/>
      <c r="Z30" s="2"/>
      <c r="AA30" s="2"/>
      <c r="AB30" s="2"/>
      <c r="AC30" s="2"/>
    </row>
    <row r="31" spans="1:29" x14ac:dyDescent="0.25">
      <c r="U31" s="2"/>
      <c r="V31" s="2"/>
      <c r="W31" s="2"/>
      <c r="X31" s="2"/>
      <c r="Y31" s="2"/>
      <c r="Z31" s="2"/>
      <c r="AA31" s="2"/>
      <c r="AB31" s="2"/>
      <c r="AC31" s="2"/>
    </row>
    <row r="32" spans="1:29" x14ac:dyDescent="0.25">
      <c r="U32" s="2"/>
      <c r="V32" s="2"/>
      <c r="W32" s="2"/>
      <c r="X32" s="2"/>
      <c r="Y32" s="2"/>
      <c r="Z32" s="2"/>
      <c r="AA32" s="2"/>
      <c r="AB32" s="2"/>
      <c r="AC32" s="2"/>
    </row>
    <row r="33" spans="21:29" x14ac:dyDescent="0.25">
      <c r="U33" s="2"/>
      <c r="V33" s="2"/>
      <c r="W33" s="2"/>
      <c r="X33" s="2"/>
      <c r="Y33" s="2"/>
      <c r="Z33" s="2"/>
      <c r="AA33" s="2"/>
      <c r="AB33" s="2"/>
      <c r="AC33" s="2"/>
    </row>
    <row r="34" spans="21:29" x14ac:dyDescent="0.25">
      <c r="U34" s="2"/>
      <c r="V34" s="2"/>
      <c r="W34" s="2"/>
      <c r="X34" s="2"/>
      <c r="Y34" s="2"/>
      <c r="Z34" s="2"/>
      <c r="AA34" s="2"/>
      <c r="AB34" s="2"/>
      <c r="AC34" s="2"/>
    </row>
    <row r="35" spans="21:29" x14ac:dyDescent="0.25">
      <c r="U35" s="2"/>
      <c r="V35" s="2"/>
      <c r="W35" s="2"/>
      <c r="X35" s="2"/>
      <c r="Y35" s="2"/>
      <c r="Z35" s="2"/>
      <c r="AA35" s="2"/>
      <c r="AB35" s="2"/>
      <c r="AC35" s="2"/>
    </row>
    <row r="36" spans="21:29" x14ac:dyDescent="0.25">
      <c r="U36" s="2"/>
      <c r="V36" s="2"/>
      <c r="W36" s="2"/>
      <c r="X36" s="2"/>
      <c r="Y36" s="2"/>
      <c r="Z36" s="2"/>
      <c r="AA36" s="2"/>
      <c r="AB36" s="2"/>
      <c r="AC36" s="2"/>
    </row>
    <row r="37" spans="21:29" x14ac:dyDescent="0.25">
      <c r="U37" s="2"/>
      <c r="V37" s="2"/>
      <c r="W37" s="2"/>
      <c r="X37" s="2"/>
      <c r="Y37" s="2"/>
      <c r="Z37" s="2"/>
      <c r="AA37" s="2"/>
      <c r="AB37" s="2"/>
      <c r="AC37" s="2"/>
    </row>
    <row r="38" spans="21:29" x14ac:dyDescent="0.25">
      <c r="U38" s="2"/>
      <c r="V38" s="2"/>
      <c r="W38" s="2"/>
      <c r="X38" s="2"/>
      <c r="Y38" s="2"/>
      <c r="Z38" s="2"/>
      <c r="AA38" s="2"/>
      <c r="AB38" s="2"/>
      <c r="AC38" s="2"/>
    </row>
    <row r="39" spans="21:29" x14ac:dyDescent="0.25">
      <c r="U39" s="2"/>
      <c r="V39" s="2"/>
      <c r="W39" s="2"/>
      <c r="X39" s="2"/>
      <c r="Y39" s="2"/>
      <c r="Z39" s="2"/>
      <c r="AA39" s="2"/>
      <c r="AB39" s="2"/>
      <c r="AC39" s="2"/>
    </row>
    <row r="40" spans="21:29" x14ac:dyDescent="0.25">
      <c r="U40" s="2"/>
      <c r="V40" s="2"/>
      <c r="W40" s="2"/>
      <c r="X40" s="2"/>
      <c r="Y40" s="2"/>
      <c r="Z40" s="2"/>
      <c r="AA40" s="2"/>
      <c r="AB40" s="2"/>
      <c r="AC40" s="2"/>
    </row>
    <row r="41" spans="21:29" x14ac:dyDescent="0.25">
      <c r="U41" s="2"/>
      <c r="V41" s="2"/>
      <c r="W41" s="2"/>
      <c r="X41" s="2"/>
      <c r="Y41" s="2"/>
      <c r="Z41" s="2"/>
      <c r="AA41" s="2"/>
      <c r="AB41" s="2"/>
      <c r="AC41" s="2"/>
    </row>
    <row r="42" spans="21:29" x14ac:dyDescent="0.25">
      <c r="U42" s="2"/>
      <c r="V42" s="2"/>
      <c r="W42" s="2"/>
      <c r="X42" s="2"/>
      <c r="Y42" s="2"/>
      <c r="Z42" s="2"/>
      <c r="AA42" s="2"/>
      <c r="AB42" s="2"/>
      <c r="AC42" s="2"/>
    </row>
    <row r="43" spans="21:29" x14ac:dyDescent="0.25">
      <c r="U43" s="2"/>
      <c r="V43" s="2"/>
      <c r="W43" s="2"/>
      <c r="X43" s="2"/>
      <c r="Y43" s="2"/>
      <c r="Z43" s="2"/>
      <c r="AA43" s="2"/>
      <c r="AB43" s="2"/>
      <c r="AC43" s="2"/>
    </row>
    <row r="44" spans="21:29" x14ac:dyDescent="0.25">
      <c r="U44" s="2"/>
      <c r="V44" s="2"/>
      <c r="W44" s="2"/>
      <c r="X44" s="2"/>
      <c r="Y44" s="2"/>
      <c r="Z44" s="2"/>
      <c r="AA44" s="2"/>
      <c r="AB44" s="2"/>
      <c r="AC44" s="2"/>
    </row>
    <row r="45" spans="21:29" x14ac:dyDescent="0.25">
      <c r="U45" s="2"/>
      <c r="V45" s="2"/>
      <c r="W45" s="2"/>
      <c r="X45" s="2"/>
      <c r="Y45" s="2"/>
      <c r="Z45" s="2"/>
      <c r="AA45" s="2"/>
      <c r="AB45" s="2"/>
      <c r="AC45" s="2"/>
    </row>
    <row r="46" spans="21:29" x14ac:dyDescent="0.25">
      <c r="U46" s="2"/>
      <c r="V46" s="2"/>
      <c r="W46" s="2"/>
      <c r="X46" s="2"/>
      <c r="Y46" s="2"/>
      <c r="Z46" s="2"/>
      <c r="AA46" s="2"/>
      <c r="AB46" s="2"/>
      <c r="AC46" s="2"/>
    </row>
    <row r="47" spans="21:29" x14ac:dyDescent="0.25">
      <c r="U47" s="2"/>
      <c r="V47" s="2"/>
      <c r="W47" s="2"/>
      <c r="X47" s="2"/>
      <c r="Y47" s="2"/>
      <c r="Z47" s="2"/>
      <c r="AA47" s="2"/>
      <c r="AB47" s="2"/>
      <c r="AC47" s="2"/>
    </row>
    <row r="48" spans="21:29" x14ac:dyDescent="0.25">
      <c r="U48" s="2"/>
      <c r="V48" s="2"/>
      <c r="W48" s="2"/>
      <c r="X48" s="2"/>
      <c r="Y48" s="2"/>
      <c r="Z48" s="2"/>
      <c r="AA48" s="2"/>
      <c r="AB48" s="2"/>
      <c r="AC48" s="2"/>
    </row>
    <row r="49" spans="2:29" x14ac:dyDescent="0.25">
      <c r="U49" s="2"/>
      <c r="V49" s="2"/>
      <c r="W49" s="2"/>
      <c r="X49" s="2"/>
      <c r="Y49" s="2"/>
      <c r="Z49" s="2"/>
      <c r="AA49" s="2"/>
      <c r="AB49" s="2"/>
      <c r="AC49" s="2"/>
    </row>
    <row r="50" spans="2:29" x14ac:dyDescent="0.25">
      <c r="U50" s="2"/>
      <c r="V50" s="2"/>
      <c r="W50" s="2"/>
      <c r="X50" s="2"/>
      <c r="Y50" s="2"/>
      <c r="Z50" s="2"/>
      <c r="AA50" s="2"/>
      <c r="AB50" s="2"/>
      <c r="AC50" s="2"/>
    </row>
    <row r="51" spans="2:29" x14ac:dyDescent="0.25">
      <c r="B51" s="201"/>
      <c r="C51" s="202"/>
      <c r="D51" s="202"/>
      <c r="E51" s="202"/>
      <c r="F51" s="202"/>
      <c r="G51" s="202"/>
      <c r="H51" s="202"/>
      <c r="I51" s="202"/>
      <c r="J51" s="202"/>
      <c r="K51" s="202"/>
      <c r="L51" s="203"/>
      <c r="T51" s="2"/>
      <c r="U51" s="2"/>
      <c r="V51" s="2"/>
      <c r="W51" s="2"/>
      <c r="X51" s="2"/>
      <c r="Y51" s="2"/>
      <c r="Z51" s="2"/>
      <c r="AA51" s="2"/>
      <c r="AB51" s="2"/>
      <c r="AC51" s="2"/>
    </row>
    <row r="52" spans="2:29" x14ac:dyDescent="0.25">
      <c r="B52" s="210"/>
      <c r="C52" s="210"/>
      <c r="D52" s="210"/>
      <c r="E52" s="210"/>
      <c r="F52" s="210"/>
      <c r="G52" s="210"/>
      <c r="H52" s="210"/>
      <c r="I52" s="210"/>
      <c r="J52" s="210"/>
      <c r="K52" s="210"/>
      <c r="L52" s="210"/>
      <c r="M52" s="210"/>
      <c r="N52" s="210"/>
      <c r="O52" s="210"/>
      <c r="P52" s="210"/>
      <c r="Q52" s="210"/>
      <c r="R52" s="210"/>
      <c r="S52" s="210"/>
      <c r="T52" s="2"/>
      <c r="U52" s="2"/>
      <c r="V52" s="2"/>
      <c r="W52" s="2"/>
      <c r="X52" s="2"/>
      <c r="Y52" s="2"/>
      <c r="Z52" s="2"/>
      <c r="AA52" s="2"/>
      <c r="AB52" s="2"/>
      <c r="AC52" s="2"/>
    </row>
    <row r="53" spans="2:29" x14ac:dyDescent="0.25">
      <c r="B53" s="210"/>
      <c r="C53" s="210"/>
      <c r="D53" s="210"/>
      <c r="E53" s="210"/>
      <c r="F53" s="210"/>
      <c r="G53" s="210"/>
      <c r="H53" s="210"/>
      <c r="I53" s="210"/>
      <c r="J53" s="210"/>
      <c r="K53" s="210"/>
      <c r="L53" s="210"/>
      <c r="M53" s="210"/>
      <c r="N53" s="210"/>
      <c r="O53" s="210"/>
      <c r="P53" s="210"/>
      <c r="Q53" s="210"/>
      <c r="R53" s="210"/>
      <c r="S53" s="210"/>
      <c r="T53" s="2"/>
      <c r="U53" s="2"/>
      <c r="V53" s="2"/>
      <c r="W53" s="2"/>
      <c r="X53" s="2"/>
      <c r="Y53" s="2"/>
      <c r="Z53" s="2"/>
      <c r="AA53" s="2"/>
      <c r="AB53" s="2"/>
      <c r="AC53" s="2"/>
    </row>
    <row r="54" spans="2:29" x14ac:dyDescent="0.25">
      <c r="B54" s="210"/>
      <c r="C54" s="210"/>
      <c r="D54" s="210"/>
      <c r="E54" s="210"/>
      <c r="F54" s="210"/>
      <c r="G54" s="210"/>
      <c r="H54" s="210"/>
      <c r="I54" s="210"/>
      <c r="J54" s="210"/>
      <c r="K54" s="210"/>
      <c r="L54" s="210"/>
      <c r="M54" s="210"/>
      <c r="N54" s="210"/>
      <c r="O54" s="210"/>
      <c r="P54" s="210"/>
      <c r="Q54" s="210"/>
      <c r="R54" s="210"/>
      <c r="S54" s="210"/>
      <c r="T54" s="2"/>
      <c r="U54" s="2"/>
      <c r="V54" s="2"/>
      <c r="W54" s="2"/>
      <c r="X54" s="2"/>
      <c r="Y54" s="2"/>
      <c r="Z54" s="2"/>
      <c r="AA54" s="2"/>
      <c r="AB54" s="2"/>
      <c r="AC54" s="2"/>
    </row>
    <row r="55" spans="2:29" x14ac:dyDescent="0.25">
      <c r="B55" s="210"/>
      <c r="C55" s="210"/>
      <c r="D55" s="210"/>
      <c r="E55" s="210"/>
      <c r="F55" s="210"/>
      <c r="G55" s="210"/>
      <c r="H55" s="210"/>
      <c r="I55" s="210"/>
      <c r="J55" s="210"/>
      <c r="K55" s="210"/>
      <c r="L55" s="210"/>
      <c r="M55" s="210"/>
      <c r="N55" s="210"/>
      <c r="O55" s="210"/>
      <c r="P55" s="210"/>
      <c r="Q55" s="210"/>
      <c r="R55" s="210"/>
      <c r="S55" s="210"/>
      <c r="T55" s="2"/>
      <c r="U55" s="2"/>
      <c r="V55" s="2"/>
      <c r="W55" s="2"/>
      <c r="X55" s="2"/>
      <c r="Y55" s="2"/>
      <c r="Z55" s="2"/>
      <c r="AA55" s="2"/>
      <c r="AB55" s="2"/>
      <c r="AC55" s="2"/>
    </row>
    <row r="56" spans="2:29" x14ac:dyDescent="0.25">
      <c r="T56" s="2"/>
      <c r="U56" s="2"/>
      <c r="V56" s="2"/>
      <c r="W56" s="2"/>
      <c r="X56" s="2"/>
      <c r="Y56" s="2"/>
      <c r="Z56" s="2"/>
      <c r="AA56" s="2"/>
      <c r="AB56" s="2"/>
      <c r="AC56" s="2"/>
    </row>
    <row r="57" spans="2:29" x14ac:dyDescent="0.25">
      <c r="U57" s="2"/>
      <c r="V57" s="2"/>
      <c r="W57" s="2"/>
      <c r="X57" s="2"/>
      <c r="Y57" s="2"/>
      <c r="Z57" s="2"/>
      <c r="AA57" s="2"/>
      <c r="AB57" s="2"/>
      <c r="AC57" s="2"/>
    </row>
    <row r="58" spans="2:29" x14ac:dyDescent="0.25">
      <c r="U58" s="2"/>
      <c r="V58" s="2"/>
      <c r="W58" s="2"/>
      <c r="X58" s="2"/>
      <c r="Y58" s="2"/>
      <c r="Z58" s="2"/>
      <c r="AA58" s="2"/>
      <c r="AB58" s="2"/>
      <c r="AC58" s="2"/>
    </row>
    <row r="61" spans="2:29" x14ac:dyDescent="0.25"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</row>
    <row r="62" spans="2:29" x14ac:dyDescent="0.25"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</row>
    <row r="63" spans="2:29" x14ac:dyDescent="0.25"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</row>
    <row r="64" spans="2:29" x14ac:dyDescent="0.25"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</row>
    <row r="65" spans="7:18" x14ac:dyDescent="0.25"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</row>
    <row r="66" spans="7:18" x14ac:dyDescent="0.25"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</row>
    <row r="67" spans="7:18" x14ac:dyDescent="0.25"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</row>
    <row r="68" spans="7:18" x14ac:dyDescent="0.25"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</row>
    <row r="84" spans="2:27" x14ac:dyDescent="0.25">
      <c r="B84" s="204" t="s">
        <v>40</v>
      </c>
      <c r="C84" s="205"/>
      <c r="D84" s="205"/>
      <c r="E84" s="205"/>
      <c r="F84" s="205"/>
      <c r="G84" s="205"/>
      <c r="H84" s="205"/>
      <c r="I84" s="205"/>
      <c r="J84" s="205"/>
      <c r="K84" s="205"/>
      <c r="L84" s="206"/>
      <c r="T84" s="2"/>
      <c r="U84" s="2"/>
      <c r="V84" s="2"/>
      <c r="W84" s="2"/>
      <c r="X84" s="2"/>
      <c r="Y84" s="2"/>
      <c r="Z84" s="2"/>
      <c r="AA84" s="2"/>
    </row>
    <row r="85" spans="2:27" x14ac:dyDescent="0.25">
      <c r="B85" s="210"/>
      <c r="C85" s="210"/>
      <c r="D85" s="210"/>
      <c r="E85" s="210"/>
      <c r="F85" s="210"/>
      <c r="G85" s="210"/>
      <c r="H85" s="210"/>
      <c r="I85" s="210"/>
      <c r="J85" s="210"/>
      <c r="K85" s="210"/>
      <c r="L85" s="210"/>
      <c r="M85" s="210"/>
      <c r="N85" s="210"/>
      <c r="O85" s="210"/>
      <c r="P85" s="210"/>
      <c r="Q85" s="210"/>
      <c r="R85" s="210"/>
      <c r="S85" s="210"/>
      <c r="T85" s="2"/>
      <c r="U85" s="3"/>
      <c r="V85" s="3"/>
      <c r="W85" s="3"/>
      <c r="X85" s="3"/>
      <c r="Y85" s="3"/>
      <c r="Z85" s="3"/>
      <c r="AA85" s="2"/>
    </row>
    <row r="86" spans="2:27" x14ac:dyDescent="0.25">
      <c r="B86" s="210"/>
      <c r="C86" s="210"/>
      <c r="D86" s="210"/>
      <c r="E86" s="210"/>
      <c r="F86" s="210"/>
      <c r="G86" s="210"/>
      <c r="H86" s="210"/>
      <c r="I86" s="210"/>
      <c r="J86" s="210"/>
      <c r="K86" s="210"/>
      <c r="L86" s="210"/>
      <c r="M86" s="210"/>
      <c r="N86" s="210"/>
      <c r="O86" s="210"/>
      <c r="P86" s="210"/>
      <c r="Q86" s="210"/>
      <c r="R86" s="210"/>
      <c r="S86" s="210"/>
      <c r="T86" s="2"/>
      <c r="U86" s="3"/>
      <c r="V86" s="3"/>
      <c r="W86" s="3"/>
      <c r="X86" s="3"/>
      <c r="Y86" s="3"/>
      <c r="Z86" s="3"/>
      <c r="AA86" s="2"/>
    </row>
    <row r="87" spans="2:27" x14ac:dyDescent="0.25">
      <c r="B87" s="210"/>
      <c r="C87" s="210"/>
      <c r="D87" s="210"/>
      <c r="E87" s="210"/>
      <c r="F87" s="210"/>
      <c r="G87" s="210"/>
      <c r="H87" s="210"/>
      <c r="I87" s="210"/>
      <c r="J87" s="210"/>
      <c r="K87" s="210"/>
      <c r="L87" s="210"/>
      <c r="M87" s="210"/>
      <c r="N87" s="210"/>
      <c r="O87" s="210"/>
      <c r="P87" s="210"/>
      <c r="Q87" s="210"/>
      <c r="R87" s="210"/>
      <c r="S87" s="210"/>
      <c r="T87" s="2"/>
      <c r="U87" s="3"/>
      <c r="V87" s="3"/>
      <c r="W87" s="3"/>
      <c r="X87" s="3"/>
      <c r="Y87" s="3"/>
      <c r="Z87" s="3"/>
      <c r="AA87" s="2"/>
    </row>
    <row r="88" spans="2:27" x14ac:dyDescent="0.25">
      <c r="B88" s="210"/>
      <c r="C88" s="210"/>
      <c r="D88" s="210"/>
      <c r="E88" s="210"/>
      <c r="F88" s="210"/>
      <c r="G88" s="210"/>
      <c r="H88" s="210"/>
      <c r="I88" s="210"/>
      <c r="J88" s="210"/>
      <c r="K88" s="210"/>
      <c r="L88" s="210"/>
      <c r="M88" s="210"/>
      <c r="N88" s="210"/>
      <c r="O88" s="210"/>
      <c r="P88" s="210"/>
      <c r="Q88" s="210"/>
      <c r="R88" s="210"/>
      <c r="S88" s="210"/>
    </row>
    <row r="116" spans="2:29" x14ac:dyDescent="0.25">
      <c r="Y116" s="2"/>
      <c r="Z116" s="2"/>
      <c r="AA116" s="2"/>
      <c r="AB116" s="2"/>
      <c r="AC116" s="2"/>
    </row>
    <row r="117" spans="2:29" x14ac:dyDescent="0.25">
      <c r="B117" s="204" t="s">
        <v>41</v>
      </c>
      <c r="C117" s="205"/>
      <c r="D117" s="205"/>
      <c r="E117" s="205"/>
      <c r="F117" s="205"/>
      <c r="G117" s="205"/>
      <c r="H117" s="205"/>
      <c r="I117" s="205"/>
      <c r="J117" s="205"/>
      <c r="K117" s="205"/>
      <c r="L117" s="206"/>
      <c r="Y117" s="2"/>
      <c r="Z117" s="2"/>
      <c r="AA117" s="2"/>
      <c r="AB117" s="2"/>
      <c r="AC117" s="2"/>
    </row>
    <row r="118" spans="2:29" x14ac:dyDescent="0.25">
      <c r="B118" s="201"/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3"/>
      <c r="T118" s="3"/>
      <c r="U118" s="3"/>
      <c r="V118" s="3"/>
      <c r="W118" s="3"/>
      <c r="X118" s="3"/>
      <c r="Y118" s="3"/>
      <c r="Z118" s="3"/>
      <c r="AA118" s="2"/>
      <c r="AB118" s="2"/>
      <c r="AC118" s="2"/>
    </row>
    <row r="119" spans="2:29" x14ac:dyDescent="0.25">
      <c r="B119" s="223"/>
      <c r="C119" s="224"/>
      <c r="D119" s="224"/>
      <c r="E119" s="224"/>
      <c r="F119" s="224"/>
      <c r="G119" s="224"/>
      <c r="H119" s="224"/>
      <c r="I119" s="224"/>
      <c r="J119" s="224"/>
      <c r="K119" s="224"/>
      <c r="L119" s="224"/>
      <c r="M119" s="224"/>
      <c r="N119" s="224"/>
      <c r="O119" s="224"/>
      <c r="P119" s="224"/>
      <c r="Q119" s="224"/>
      <c r="R119" s="224"/>
      <c r="S119" s="225"/>
      <c r="T119" s="3"/>
      <c r="U119" s="3"/>
      <c r="V119" s="3"/>
      <c r="W119" s="3"/>
      <c r="X119" s="3"/>
      <c r="Y119" s="3"/>
      <c r="Z119" s="3"/>
      <c r="AA119" s="2"/>
      <c r="AB119" s="2"/>
      <c r="AC119" s="2"/>
    </row>
    <row r="120" spans="2:29" x14ac:dyDescent="0.25">
      <c r="B120" s="223"/>
      <c r="C120" s="224"/>
      <c r="D120" s="224"/>
      <c r="E120" s="224"/>
      <c r="F120" s="224"/>
      <c r="G120" s="224"/>
      <c r="H120" s="224"/>
      <c r="I120" s="224"/>
      <c r="J120" s="224"/>
      <c r="K120" s="224"/>
      <c r="L120" s="224"/>
      <c r="M120" s="224"/>
      <c r="N120" s="224"/>
      <c r="O120" s="224"/>
      <c r="P120" s="224"/>
      <c r="Q120" s="224"/>
      <c r="R120" s="224"/>
      <c r="S120" s="225"/>
      <c r="T120" s="3"/>
      <c r="U120" s="3"/>
      <c r="V120" s="3"/>
      <c r="W120" s="3"/>
      <c r="X120" s="3"/>
      <c r="Y120" s="3"/>
      <c r="Z120" s="3"/>
      <c r="AA120" s="2"/>
      <c r="AB120" s="2"/>
      <c r="AC120" s="2"/>
    </row>
    <row r="121" spans="2:29" x14ac:dyDescent="0.25">
      <c r="B121" s="226"/>
      <c r="C121" s="227"/>
      <c r="D121" s="227"/>
      <c r="E121" s="227"/>
      <c r="F121" s="227"/>
      <c r="G121" s="227"/>
      <c r="H121" s="227"/>
      <c r="I121" s="227"/>
      <c r="J121" s="227"/>
      <c r="K121" s="227"/>
      <c r="L121" s="227"/>
      <c r="M121" s="227"/>
      <c r="N121" s="227"/>
      <c r="O121" s="227"/>
      <c r="P121" s="227"/>
      <c r="Q121" s="227"/>
      <c r="R121" s="227"/>
      <c r="S121" s="228"/>
      <c r="T121" s="2"/>
      <c r="U121" s="2"/>
      <c r="V121" s="2"/>
      <c r="W121" s="2"/>
      <c r="X121" s="2"/>
      <c r="Y121" s="2"/>
      <c r="Z121" s="2"/>
      <c r="AA121" s="2"/>
      <c r="AB121" s="2"/>
      <c r="AC121" s="2"/>
    </row>
    <row r="150" spans="2:27" x14ac:dyDescent="0.25">
      <c r="B150" s="201" t="s">
        <v>42</v>
      </c>
      <c r="C150" s="202"/>
      <c r="D150" s="202"/>
      <c r="E150" s="202"/>
      <c r="F150" s="202"/>
      <c r="G150" s="202"/>
      <c r="H150" s="202"/>
      <c r="I150" s="202"/>
      <c r="J150" s="202"/>
      <c r="K150" s="202"/>
      <c r="L150" s="203"/>
    </row>
    <row r="151" spans="2:27" x14ac:dyDescent="0.25">
      <c r="B151" s="201"/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3"/>
      <c r="T151" s="3"/>
      <c r="U151" s="3"/>
      <c r="V151" s="3"/>
      <c r="W151" s="3"/>
      <c r="X151" s="3"/>
      <c r="Y151" s="3"/>
      <c r="Z151" s="2"/>
      <c r="AA151" s="2"/>
    </row>
    <row r="152" spans="2:27" x14ac:dyDescent="0.25">
      <c r="B152" s="223"/>
      <c r="C152" s="224"/>
      <c r="D152" s="224"/>
      <c r="E152" s="224"/>
      <c r="F152" s="224"/>
      <c r="G152" s="224"/>
      <c r="H152" s="224"/>
      <c r="I152" s="224"/>
      <c r="J152" s="224"/>
      <c r="K152" s="224"/>
      <c r="L152" s="224"/>
      <c r="M152" s="224"/>
      <c r="N152" s="224"/>
      <c r="O152" s="224"/>
      <c r="P152" s="224"/>
      <c r="Q152" s="224"/>
      <c r="R152" s="224"/>
      <c r="S152" s="225"/>
      <c r="T152" s="3"/>
      <c r="U152" s="3"/>
      <c r="V152" s="3"/>
      <c r="W152" s="3"/>
      <c r="X152" s="3"/>
      <c r="Y152" s="3"/>
      <c r="Z152" s="2"/>
      <c r="AA152" s="2"/>
    </row>
    <row r="153" spans="2:27" x14ac:dyDescent="0.25">
      <c r="B153" s="223"/>
      <c r="C153" s="224"/>
      <c r="D153" s="224"/>
      <c r="E153" s="224"/>
      <c r="F153" s="224"/>
      <c r="G153" s="224"/>
      <c r="H153" s="224"/>
      <c r="I153" s="224"/>
      <c r="J153" s="224"/>
      <c r="K153" s="224"/>
      <c r="L153" s="224"/>
      <c r="M153" s="224"/>
      <c r="N153" s="224"/>
      <c r="O153" s="224"/>
      <c r="P153" s="224"/>
      <c r="Q153" s="224"/>
      <c r="R153" s="224"/>
      <c r="S153" s="225"/>
      <c r="T153" s="3"/>
      <c r="U153" s="3"/>
      <c r="V153" s="3"/>
      <c r="W153" s="3"/>
      <c r="X153" s="3"/>
      <c r="Y153" s="3"/>
      <c r="Z153" s="2"/>
      <c r="AA153" s="2"/>
    </row>
    <row r="154" spans="2:27" x14ac:dyDescent="0.25">
      <c r="B154" s="226"/>
      <c r="C154" s="227"/>
      <c r="D154" s="227"/>
      <c r="E154" s="227"/>
      <c r="F154" s="227"/>
      <c r="G154" s="227"/>
      <c r="H154" s="227"/>
      <c r="I154" s="227"/>
      <c r="J154" s="227"/>
      <c r="K154" s="227"/>
      <c r="L154" s="227"/>
      <c r="M154" s="227"/>
      <c r="N154" s="227"/>
      <c r="O154" s="227"/>
      <c r="P154" s="227"/>
      <c r="Q154" s="227"/>
      <c r="R154" s="227"/>
      <c r="S154" s="228"/>
      <c r="T154" s="2"/>
      <c r="U154" s="2"/>
      <c r="V154" s="2"/>
      <c r="W154" s="2"/>
      <c r="X154" s="2"/>
      <c r="Y154" s="2"/>
      <c r="Z154" s="2"/>
      <c r="AA154" s="2"/>
    </row>
    <row r="182" spans="2:26" x14ac:dyDescent="0.25">
      <c r="T182" s="2"/>
      <c r="U182" s="2"/>
      <c r="V182" s="2"/>
      <c r="W182" s="2"/>
      <c r="X182" s="2"/>
      <c r="Y182" s="2"/>
      <c r="Z182" s="2"/>
    </row>
    <row r="183" spans="2:26" x14ac:dyDescent="0.25">
      <c r="B183" s="201" t="s">
        <v>43</v>
      </c>
      <c r="C183" s="202"/>
      <c r="D183" s="202"/>
      <c r="E183" s="202"/>
      <c r="F183" s="202"/>
      <c r="G183" s="202"/>
      <c r="H183" s="202"/>
      <c r="I183" s="202"/>
      <c r="J183" s="202"/>
      <c r="K183" s="202"/>
      <c r="L183" s="203"/>
      <c r="T183" s="2"/>
      <c r="U183" s="2"/>
      <c r="V183" s="2"/>
      <c r="W183" s="2"/>
      <c r="X183" s="2"/>
      <c r="Y183" s="2"/>
      <c r="Z183" s="2"/>
    </row>
    <row r="184" spans="2:26" x14ac:dyDescent="0.25">
      <c r="B184" s="201"/>
      <c r="C184" s="202"/>
      <c r="D184" s="202"/>
      <c r="E184" s="202"/>
      <c r="F184" s="202"/>
      <c r="G184" s="202"/>
      <c r="H184" s="202"/>
      <c r="I184" s="202"/>
      <c r="J184" s="202"/>
      <c r="K184" s="202"/>
      <c r="L184" s="202"/>
      <c r="M184" s="202"/>
      <c r="N184" s="202"/>
      <c r="O184" s="202"/>
      <c r="P184" s="202"/>
      <c r="Q184" s="202"/>
      <c r="R184" s="202"/>
      <c r="S184" s="203"/>
      <c r="T184" s="2"/>
      <c r="U184" s="2"/>
      <c r="V184" s="2"/>
      <c r="W184" s="2"/>
      <c r="X184" s="2"/>
      <c r="Y184" s="2"/>
      <c r="Z184" s="2"/>
    </row>
    <row r="185" spans="2:26" x14ac:dyDescent="0.25">
      <c r="B185" s="223"/>
      <c r="C185" s="224"/>
      <c r="D185" s="224"/>
      <c r="E185" s="224"/>
      <c r="F185" s="224"/>
      <c r="G185" s="224"/>
      <c r="H185" s="224"/>
      <c r="I185" s="224"/>
      <c r="J185" s="224"/>
      <c r="K185" s="224"/>
      <c r="L185" s="224"/>
      <c r="M185" s="224"/>
      <c r="N185" s="224"/>
      <c r="O185" s="224"/>
      <c r="P185" s="224"/>
      <c r="Q185" s="224"/>
      <c r="R185" s="224"/>
      <c r="S185" s="225"/>
      <c r="T185" s="2"/>
      <c r="U185" s="2"/>
      <c r="V185" s="2"/>
      <c r="W185" s="2"/>
      <c r="X185" s="2"/>
      <c r="Y185" s="2"/>
      <c r="Z185" s="2"/>
    </row>
    <row r="186" spans="2:26" x14ac:dyDescent="0.25">
      <c r="B186" s="223"/>
      <c r="C186" s="224"/>
      <c r="D186" s="224"/>
      <c r="E186" s="224"/>
      <c r="F186" s="224"/>
      <c r="G186" s="224"/>
      <c r="H186" s="224"/>
      <c r="I186" s="224"/>
      <c r="J186" s="224"/>
      <c r="K186" s="224"/>
      <c r="L186" s="224"/>
      <c r="M186" s="224"/>
      <c r="N186" s="224"/>
      <c r="O186" s="224"/>
      <c r="P186" s="224"/>
      <c r="Q186" s="224"/>
      <c r="R186" s="224"/>
      <c r="S186" s="225"/>
      <c r="T186" s="2"/>
      <c r="U186" s="2"/>
      <c r="V186" s="2"/>
      <c r="W186" s="2"/>
      <c r="X186" s="2"/>
      <c r="Y186" s="2"/>
      <c r="Z186" s="2"/>
    </row>
    <row r="187" spans="2:26" x14ac:dyDescent="0.25">
      <c r="B187" s="226"/>
      <c r="C187" s="227"/>
      <c r="D187" s="227"/>
      <c r="E187" s="227"/>
      <c r="F187" s="227"/>
      <c r="G187" s="227"/>
      <c r="H187" s="227"/>
      <c r="I187" s="227"/>
      <c r="J187" s="227"/>
      <c r="K187" s="227"/>
      <c r="L187" s="227"/>
      <c r="M187" s="227"/>
      <c r="N187" s="227"/>
      <c r="O187" s="227"/>
      <c r="P187" s="227"/>
      <c r="Q187" s="227"/>
      <c r="R187" s="227"/>
      <c r="S187" s="228"/>
      <c r="T187" s="2"/>
      <c r="U187" s="2"/>
      <c r="V187" s="2"/>
      <c r="W187" s="2"/>
      <c r="X187" s="2"/>
      <c r="Y187" s="2"/>
      <c r="Z187" s="2"/>
    </row>
    <row r="215" spans="2:26" x14ac:dyDescent="0.25">
      <c r="T215" s="2"/>
      <c r="U215" s="2"/>
      <c r="V215" s="2"/>
      <c r="W215" s="2"/>
      <c r="X215" s="2"/>
      <c r="Y215" s="2"/>
      <c r="Z215" s="2"/>
    </row>
    <row r="216" spans="2:26" x14ac:dyDescent="0.25">
      <c r="B216" s="201" t="s">
        <v>44</v>
      </c>
      <c r="C216" s="202"/>
      <c r="D216" s="202"/>
      <c r="E216" s="202"/>
      <c r="F216" s="202"/>
      <c r="G216" s="202"/>
      <c r="H216" s="202"/>
      <c r="I216" s="202"/>
      <c r="J216" s="202"/>
      <c r="K216" s="202"/>
      <c r="L216" s="203"/>
      <c r="T216" s="2"/>
      <c r="U216" s="2"/>
      <c r="V216" s="2"/>
      <c r="W216" s="2"/>
      <c r="X216" s="2"/>
      <c r="Y216" s="2"/>
      <c r="Z216" s="2"/>
    </row>
    <row r="217" spans="2:26" x14ac:dyDescent="0.25">
      <c r="B217" s="201"/>
      <c r="C217" s="202"/>
      <c r="D217" s="202"/>
      <c r="E217" s="202"/>
      <c r="F217" s="202"/>
      <c r="G217" s="202"/>
      <c r="H217" s="202"/>
      <c r="I217" s="202"/>
      <c r="J217" s="202"/>
      <c r="K217" s="202"/>
      <c r="L217" s="202"/>
      <c r="M217" s="202"/>
      <c r="N217" s="202"/>
      <c r="O217" s="202"/>
      <c r="P217" s="202"/>
      <c r="Q217" s="202"/>
      <c r="R217" s="202"/>
      <c r="S217" s="203"/>
      <c r="T217" s="2"/>
      <c r="U217" s="2"/>
      <c r="V217" s="2"/>
      <c r="W217" s="2"/>
      <c r="X217" s="2"/>
      <c r="Y217" s="2"/>
      <c r="Z217" s="2"/>
    </row>
    <row r="218" spans="2:26" x14ac:dyDescent="0.25">
      <c r="B218" s="223"/>
      <c r="C218" s="224"/>
      <c r="D218" s="224"/>
      <c r="E218" s="224"/>
      <c r="F218" s="224"/>
      <c r="G218" s="224"/>
      <c r="H218" s="224"/>
      <c r="I218" s="224"/>
      <c r="J218" s="224"/>
      <c r="K218" s="224"/>
      <c r="L218" s="224"/>
      <c r="M218" s="224"/>
      <c r="N218" s="224"/>
      <c r="O218" s="224"/>
      <c r="P218" s="224"/>
      <c r="Q218" s="224"/>
      <c r="R218" s="224"/>
      <c r="S218" s="225"/>
      <c r="T218" s="2"/>
      <c r="U218" s="2"/>
      <c r="V218" s="2"/>
      <c r="W218" s="2"/>
      <c r="X218" s="2"/>
      <c r="Y218" s="2"/>
      <c r="Z218" s="2"/>
    </row>
    <row r="219" spans="2:26" x14ac:dyDescent="0.25">
      <c r="B219" s="223"/>
      <c r="C219" s="224"/>
      <c r="D219" s="224"/>
      <c r="E219" s="224"/>
      <c r="F219" s="224"/>
      <c r="G219" s="224"/>
      <c r="H219" s="224"/>
      <c r="I219" s="224"/>
      <c r="J219" s="224"/>
      <c r="K219" s="224"/>
      <c r="L219" s="224"/>
      <c r="M219" s="224"/>
      <c r="N219" s="224"/>
      <c r="O219" s="224"/>
      <c r="P219" s="224"/>
      <c r="Q219" s="224"/>
      <c r="R219" s="224"/>
      <c r="S219" s="225"/>
      <c r="T219" s="2"/>
      <c r="U219" s="2"/>
      <c r="V219" s="2"/>
      <c r="W219" s="2"/>
      <c r="X219" s="2"/>
      <c r="Y219" s="2"/>
      <c r="Z219" s="2"/>
    </row>
    <row r="220" spans="2:26" x14ac:dyDescent="0.25">
      <c r="B220" s="226"/>
      <c r="C220" s="227"/>
      <c r="D220" s="227"/>
      <c r="E220" s="227"/>
      <c r="F220" s="227"/>
      <c r="G220" s="227"/>
      <c r="H220" s="227"/>
      <c r="I220" s="227"/>
      <c r="J220" s="227"/>
      <c r="K220" s="227"/>
      <c r="L220" s="227"/>
      <c r="M220" s="227"/>
      <c r="N220" s="227"/>
      <c r="O220" s="227"/>
      <c r="P220" s="227"/>
      <c r="Q220" s="227"/>
      <c r="R220" s="227"/>
      <c r="S220" s="228"/>
      <c r="T220" s="2"/>
      <c r="U220" s="2"/>
      <c r="V220" s="2"/>
      <c r="W220" s="2"/>
      <c r="X220" s="2"/>
      <c r="Y220" s="2"/>
      <c r="Z220" s="2"/>
    </row>
    <row r="247" spans="1:25" x14ac:dyDescent="0.25">
      <c r="T247" s="2"/>
      <c r="U247" s="2"/>
      <c r="V247" s="2"/>
      <c r="W247" s="2"/>
      <c r="X247" s="2"/>
      <c r="Y247" s="2"/>
    </row>
    <row r="248" spans="1:25" x14ac:dyDescent="0.25">
      <c r="T248" s="2"/>
      <c r="U248" s="2"/>
      <c r="V248" s="2"/>
      <c r="W248" s="2"/>
      <c r="X248" s="2"/>
      <c r="Y248" s="2"/>
    </row>
    <row r="249" spans="1:25" x14ac:dyDescent="0.25">
      <c r="B249" s="201" t="s">
        <v>45</v>
      </c>
      <c r="C249" s="202"/>
      <c r="D249" s="202"/>
      <c r="E249" s="202"/>
      <c r="F249" s="202"/>
      <c r="G249" s="202"/>
      <c r="H249" s="202"/>
      <c r="I249" s="202"/>
      <c r="J249" s="202"/>
      <c r="K249" s="202"/>
      <c r="L249" s="203"/>
      <c r="T249" s="2"/>
      <c r="U249" s="2"/>
      <c r="V249" s="2"/>
      <c r="W249" s="2"/>
      <c r="X249" s="2"/>
      <c r="Y249" s="2"/>
    </row>
    <row r="250" spans="1:25" x14ac:dyDescent="0.25">
      <c r="B250" s="201"/>
      <c r="C250" s="202"/>
      <c r="D250" s="202"/>
      <c r="E250" s="202"/>
      <c r="F250" s="202"/>
      <c r="G250" s="202"/>
      <c r="H250" s="202"/>
      <c r="I250" s="202"/>
      <c r="J250" s="202"/>
      <c r="K250" s="202"/>
      <c r="L250" s="202"/>
      <c r="M250" s="202"/>
      <c r="N250" s="202"/>
      <c r="O250" s="202"/>
      <c r="P250" s="202"/>
      <c r="Q250" s="202"/>
      <c r="R250" s="202"/>
      <c r="S250" s="203"/>
      <c r="T250" s="2"/>
      <c r="U250" s="2"/>
      <c r="V250" s="2"/>
      <c r="W250" s="2"/>
      <c r="X250" s="2"/>
      <c r="Y250" s="2"/>
    </row>
    <row r="251" spans="1:25" x14ac:dyDescent="0.25">
      <c r="B251" s="223"/>
      <c r="C251" s="224"/>
      <c r="D251" s="224"/>
      <c r="E251" s="224"/>
      <c r="F251" s="224"/>
      <c r="G251" s="224"/>
      <c r="H251" s="224"/>
      <c r="I251" s="224"/>
      <c r="J251" s="224"/>
      <c r="K251" s="224"/>
      <c r="L251" s="224"/>
      <c r="M251" s="224"/>
      <c r="N251" s="224"/>
      <c r="O251" s="224"/>
      <c r="P251" s="224"/>
      <c r="Q251" s="224"/>
      <c r="R251" s="224"/>
      <c r="S251" s="225"/>
      <c r="T251" s="2"/>
      <c r="U251" s="2"/>
      <c r="V251" s="2"/>
      <c r="W251" s="2"/>
      <c r="X251" s="2"/>
      <c r="Y251" s="2"/>
    </row>
    <row r="252" spans="1:25" x14ac:dyDescent="0.25">
      <c r="B252" s="223"/>
      <c r="C252" s="224"/>
      <c r="D252" s="224"/>
      <c r="E252" s="224"/>
      <c r="F252" s="224"/>
      <c r="G252" s="224"/>
      <c r="H252" s="224"/>
      <c r="I252" s="224"/>
      <c r="J252" s="224"/>
      <c r="K252" s="224"/>
      <c r="L252" s="224"/>
      <c r="M252" s="224"/>
      <c r="N252" s="224"/>
      <c r="O252" s="224"/>
      <c r="P252" s="224"/>
      <c r="Q252" s="224"/>
      <c r="R252" s="224"/>
      <c r="S252" s="225"/>
      <c r="T252" s="2"/>
      <c r="U252" s="2"/>
      <c r="V252" s="2"/>
      <c r="W252" s="2"/>
      <c r="X252" s="2"/>
      <c r="Y252" s="2"/>
    </row>
    <row r="253" spans="1:25" x14ac:dyDescent="0.25">
      <c r="B253" s="226"/>
      <c r="C253" s="227"/>
      <c r="D253" s="227"/>
      <c r="E253" s="227"/>
      <c r="F253" s="227"/>
      <c r="G253" s="227"/>
      <c r="H253" s="227"/>
      <c r="I253" s="227"/>
      <c r="J253" s="227"/>
      <c r="K253" s="227"/>
      <c r="L253" s="227"/>
      <c r="M253" s="227"/>
      <c r="N253" s="227"/>
      <c r="O253" s="227"/>
      <c r="P253" s="227"/>
      <c r="Q253" s="227"/>
      <c r="R253" s="227"/>
      <c r="S253" s="228"/>
      <c r="T253" s="2"/>
      <c r="U253" s="2"/>
      <c r="V253" s="2"/>
      <c r="W253" s="2"/>
      <c r="X253" s="2"/>
      <c r="Y253" s="2"/>
    </row>
    <row r="254" spans="1:25" x14ac:dyDescent="0.25">
      <c r="T254" s="2"/>
      <c r="U254" s="2"/>
      <c r="V254" s="2"/>
      <c r="W254" s="2"/>
      <c r="X254" s="2"/>
      <c r="Y254" s="2"/>
    </row>
    <row r="255" spans="1:25" ht="15.75" thickBot="1" x14ac:dyDescent="0.3"/>
    <row r="256" spans="1:25" ht="29.25" customHeight="1" thickBot="1" x14ac:dyDescent="0.3">
      <c r="A256" s="179" t="s">
        <v>49</v>
      </c>
      <c r="B256" s="180"/>
      <c r="C256" s="180"/>
      <c r="D256" s="180"/>
      <c r="E256" s="180"/>
      <c r="F256" s="180"/>
      <c r="G256" s="180"/>
      <c r="H256" s="180"/>
      <c r="I256" s="180"/>
      <c r="J256" s="180"/>
      <c r="K256" s="180"/>
      <c r="L256" s="180"/>
      <c r="M256" s="180"/>
      <c r="N256" s="180"/>
      <c r="O256" s="180"/>
      <c r="P256" s="180"/>
      <c r="Q256" s="180"/>
      <c r="R256" s="180"/>
      <c r="S256" s="180"/>
      <c r="T256" s="180"/>
      <c r="U256" s="181"/>
    </row>
    <row r="257" spans="1:21" ht="29.25" customHeight="1" thickBot="1" x14ac:dyDescent="0.3">
      <c r="A257" s="34"/>
      <c r="B257" s="185" t="s">
        <v>3</v>
      </c>
      <c r="C257" s="186"/>
      <c r="D257" s="187"/>
      <c r="E257" s="185" t="s">
        <v>4</v>
      </c>
      <c r="F257" s="186"/>
      <c r="G257" s="187"/>
      <c r="H257" s="185" t="s">
        <v>31</v>
      </c>
      <c r="I257" s="186"/>
      <c r="J257" s="187"/>
      <c r="K257" s="185" t="s">
        <v>36</v>
      </c>
      <c r="L257" s="186"/>
      <c r="M257" s="187"/>
      <c r="N257" s="185" t="s">
        <v>25</v>
      </c>
      <c r="O257" s="186"/>
      <c r="P257" s="187"/>
      <c r="Q257" s="185" t="s">
        <v>27</v>
      </c>
      <c r="R257" s="186"/>
      <c r="S257" s="187"/>
      <c r="T257" s="188" t="s">
        <v>48</v>
      </c>
      <c r="U257" s="189"/>
    </row>
    <row r="258" spans="1:21" ht="87" customHeight="1" thickBot="1" x14ac:dyDescent="0.3">
      <c r="A258" s="41" t="s">
        <v>5</v>
      </c>
      <c r="B258" s="182"/>
      <c r="C258" s="182"/>
      <c r="D258" s="182"/>
      <c r="E258" s="182"/>
      <c r="F258" s="182"/>
      <c r="G258" s="182"/>
      <c r="H258" s="182"/>
      <c r="I258" s="182"/>
      <c r="J258" s="182"/>
      <c r="K258" s="182"/>
      <c r="L258" s="182"/>
      <c r="M258" s="182"/>
      <c r="N258" s="182"/>
      <c r="O258" s="182"/>
      <c r="P258" s="182"/>
      <c r="Q258" s="182"/>
      <c r="R258" s="182"/>
      <c r="S258" s="182"/>
      <c r="T258" s="183"/>
      <c r="U258" s="184"/>
    </row>
    <row r="259" spans="1:21" ht="87" customHeight="1" thickBot="1" x14ac:dyDescent="0.3">
      <c r="A259" s="42" t="s">
        <v>6</v>
      </c>
      <c r="B259" s="173"/>
      <c r="C259" s="173"/>
      <c r="D259" s="173"/>
      <c r="E259" s="173"/>
      <c r="F259" s="173"/>
      <c r="G259" s="173"/>
      <c r="H259" s="173"/>
      <c r="I259" s="173"/>
      <c r="J259" s="173"/>
      <c r="K259" s="173"/>
      <c r="L259" s="173"/>
      <c r="M259" s="173"/>
      <c r="N259" s="173"/>
      <c r="O259" s="173"/>
      <c r="P259" s="173"/>
      <c r="Q259" s="173"/>
      <c r="R259" s="173"/>
      <c r="S259" s="173"/>
      <c r="T259" s="174"/>
      <c r="U259" s="175"/>
    </row>
    <row r="260" spans="1:21" ht="87" customHeight="1" thickBot="1" x14ac:dyDescent="0.3">
      <c r="A260" s="42" t="s">
        <v>7</v>
      </c>
      <c r="B260" s="173"/>
      <c r="C260" s="173"/>
      <c r="D260" s="173"/>
      <c r="E260" s="173"/>
      <c r="F260" s="173"/>
      <c r="G260" s="173"/>
      <c r="H260" s="173"/>
      <c r="I260" s="173"/>
      <c r="J260" s="173"/>
      <c r="K260" s="173"/>
      <c r="L260" s="173"/>
      <c r="M260" s="173"/>
      <c r="N260" s="173"/>
      <c r="O260" s="173"/>
      <c r="P260" s="173"/>
      <c r="Q260" s="173"/>
      <c r="R260" s="173"/>
      <c r="S260" s="173"/>
      <c r="T260" s="174"/>
      <c r="U260" s="175"/>
    </row>
    <row r="261" spans="1:21" ht="87" customHeight="1" thickBot="1" x14ac:dyDescent="0.3">
      <c r="A261" s="42" t="s">
        <v>8</v>
      </c>
      <c r="B261" s="173"/>
      <c r="C261" s="173"/>
      <c r="D261" s="173"/>
      <c r="E261" s="173"/>
      <c r="F261" s="173"/>
      <c r="G261" s="173"/>
      <c r="H261" s="173"/>
      <c r="I261" s="173"/>
      <c r="J261" s="173"/>
      <c r="K261" s="173"/>
      <c r="L261" s="173"/>
      <c r="M261" s="173"/>
      <c r="N261" s="173"/>
      <c r="O261" s="173"/>
      <c r="P261" s="173"/>
      <c r="Q261" s="173"/>
      <c r="R261" s="173"/>
      <c r="S261" s="173"/>
      <c r="T261" s="174"/>
      <c r="U261" s="175"/>
    </row>
    <row r="262" spans="1:21" ht="87" customHeight="1" thickBot="1" x14ac:dyDescent="0.3">
      <c r="A262" s="43" t="s">
        <v>9</v>
      </c>
      <c r="B262" s="176"/>
      <c r="C262" s="176"/>
      <c r="D262" s="176"/>
      <c r="E262" s="176"/>
      <c r="F262" s="176"/>
      <c r="G262" s="176"/>
      <c r="H262" s="176"/>
      <c r="I262" s="176"/>
      <c r="J262" s="176"/>
      <c r="K262" s="176"/>
      <c r="L262" s="176"/>
      <c r="M262" s="176"/>
      <c r="N262" s="176"/>
      <c r="O262" s="176"/>
      <c r="P262" s="176"/>
      <c r="Q262" s="176"/>
      <c r="R262" s="176"/>
      <c r="S262" s="176"/>
      <c r="T262" s="177"/>
      <c r="U262" s="178"/>
    </row>
    <row r="263" spans="1:21" ht="29.25" customHeight="1" thickBot="1" x14ac:dyDescent="0.3">
      <c r="A263" s="179" t="s">
        <v>49</v>
      </c>
      <c r="B263" s="180"/>
      <c r="C263" s="180"/>
      <c r="D263" s="180"/>
      <c r="E263" s="180"/>
      <c r="F263" s="180"/>
      <c r="G263" s="180"/>
      <c r="H263" s="180"/>
      <c r="I263" s="180"/>
      <c r="J263" s="180"/>
      <c r="K263" s="180"/>
      <c r="L263" s="180"/>
      <c r="M263" s="180"/>
      <c r="N263" s="180"/>
      <c r="O263" s="180"/>
      <c r="P263" s="180"/>
      <c r="Q263" s="180"/>
      <c r="R263" s="180"/>
      <c r="S263" s="180"/>
      <c r="T263" s="180"/>
      <c r="U263" s="181"/>
    </row>
    <row r="264" spans="1:21" ht="29.25" customHeight="1" thickBot="1" x14ac:dyDescent="0.3">
      <c r="A264" s="34"/>
      <c r="B264" s="185" t="s">
        <v>3</v>
      </c>
      <c r="C264" s="186"/>
      <c r="D264" s="187"/>
      <c r="E264" s="185" t="s">
        <v>4</v>
      </c>
      <c r="F264" s="186"/>
      <c r="G264" s="187"/>
      <c r="H264" s="185" t="s">
        <v>31</v>
      </c>
      <c r="I264" s="186"/>
      <c r="J264" s="187"/>
      <c r="K264" s="185" t="s">
        <v>36</v>
      </c>
      <c r="L264" s="186"/>
      <c r="M264" s="187"/>
      <c r="N264" s="185" t="s">
        <v>25</v>
      </c>
      <c r="O264" s="186"/>
      <c r="P264" s="187"/>
      <c r="Q264" s="185" t="s">
        <v>27</v>
      </c>
      <c r="R264" s="186"/>
      <c r="S264" s="187"/>
      <c r="T264" s="188" t="s">
        <v>48</v>
      </c>
      <c r="U264" s="189"/>
    </row>
    <row r="265" spans="1:21" ht="87" customHeight="1" thickBot="1" x14ac:dyDescent="0.3">
      <c r="A265" s="31" t="s">
        <v>10</v>
      </c>
      <c r="B265" s="182"/>
      <c r="C265" s="182"/>
      <c r="D265" s="182"/>
      <c r="E265" s="182"/>
      <c r="F265" s="182"/>
      <c r="G265" s="182"/>
      <c r="H265" s="182"/>
      <c r="I265" s="182"/>
      <c r="J265" s="182"/>
      <c r="K265" s="182"/>
      <c r="L265" s="182"/>
      <c r="M265" s="182"/>
      <c r="N265" s="182"/>
      <c r="O265" s="182"/>
      <c r="P265" s="182"/>
      <c r="Q265" s="182"/>
      <c r="R265" s="182"/>
      <c r="S265" s="182"/>
      <c r="T265" s="183"/>
      <c r="U265" s="184"/>
    </row>
    <row r="266" spans="1:21" ht="87" customHeight="1" thickBot="1" x14ac:dyDescent="0.3">
      <c r="A266" s="32" t="s">
        <v>11</v>
      </c>
      <c r="B266" s="173"/>
      <c r="C266" s="173"/>
      <c r="D266" s="173"/>
      <c r="E266" s="173"/>
      <c r="F266" s="173"/>
      <c r="G266" s="173"/>
      <c r="H266" s="173"/>
      <c r="I266" s="173"/>
      <c r="J266" s="173"/>
      <c r="K266" s="173"/>
      <c r="L266" s="173"/>
      <c r="M266" s="173"/>
      <c r="N266" s="173"/>
      <c r="O266" s="173"/>
      <c r="P266" s="173"/>
      <c r="Q266" s="173"/>
      <c r="R266" s="173"/>
      <c r="S266" s="173"/>
      <c r="T266" s="174"/>
      <c r="U266" s="175"/>
    </row>
    <row r="267" spans="1:21" ht="87" customHeight="1" thickBot="1" x14ac:dyDescent="0.3">
      <c r="A267" s="32" t="s">
        <v>12</v>
      </c>
      <c r="B267" s="173"/>
      <c r="C267" s="173"/>
      <c r="D267" s="173"/>
      <c r="E267" s="173"/>
      <c r="F267" s="173"/>
      <c r="G267" s="173"/>
      <c r="H267" s="173"/>
      <c r="I267" s="173"/>
      <c r="J267" s="173"/>
      <c r="K267" s="173"/>
      <c r="L267" s="173"/>
      <c r="M267" s="173"/>
      <c r="N267" s="173"/>
      <c r="O267" s="173"/>
      <c r="P267" s="173"/>
      <c r="Q267" s="173"/>
      <c r="R267" s="173"/>
      <c r="S267" s="173"/>
      <c r="T267" s="174"/>
      <c r="U267" s="175"/>
    </row>
    <row r="268" spans="1:21" ht="87" customHeight="1" thickBot="1" x14ac:dyDescent="0.3">
      <c r="A268" s="32" t="s">
        <v>13</v>
      </c>
      <c r="B268" s="173"/>
      <c r="C268" s="173"/>
      <c r="D268" s="173"/>
      <c r="E268" s="173"/>
      <c r="F268" s="173"/>
      <c r="G268" s="173"/>
      <c r="H268" s="173"/>
      <c r="I268" s="173"/>
      <c r="J268" s="173"/>
      <c r="K268" s="173"/>
      <c r="L268" s="173"/>
      <c r="M268" s="173"/>
      <c r="N268" s="173"/>
      <c r="O268" s="173"/>
      <c r="P268" s="173"/>
      <c r="Q268" s="173"/>
      <c r="R268" s="173"/>
      <c r="S268" s="173"/>
      <c r="T268" s="174"/>
      <c r="U268" s="175"/>
    </row>
    <row r="269" spans="1:21" ht="87" customHeight="1" thickBot="1" x14ac:dyDescent="0.3">
      <c r="A269" s="33" t="s">
        <v>14</v>
      </c>
      <c r="B269" s="176"/>
      <c r="C269" s="176"/>
      <c r="D269" s="176"/>
      <c r="E269" s="176"/>
      <c r="F269" s="176"/>
      <c r="G269" s="176"/>
      <c r="H269" s="176"/>
      <c r="I269" s="176"/>
      <c r="J269" s="176"/>
      <c r="K269" s="176"/>
      <c r="L269" s="176"/>
      <c r="M269" s="176"/>
      <c r="N269" s="176"/>
      <c r="O269" s="176"/>
      <c r="P269" s="176"/>
      <c r="Q269" s="176"/>
      <c r="R269" s="176"/>
      <c r="S269" s="176"/>
      <c r="T269" s="177"/>
      <c r="U269" s="178"/>
    </row>
    <row r="270" spans="1:21" ht="29.25" customHeight="1" thickBot="1" x14ac:dyDescent="0.3">
      <c r="A270" s="179" t="s">
        <v>49</v>
      </c>
      <c r="B270" s="180"/>
      <c r="C270" s="180"/>
      <c r="D270" s="180"/>
      <c r="E270" s="180"/>
      <c r="F270" s="180"/>
      <c r="G270" s="180"/>
      <c r="H270" s="180"/>
      <c r="I270" s="180"/>
      <c r="J270" s="180"/>
      <c r="K270" s="180"/>
      <c r="L270" s="180"/>
      <c r="M270" s="180"/>
      <c r="N270" s="180"/>
      <c r="O270" s="180"/>
      <c r="P270" s="180"/>
      <c r="Q270" s="180"/>
      <c r="R270" s="180"/>
      <c r="S270" s="180"/>
      <c r="T270" s="180"/>
      <c r="U270" s="181"/>
    </row>
    <row r="271" spans="1:21" ht="29.25" customHeight="1" thickBot="1" x14ac:dyDescent="0.3">
      <c r="A271" s="34"/>
      <c r="B271" s="185" t="s">
        <v>3</v>
      </c>
      <c r="C271" s="186"/>
      <c r="D271" s="187"/>
      <c r="E271" s="185" t="s">
        <v>4</v>
      </c>
      <c r="F271" s="186"/>
      <c r="G271" s="187"/>
      <c r="H271" s="185" t="s">
        <v>31</v>
      </c>
      <c r="I271" s="186"/>
      <c r="J271" s="187"/>
      <c r="K271" s="185" t="s">
        <v>36</v>
      </c>
      <c r="L271" s="186"/>
      <c r="M271" s="187"/>
      <c r="N271" s="185" t="s">
        <v>25</v>
      </c>
      <c r="O271" s="186"/>
      <c r="P271" s="187"/>
      <c r="Q271" s="185" t="s">
        <v>27</v>
      </c>
      <c r="R271" s="186"/>
      <c r="S271" s="187"/>
      <c r="T271" s="188" t="s">
        <v>48</v>
      </c>
      <c r="U271" s="189"/>
    </row>
    <row r="272" spans="1:21" ht="87" customHeight="1" thickBot="1" x14ac:dyDescent="0.3">
      <c r="A272" s="31" t="s">
        <v>15</v>
      </c>
      <c r="B272" s="182"/>
      <c r="C272" s="182"/>
      <c r="D272" s="182"/>
      <c r="E272" s="182"/>
      <c r="F272" s="182"/>
      <c r="G272" s="182"/>
      <c r="H272" s="182"/>
      <c r="I272" s="182"/>
      <c r="J272" s="182"/>
      <c r="K272" s="182"/>
      <c r="L272" s="182"/>
      <c r="M272" s="182"/>
      <c r="N272" s="182"/>
      <c r="O272" s="182"/>
      <c r="P272" s="182"/>
      <c r="Q272" s="182"/>
      <c r="R272" s="182"/>
      <c r="S272" s="182"/>
      <c r="T272" s="183"/>
      <c r="U272" s="184"/>
    </row>
    <row r="273" spans="1:26" ht="87" customHeight="1" thickBot="1" x14ac:dyDescent="0.3">
      <c r="A273" s="32" t="s">
        <v>16</v>
      </c>
      <c r="B273" s="173"/>
      <c r="C273" s="173"/>
      <c r="D273" s="173"/>
      <c r="E273" s="173"/>
      <c r="F273" s="173"/>
      <c r="G273" s="173"/>
      <c r="H273" s="173"/>
      <c r="I273" s="173"/>
      <c r="J273" s="173"/>
      <c r="K273" s="173"/>
      <c r="L273" s="173"/>
      <c r="M273" s="173"/>
      <c r="N273" s="173"/>
      <c r="O273" s="173"/>
      <c r="P273" s="173"/>
      <c r="Q273" s="173"/>
      <c r="R273" s="173"/>
      <c r="S273" s="173"/>
      <c r="T273" s="174"/>
      <c r="U273" s="175"/>
    </row>
    <row r="274" spans="1:26" ht="87" customHeight="1" thickBot="1" x14ac:dyDescent="0.3">
      <c r="A274" s="32" t="s">
        <v>17</v>
      </c>
      <c r="B274" s="173"/>
      <c r="C274" s="173"/>
      <c r="D274" s="173"/>
      <c r="E274" s="173"/>
      <c r="F274" s="173"/>
      <c r="G274" s="173"/>
      <c r="H274" s="173"/>
      <c r="I274" s="173"/>
      <c r="J274" s="173"/>
      <c r="K274" s="173"/>
      <c r="L274" s="173"/>
      <c r="M274" s="173"/>
      <c r="N274" s="173"/>
      <c r="O274" s="173"/>
      <c r="P274" s="173"/>
      <c r="Q274" s="173"/>
      <c r="R274" s="173"/>
      <c r="S274" s="173"/>
      <c r="T274" s="174"/>
      <c r="U274" s="175"/>
    </row>
    <row r="275" spans="1:26" ht="87" customHeight="1" thickBot="1" x14ac:dyDescent="0.3">
      <c r="A275" s="32" t="s">
        <v>18</v>
      </c>
      <c r="B275" s="173"/>
      <c r="C275" s="173"/>
      <c r="D275" s="173"/>
      <c r="E275" s="173"/>
      <c r="F275" s="173"/>
      <c r="G275" s="173"/>
      <c r="H275" s="173"/>
      <c r="I275" s="173"/>
      <c r="J275" s="173"/>
      <c r="K275" s="173"/>
      <c r="L275" s="173"/>
      <c r="M275" s="173"/>
      <c r="N275" s="173"/>
      <c r="O275" s="173"/>
      <c r="P275" s="173"/>
      <c r="Q275" s="173"/>
      <c r="R275" s="173"/>
      <c r="S275" s="173"/>
      <c r="T275" s="174"/>
      <c r="U275" s="175"/>
    </row>
    <row r="276" spans="1:26" ht="87" customHeight="1" thickBot="1" x14ac:dyDescent="0.3">
      <c r="A276" s="33" t="s">
        <v>19</v>
      </c>
      <c r="B276" s="176"/>
      <c r="C276" s="176"/>
      <c r="D276" s="176"/>
      <c r="E276" s="176"/>
      <c r="F276" s="176"/>
      <c r="G276" s="176"/>
      <c r="H276" s="176"/>
      <c r="I276" s="176"/>
      <c r="J276" s="176"/>
      <c r="K276" s="176"/>
      <c r="L276" s="176"/>
      <c r="M276" s="176"/>
      <c r="N276" s="176"/>
      <c r="O276" s="176"/>
      <c r="P276" s="176"/>
      <c r="Q276" s="176"/>
      <c r="R276" s="176"/>
      <c r="S276" s="176"/>
      <c r="T276" s="177"/>
      <c r="U276" s="178"/>
    </row>
    <row r="277" spans="1:26" ht="29.25" customHeight="1" thickBot="1" x14ac:dyDescent="0.3">
      <c r="A277" s="179" t="s">
        <v>49</v>
      </c>
      <c r="B277" s="180"/>
      <c r="C277" s="180"/>
      <c r="D277" s="180"/>
      <c r="E277" s="180"/>
      <c r="F277" s="180"/>
      <c r="G277" s="180"/>
      <c r="H277" s="180"/>
      <c r="I277" s="180"/>
      <c r="J277" s="180"/>
      <c r="K277" s="180"/>
      <c r="L277" s="180"/>
      <c r="M277" s="180"/>
      <c r="N277" s="180"/>
      <c r="O277" s="180"/>
      <c r="P277" s="180"/>
      <c r="Q277" s="180"/>
      <c r="R277" s="180"/>
      <c r="S277" s="180"/>
      <c r="T277" s="180"/>
      <c r="U277" s="181"/>
    </row>
    <row r="278" spans="1:26" ht="29.25" customHeight="1" thickBot="1" x14ac:dyDescent="0.3">
      <c r="A278" s="34"/>
      <c r="B278" s="185" t="s">
        <v>3</v>
      </c>
      <c r="C278" s="186"/>
      <c r="D278" s="187"/>
      <c r="E278" s="185" t="s">
        <v>4</v>
      </c>
      <c r="F278" s="186"/>
      <c r="G278" s="187"/>
      <c r="H278" s="185" t="s">
        <v>31</v>
      </c>
      <c r="I278" s="186"/>
      <c r="J278" s="187"/>
      <c r="K278" s="185" t="s">
        <v>36</v>
      </c>
      <c r="L278" s="186"/>
      <c r="M278" s="187"/>
      <c r="N278" s="185" t="s">
        <v>25</v>
      </c>
      <c r="O278" s="186"/>
      <c r="P278" s="187"/>
      <c r="Q278" s="185" t="s">
        <v>27</v>
      </c>
      <c r="R278" s="186"/>
      <c r="S278" s="187"/>
      <c r="T278" s="188" t="s">
        <v>48</v>
      </c>
      <c r="U278" s="189"/>
    </row>
    <row r="279" spans="1:26" ht="87" customHeight="1" thickBot="1" x14ac:dyDescent="0.3">
      <c r="A279" s="31" t="s">
        <v>20</v>
      </c>
      <c r="B279" s="182"/>
      <c r="C279" s="182"/>
      <c r="D279" s="182"/>
      <c r="E279" s="182"/>
      <c r="F279" s="182"/>
      <c r="G279" s="182"/>
      <c r="H279" s="182"/>
      <c r="I279" s="182"/>
      <c r="J279" s="182"/>
      <c r="K279" s="182"/>
      <c r="L279" s="182"/>
      <c r="M279" s="182"/>
      <c r="N279" s="182"/>
      <c r="O279" s="182"/>
      <c r="P279" s="182"/>
      <c r="Q279" s="182"/>
      <c r="R279" s="182"/>
      <c r="S279" s="182"/>
      <c r="T279" s="183"/>
      <c r="U279" s="184"/>
    </row>
    <row r="280" spans="1:26" ht="87" customHeight="1" thickBot="1" x14ac:dyDescent="0.3">
      <c r="A280" s="32" t="s">
        <v>21</v>
      </c>
      <c r="B280" s="173"/>
      <c r="C280" s="173"/>
      <c r="D280" s="173"/>
      <c r="E280" s="173"/>
      <c r="F280" s="173"/>
      <c r="G280" s="173"/>
      <c r="H280" s="173"/>
      <c r="I280" s="173"/>
      <c r="J280" s="173"/>
      <c r="K280" s="173"/>
      <c r="L280" s="173"/>
      <c r="M280" s="173"/>
      <c r="N280" s="173"/>
      <c r="O280" s="173"/>
      <c r="P280" s="173"/>
      <c r="Q280" s="173"/>
      <c r="R280" s="173"/>
      <c r="S280" s="173"/>
      <c r="T280" s="174"/>
      <c r="U280" s="175"/>
    </row>
    <row r="281" spans="1:26" ht="87" customHeight="1" thickBot="1" x14ac:dyDescent="0.3">
      <c r="A281" s="32" t="s">
        <v>22</v>
      </c>
      <c r="B281" s="173"/>
      <c r="C281" s="173"/>
      <c r="D281" s="173"/>
      <c r="E281" s="173"/>
      <c r="F281" s="173"/>
      <c r="G281" s="173"/>
      <c r="H281" s="173"/>
      <c r="I281" s="173"/>
      <c r="J281" s="173"/>
      <c r="K281" s="173"/>
      <c r="L281" s="173"/>
      <c r="M281" s="173"/>
      <c r="N281" s="173"/>
      <c r="O281" s="173"/>
      <c r="P281" s="173"/>
      <c r="Q281" s="173"/>
      <c r="R281" s="173"/>
      <c r="S281" s="173"/>
      <c r="T281" s="174"/>
      <c r="U281" s="175"/>
    </row>
    <row r="282" spans="1:26" ht="87" customHeight="1" thickBot="1" x14ac:dyDescent="0.3">
      <c r="A282" s="32" t="s">
        <v>23</v>
      </c>
      <c r="B282" s="173"/>
      <c r="C282" s="173"/>
      <c r="D282" s="173"/>
      <c r="E282" s="173"/>
      <c r="F282" s="173"/>
      <c r="G282" s="173"/>
      <c r="H282" s="173"/>
      <c r="I282" s="173"/>
      <c r="J282" s="173"/>
      <c r="K282" s="173"/>
      <c r="L282" s="173"/>
      <c r="M282" s="173"/>
      <c r="N282" s="173"/>
      <c r="O282" s="173"/>
      <c r="P282" s="173"/>
      <c r="Q282" s="173"/>
      <c r="R282" s="173"/>
      <c r="S282" s="173"/>
      <c r="T282" s="174"/>
      <c r="U282" s="175"/>
      <c r="V282" s="2"/>
      <c r="W282" s="2"/>
      <c r="X282" s="2"/>
      <c r="Y282" s="2"/>
      <c r="Z282" s="2"/>
    </row>
    <row r="283" spans="1:26" ht="87" customHeight="1" thickBot="1" x14ac:dyDescent="0.3">
      <c r="A283" s="33" t="s">
        <v>24</v>
      </c>
      <c r="B283" s="176"/>
      <c r="C283" s="176"/>
      <c r="D283" s="176"/>
      <c r="E283" s="176"/>
      <c r="F283" s="176"/>
      <c r="G283" s="176"/>
      <c r="H283" s="176"/>
      <c r="I283" s="176"/>
      <c r="J283" s="176"/>
      <c r="K283" s="176"/>
      <c r="L283" s="176"/>
      <c r="M283" s="176"/>
      <c r="N283" s="176"/>
      <c r="O283" s="176"/>
      <c r="P283" s="176"/>
      <c r="Q283" s="176"/>
      <c r="R283" s="176"/>
      <c r="S283" s="176"/>
      <c r="T283" s="177"/>
      <c r="U283" s="178"/>
      <c r="V283" s="2"/>
      <c r="W283" s="2"/>
      <c r="X283" s="2"/>
      <c r="Y283" s="2"/>
      <c r="Z283" s="2"/>
    </row>
    <row r="284" spans="1:26" x14ac:dyDescent="0.25">
      <c r="U284" s="2"/>
      <c r="V284" s="2"/>
      <c r="W284" s="2"/>
      <c r="X284" s="2"/>
      <c r="Y284" s="2"/>
      <c r="Z284" s="2"/>
    </row>
    <row r="285" spans="1:26" x14ac:dyDescent="0.25">
      <c r="U285" s="2"/>
      <c r="V285" s="2"/>
      <c r="W285" s="2"/>
      <c r="X285" s="2"/>
      <c r="Y285" s="2"/>
      <c r="Z285" s="2"/>
    </row>
    <row r="286" spans="1:26" x14ac:dyDescent="0.25">
      <c r="U286" s="2"/>
      <c r="V286" s="2"/>
      <c r="W286" s="2"/>
      <c r="X286" s="2"/>
      <c r="Y286" s="2"/>
      <c r="Z286" s="2"/>
    </row>
    <row r="287" spans="1:26" x14ac:dyDescent="0.25">
      <c r="U287" s="2"/>
      <c r="V287" s="2"/>
      <c r="W287" s="2"/>
      <c r="X287" s="2"/>
      <c r="Y287" s="2"/>
      <c r="Z287" s="2"/>
    </row>
  </sheetData>
  <mergeCells count="201">
    <mergeCell ref="B85:S88"/>
    <mergeCell ref="N3:P3"/>
    <mergeCell ref="Q3:S3"/>
    <mergeCell ref="B217:S220"/>
    <mergeCell ref="B249:L249"/>
    <mergeCell ref="B250:S253"/>
    <mergeCell ref="B117:L117"/>
    <mergeCell ref="B118:S121"/>
    <mergeCell ref="B150:L150"/>
    <mergeCell ref="B151:S154"/>
    <mergeCell ref="B183:L183"/>
    <mergeCell ref="B184:S187"/>
    <mergeCell ref="A256:U256"/>
    <mergeCell ref="B257:D257"/>
    <mergeCell ref="E257:G257"/>
    <mergeCell ref="H257:J257"/>
    <mergeCell ref="K257:M257"/>
    <mergeCell ref="N257:P257"/>
    <mergeCell ref="Q257:S257"/>
    <mergeCell ref="T257:U257"/>
    <mergeCell ref="Y1:AB1"/>
    <mergeCell ref="Q2:U2"/>
    <mergeCell ref="Y2:AB2"/>
    <mergeCell ref="A1:D2"/>
    <mergeCell ref="E1:N2"/>
    <mergeCell ref="O1:P1"/>
    <mergeCell ref="A3:A4"/>
    <mergeCell ref="B3:D3"/>
    <mergeCell ref="E3:G3"/>
    <mergeCell ref="H3:J3"/>
    <mergeCell ref="K3:M3"/>
    <mergeCell ref="U3:U4"/>
    <mergeCell ref="B51:L51"/>
    <mergeCell ref="B52:S55"/>
    <mergeCell ref="B84:L84"/>
    <mergeCell ref="B216:L216"/>
    <mergeCell ref="Q258:S258"/>
    <mergeCell ref="T258:U258"/>
    <mergeCell ref="B259:D259"/>
    <mergeCell ref="E259:G259"/>
    <mergeCell ref="H259:J259"/>
    <mergeCell ref="K259:M259"/>
    <mergeCell ref="N259:P259"/>
    <mergeCell ref="Q259:S259"/>
    <mergeCell ref="T259:U259"/>
    <mergeCell ref="B258:D258"/>
    <mergeCell ref="E258:G258"/>
    <mergeCell ref="H258:J258"/>
    <mergeCell ref="K258:M258"/>
    <mergeCell ref="N258:P258"/>
    <mergeCell ref="Q260:S260"/>
    <mergeCell ref="T260:U260"/>
    <mergeCell ref="B261:D261"/>
    <mergeCell ref="E261:G261"/>
    <mergeCell ref="H261:J261"/>
    <mergeCell ref="K261:M261"/>
    <mergeCell ref="N261:P261"/>
    <mergeCell ref="Q261:S261"/>
    <mergeCell ref="T261:U261"/>
    <mergeCell ref="B260:D260"/>
    <mergeCell ref="E260:G260"/>
    <mergeCell ref="H260:J260"/>
    <mergeCell ref="K260:M260"/>
    <mergeCell ref="N260:P260"/>
    <mergeCell ref="Q262:S262"/>
    <mergeCell ref="T262:U262"/>
    <mergeCell ref="A263:U263"/>
    <mergeCell ref="B264:D264"/>
    <mergeCell ref="E264:G264"/>
    <mergeCell ref="H264:J264"/>
    <mergeCell ref="K264:M264"/>
    <mergeCell ref="N264:P264"/>
    <mergeCell ref="Q264:S264"/>
    <mergeCell ref="T264:U264"/>
    <mergeCell ref="B262:D262"/>
    <mergeCell ref="E262:G262"/>
    <mergeCell ref="H262:J262"/>
    <mergeCell ref="K262:M262"/>
    <mergeCell ref="N262:P262"/>
    <mergeCell ref="Q265:S265"/>
    <mergeCell ref="T265:U265"/>
    <mergeCell ref="B266:D266"/>
    <mergeCell ref="E266:G266"/>
    <mergeCell ref="H266:J266"/>
    <mergeCell ref="K266:M266"/>
    <mergeCell ref="N266:P266"/>
    <mergeCell ref="Q266:S266"/>
    <mergeCell ref="T266:U266"/>
    <mergeCell ref="B265:D265"/>
    <mergeCell ref="E265:G265"/>
    <mergeCell ref="H265:J265"/>
    <mergeCell ref="K265:M265"/>
    <mergeCell ref="N265:P265"/>
    <mergeCell ref="Q267:S267"/>
    <mergeCell ref="T267:U267"/>
    <mergeCell ref="B268:D268"/>
    <mergeCell ref="E268:G268"/>
    <mergeCell ref="H268:J268"/>
    <mergeCell ref="K268:M268"/>
    <mergeCell ref="N268:P268"/>
    <mergeCell ref="Q268:S268"/>
    <mergeCell ref="T268:U268"/>
    <mergeCell ref="B267:D267"/>
    <mergeCell ref="E267:G267"/>
    <mergeCell ref="H267:J267"/>
    <mergeCell ref="K267:M267"/>
    <mergeCell ref="N267:P267"/>
    <mergeCell ref="Q269:S269"/>
    <mergeCell ref="T269:U269"/>
    <mergeCell ref="A270:U270"/>
    <mergeCell ref="B271:D271"/>
    <mergeCell ref="E271:G271"/>
    <mergeCell ref="H271:J271"/>
    <mergeCell ref="K271:M271"/>
    <mergeCell ref="N271:P271"/>
    <mergeCell ref="Q271:S271"/>
    <mergeCell ref="T271:U271"/>
    <mergeCell ref="B269:D269"/>
    <mergeCell ref="E269:G269"/>
    <mergeCell ref="H269:J269"/>
    <mergeCell ref="K269:M269"/>
    <mergeCell ref="N269:P269"/>
    <mergeCell ref="Q272:S272"/>
    <mergeCell ref="T272:U272"/>
    <mergeCell ref="B273:D273"/>
    <mergeCell ref="E273:G273"/>
    <mergeCell ref="H273:J273"/>
    <mergeCell ref="K273:M273"/>
    <mergeCell ref="N273:P273"/>
    <mergeCell ref="Q273:S273"/>
    <mergeCell ref="T273:U273"/>
    <mergeCell ref="B272:D272"/>
    <mergeCell ref="E272:G272"/>
    <mergeCell ref="H272:J272"/>
    <mergeCell ref="K272:M272"/>
    <mergeCell ref="N272:P272"/>
    <mergeCell ref="Q274:S274"/>
    <mergeCell ref="T274:U274"/>
    <mergeCell ref="B275:D275"/>
    <mergeCell ref="E275:G275"/>
    <mergeCell ref="H275:J275"/>
    <mergeCell ref="K275:M275"/>
    <mergeCell ref="N275:P275"/>
    <mergeCell ref="Q275:S275"/>
    <mergeCell ref="T275:U275"/>
    <mergeCell ref="B274:D274"/>
    <mergeCell ref="E274:G274"/>
    <mergeCell ref="H274:J274"/>
    <mergeCell ref="K274:M274"/>
    <mergeCell ref="N274:P274"/>
    <mergeCell ref="Q276:S276"/>
    <mergeCell ref="T276:U276"/>
    <mergeCell ref="A277:U277"/>
    <mergeCell ref="B278:D278"/>
    <mergeCell ref="E278:G278"/>
    <mergeCell ref="H278:J278"/>
    <mergeCell ref="K278:M278"/>
    <mergeCell ref="N278:P278"/>
    <mergeCell ref="Q278:S278"/>
    <mergeCell ref="T278:U278"/>
    <mergeCell ref="B276:D276"/>
    <mergeCell ref="E276:G276"/>
    <mergeCell ref="H276:J276"/>
    <mergeCell ref="K276:M276"/>
    <mergeCell ref="N276:P276"/>
    <mergeCell ref="B280:D280"/>
    <mergeCell ref="E280:G280"/>
    <mergeCell ref="H280:J280"/>
    <mergeCell ref="K280:M280"/>
    <mergeCell ref="N280:P280"/>
    <mergeCell ref="Q280:S280"/>
    <mergeCell ref="T280:U280"/>
    <mergeCell ref="B279:D279"/>
    <mergeCell ref="E279:G279"/>
    <mergeCell ref="H279:J279"/>
    <mergeCell ref="K279:M279"/>
    <mergeCell ref="N279:P279"/>
    <mergeCell ref="Q1:T1"/>
    <mergeCell ref="Q283:S283"/>
    <mergeCell ref="T283:U283"/>
    <mergeCell ref="B283:D283"/>
    <mergeCell ref="E283:G283"/>
    <mergeCell ref="H283:J283"/>
    <mergeCell ref="K283:M283"/>
    <mergeCell ref="N283:P283"/>
    <mergeCell ref="Q281:S281"/>
    <mergeCell ref="T281:U281"/>
    <mergeCell ref="B282:D282"/>
    <mergeCell ref="E282:G282"/>
    <mergeCell ref="H282:J282"/>
    <mergeCell ref="K282:M282"/>
    <mergeCell ref="N282:P282"/>
    <mergeCell ref="Q282:S282"/>
    <mergeCell ref="T282:U282"/>
    <mergeCell ref="B281:D281"/>
    <mergeCell ref="E281:G281"/>
    <mergeCell ref="H281:J281"/>
    <mergeCell ref="K281:M281"/>
    <mergeCell ref="N281:P281"/>
    <mergeCell ref="Q279:S279"/>
    <mergeCell ref="T279:U279"/>
  </mergeCells>
  <conditionalFormatting sqref="U6:U24">
    <cfRule type="containsText" dxfId="1" priority="1" operator="containsText" text="Bu denemede neyi daha iyi yapabilirdin?">
      <formula>NOT(ISERROR(SEARCH("Bu denemede neyi daha iyi yapabilirdin?",U6)))</formula>
    </cfRule>
    <cfRule type="containsText" dxfId="0" priority="2" operator="containsText" text="HARİKA! Netlerini arttırmaya devam et">
      <formula>NOT(ISERROR(SEARCH("HARİKA! Netlerini arttırmaya devam et",U6)))</formula>
    </cfRule>
  </conditionalFormatting>
  <pageMargins left="0.7" right="0.7" top="0.75" bottom="0.75" header="0.3" footer="0.3"/>
  <pageSetup paperSize="9" orientation="landscape" horizontalDpi="1200" verticalDpi="120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6"/>
  <dimension ref="A1:AD287"/>
  <sheetViews>
    <sheetView zoomScale="75" zoomScaleNormal="75" workbookViewId="0">
      <selection activeCell="K3" sqref="K3:M3"/>
    </sheetView>
  </sheetViews>
  <sheetFormatPr defaultRowHeight="15" x14ac:dyDescent="0.25"/>
  <cols>
    <col min="1" max="1" width="11.42578125" customWidth="1"/>
    <col min="2" max="20" width="5.85546875" customWidth="1"/>
    <col min="21" max="21" width="38.85546875" customWidth="1"/>
    <col min="22" max="23" width="4" customWidth="1"/>
    <col min="24" max="24" width="5" customWidth="1"/>
    <col min="25" max="25" width="4" customWidth="1"/>
    <col min="26" max="26" width="4.5703125" customWidth="1"/>
    <col min="27" max="27" width="5" customWidth="1"/>
    <col min="28" max="28" width="5.28515625" customWidth="1"/>
  </cols>
  <sheetData>
    <row r="1" spans="1:30" ht="19.5" customHeight="1" x14ac:dyDescent="0.25">
      <c r="A1" s="193" t="str">
        <f>'Ön İzleme Ekranı'!A1:E2</f>
        <v>KARACADAĞ ANADOLU LİSESİ</v>
      </c>
      <c r="B1" s="194"/>
      <c r="C1" s="194"/>
      <c r="D1" s="194"/>
      <c r="E1" s="197" t="s">
        <v>103</v>
      </c>
      <c r="F1" s="198"/>
      <c r="G1" s="198"/>
      <c r="H1" s="198"/>
      <c r="I1" s="198"/>
      <c r="J1" s="198"/>
      <c r="K1" s="198"/>
      <c r="L1" s="198"/>
      <c r="M1" s="198"/>
      <c r="N1" s="198"/>
      <c r="O1" s="211" t="s">
        <v>29</v>
      </c>
      <c r="P1" s="212"/>
      <c r="Q1" s="191" t="str">
        <f>'Ön İzleme Ekranı'!C8</f>
        <v xml:space="preserve">MEDİNE </v>
      </c>
      <c r="R1" s="192"/>
      <c r="S1" s="192"/>
      <c r="T1" s="192"/>
      <c r="U1" s="91" t="str">
        <f>'Ön İzleme Ekranı'!E8</f>
        <v>DEMİRBOĞA</v>
      </c>
      <c r="V1" s="5"/>
      <c r="W1" s="2"/>
      <c r="X1" s="2"/>
      <c r="Y1" s="190"/>
      <c r="Z1" s="190"/>
      <c r="AA1" s="190"/>
      <c r="AB1" s="190"/>
      <c r="AC1" s="2"/>
    </row>
    <row r="2" spans="1:30" ht="15.75" customHeight="1" thickBot="1" x14ac:dyDescent="0.3">
      <c r="A2" s="195"/>
      <c r="B2" s="196"/>
      <c r="C2" s="196"/>
      <c r="D2" s="196"/>
      <c r="E2" s="199"/>
      <c r="F2" s="200"/>
      <c r="G2" s="200"/>
      <c r="H2" s="200"/>
      <c r="I2" s="200"/>
      <c r="J2" s="200"/>
      <c r="K2" s="200"/>
      <c r="L2" s="200"/>
      <c r="M2" s="200"/>
      <c r="N2" s="200"/>
      <c r="O2" s="10" t="s">
        <v>30</v>
      </c>
      <c r="P2" s="25">
        <f>'Ön İzleme Ekranı'!B8</f>
        <v>111</v>
      </c>
      <c r="Q2" s="213"/>
      <c r="R2" s="214"/>
      <c r="S2" s="214"/>
      <c r="T2" s="214"/>
      <c r="U2" s="215"/>
      <c r="V2" s="5"/>
      <c r="W2" s="2"/>
      <c r="X2" s="2"/>
      <c r="Y2" s="190"/>
      <c r="Z2" s="190"/>
      <c r="AA2" s="190"/>
      <c r="AB2" s="190"/>
      <c r="AC2" s="3"/>
      <c r="AD2" s="1"/>
    </row>
    <row r="3" spans="1:30" ht="21.75" customHeight="1" x14ac:dyDescent="0.25">
      <c r="A3" s="229"/>
      <c r="B3" s="218" t="s">
        <v>3</v>
      </c>
      <c r="C3" s="219"/>
      <c r="D3" s="220"/>
      <c r="E3" s="218" t="s">
        <v>95</v>
      </c>
      <c r="F3" s="219"/>
      <c r="G3" s="220"/>
      <c r="H3" s="218" t="s">
        <v>97</v>
      </c>
      <c r="I3" s="219"/>
      <c r="J3" s="220"/>
      <c r="K3" s="218" t="s">
        <v>31</v>
      </c>
      <c r="L3" s="219"/>
      <c r="M3" s="220"/>
      <c r="N3" s="207" t="s">
        <v>25</v>
      </c>
      <c r="O3" s="208"/>
      <c r="P3" s="209"/>
      <c r="Q3" s="207" t="s">
        <v>27</v>
      </c>
      <c r="R3" s="208"/>
      <c r="S3" s="209"/>
      <c r="T3" s="23" t="s">
        <v>26</v>
      </c>
      <c r="U3" s="216" t="s">
        <v>73</v>
      </c>
      <c r="V3" s="4"/>
      <c r="W3" s="4"/>
      <c r="X3" s="4"/>
      <c r="Y3" s="4"/>
      <c r="Z3" s="4"/>
      <c r="AA3" s="4"/>
      <c r="AB3" s="2"/>
      <c r="AC3" s="3"/>
      <c r="AD3" s="1"/>
    </row>
    <row r="4" spans="1:30" ht="18" customHeight="1" thickBot="1" x14ac:dyDescent="0.3">
      <c r="A4" s="230"/>
      <c r="B4" s="17" t="s">
        <v>0</v>
      </c>
      <c r="C4" s="95" t="s">
        <v>1</v>
      </c>
      <c r="D4" s="96" t="s">
        <v>2</v>
      </c>
      <c r="E4" s="17" t="s">
        <v>0</v>
      </c>
      <c r="F4" s="95" t="s">
        <v>1</v>
      </c>
      <c r="G4" s="96" t="s">
        <v>2</v>
      </c>
      <c r="H4" s="17" t="s">
        <v>0</v>
      </c>
      <c r="I4" s="95" t="s">
        <v>1</v>
      </c>
      <c r="J4" s="96" t="s">
        <v>2</v>
      </c>
      <c r="K4" s="17" t="s">
        <v>0</v>
      </c>
      <c r="L4" s="95" t="s">
        <v>1</v>
      </c>
      <c r="M4" s="96" t="s">
        <v>2</v>
      </c>
      <c r="N4" s="109" t="s">
        <v>0</v>
      </c>
      <c r="O4" s="110" t="s">
        <v>1</v>
      </c>
      <c r="P4" s="111" t="s">
        <v>2</v>
      </c>
      <c r="Q4" s="109" t="s">
        <v>0</v>
      </c>
      <c r="R4" s="110" t="s">
        <v>1</v>
      </c>
      <c r="S4" s="111" t="s">
        <v>2</v>
      </c>
      <c r="T4" s="16" t="s">
        <v>2</v>
      </c>
      <c r="U4" s="217"/>
      <c r="V4" s="4"/>
      <c r="W4" s="4"/>
      <c r="X4" s="4"/>
      <c r="Y4" s="4"/>
      <c r="Z4" s="4"/>
      <c r="AA4" s="4"/>
      <c r="AB4" s="2"/>
      <c r="AC4" s="3"/>
      <c r="AD4" s="1"/>
    </row>
    <row r="5" spans="1:30" ht="21" customHeight="1" x14ac:dyDescent="0.25">
      <c r="A5" s="6" t="s">
        <v>5</v>
      </c>
      <c r="B5" s="71">
        <f>'Veri Girişi'!E8</f>
        <v>14</v>
      </c>
      <c r="C5" s="72">
        <f>'Veri Girişi'!F8</f>
        <v>21</v>
      </c>
      <c r="D5" s="73">
        <f>B5-C5/4</f>
        <v>8.75</v>
      </c>
      <c r="E5" s="74">
        <f>'Veri Girişi'!H8</f>
        <v>6</v>
      </c>
      <c r="F5" s="72">
        <f>'Veri Girişi'!I8</f>
        <v>13</v>
      </c>
      <c r="G5" s="73">
        <f t="shared" ref="G5:G24" si="0">E5-F5/4</f>
        <v>2.75</v>
      </c>
      <c r="H5" s="74">
        <f>'Veri Girişi'!K8</f>
        <v>1</v>
      </c>
      <c r="I5" s="72">
        <f>'Veri Girişi'!L8</f>
        <v>4</v>
      </c>
      <c r="J5" s="73">
        <f t="shared" ref="J5:J24" si="1">H5-I5/4</f>
        <v>0</v>
      </c>
      <c r="K5" s="74">
        <f>'Veri Girişi'!N8</f>
        <v>2</v>
      </c>
      <c r="L5" s="72">
        <f>'Veri Girişi'!O8</f>
        <v>3</v>
      </c>
      <c r="M5" s="73">
        <f t="shared" ref="M5:M24" si="2">K5-L5/4</f>
        <v>1.25</v>
      </c>
      <c r="N5" s="74">
        <f>'Veri Girişi'!Q8</f>
        <v>0</v>
      </c>
      <c r="O5" s="72">
        <f>'Veri Girişi'!R8</f>
        <v>0</v>
      </c>
      <c r="P5" s="73">
        <f>N5-O5/3</f>
        <v>0</v>
      </c>
      <c r="Q5" s="74">
        <f>'Veri Girişi'!T8</f>
        <v>0</v>
      </c>
      <c r="R5" s="72">
        <f>'Veri Girişi'!U8</f>
        <v>0</v>
      </c>
      <c r="S5" s="73">
        <f>Q5-R5/3</f>
        <v>0</v>
      </c>
      <c r="T5" s="87">
        <f>SUM(D5,G5,J5,M5,P5,S5)</f>
        <v>12.75</v>
      </c>
      <c r="U5" s="92" t="s">
        <v>74</v>
      </c>
      <c r="V5" s="4"/>
      <c r="W5" s="4"/>
      <c r="X5" s="4"/>
      <c r="Y5" s="4"/>
      <c r="Z5" s="4"/>
      <c r="AA5" s="4"/>
      <c r="AB5" s="2"/>
      <c r="AC5" s="3"/>
      <c r="AD5" s="1"/>
    </row>
    <row r="6" spans="1:30" ht="21" customHeight="1" x14ac:dyDescent="0.25">
      <c r="A6" s="7" t="s">
        <v>6</v>
      </c>
      <c r="B6" s="13">
        <f>'Veri Girişi'!E63</f>
        <v>0</v>
      </c>
      <c r="C6" s="14">
        <f>'Veri Girişi'!F63</f>
        <v>0</v>
      </c>
      <c r="D6" s="11">
        <f t="shared" ref="D6:D24" si="3">B6-C6/4</f>
        <v>0</v>
      </c>
      <c r="E6" s="15">
        <f>'Veri Girişi'!H63</f>
        <v>0</v>
      </c>
      <c r="F6" s="14">
        <f>'Veri Girişi'!I63</f>
        <v>0</v>
      </c>
      <c r="G6" s="11">
        <f t="shared" si="0"/>
        <v>0</v>
      </c>
      <c r="H6" s="15">
        <f>'Veri Girişi'!K63</f>
        <v>0</v>
      </c>
      <c r="I6" s="14">
        <f>'Veri Girişi'!L63</f>
        <v>0</v>
      </c>
      <c r="J6" s="11">
        <f t="shared" si="1"/>
        <v>0</v>
      </c>
      <c r="K6" s="15">
        <f>'Veri Girişi'!N63</f>
        <v>0</v>
      </c>
      <c r="L6" s="14">
        <f>'Veri Girişi'!O63</f>
        <v>0</v>
      </c>
      <c r="M6" s="11">
        <f t="shared" si="2"/>
        <v>0</v>
      </c>
      <c r="N6" s="15">
        <f>'Veri Girişi'!Q63</f>
        <v>0</v>
      </c>
      <c r="O6" s="14">
        <f>'Veri Girişi'!R63</f>
        <v>0</v>
      </c>
      <c r="P6" s="11">
        <f t="shared" ref="P6:P24" si="4">N6-O6/3</f>
        <v>0</v>
      </c>
      <c r="Q6" s="15">
        <f>'Veri Girişi'!T63</f>
        <v>0</v>
      </c>
      <c r="R6" s="14">
        <f>'Veri Girişi'!U63</f>
        <v>0</v>
      </c>
      <c r="S6" s="11">
        <f t="shared" ref="S6:S24" si="5">Q6-R6/3</f>
        <v>0</v>
      </c>
      <c r="T6" s="19">
        <f t="shared" ref="T6:T24" si="6">SUM(D6,G6,J6,M6,P6,S6)</f>
        <v>0</v>
      </c>
      <c r="U6" s="19" t="str">
        <f>IF(T6&gt;T5,"HARİKA! Netlerini arttırmaya devam et","Bu denemede neyi daha iyi yapabilirdin?")</f>
        <v>Bu denemede neyi daha iyi yapabilirdin?</v>
      </c>
      <c r="V6" s="4"/>
      <c r="W6" s="4"/>
      <c r="X6" s="4"/>
      <c r="Y6" s="4"/>
      <c r="Z6" s="4"/>
      <c r="AA6" s="4"/>
      <c r="AB6" s="2"/>
      <c r="AC6" s="2"/>
    </row>
    <row r="7" spans="1:30" ht="21" customHeight="1" x14ac:dyDescent="0.25">
      <c r="A7" s="7" t="s">
        <v>7</v>
      </c>
      <c r="B7" s="13">
        <f>'Veri Girişi'!E118</f>
        <v>0</v>
      </c>
      <c r="C7" s="14">
        <f>'Veri Girişi'!F118</f>
        <v>0</v>
      </c>
      <c r="D7" s="11">
        <f t="shared" si="3"/>
        <v>0</v>
      </c>
      <c r="E7" s="15">
        <f>'Veri Girişi'!H118</f>
        <v>0</v>
      </c>
      <c r="F7" s="14">
        <f>'Veri Girişi'!I118</f>
        <v>0</v>
      </c>
      <c r="G7" s="11">
        <f t="shared" si="0"/>
        <v>0</v>
      </c>
      <c r="H7" s="15">
        <f>'Veri Girişi'!K118</f>
        <v>0</v>
      </c>
      <c r="I7" s="14">
        <f>'Veri Girişi'!L118</f>
        <v>0</v>
      </c>
      <c r="J7" s="11">
        <f t="shared" si="1"/>
        <v>0</v>
      </c>
      <c r="K7" s="15">
        <f>'Veri Girişi'!N118</f>
        <v>0</v>
      </c>
      <c r="L7" s="14">
        <f>'Veri Girişi'!O118</f>
        <v>0</v>
      </c>
      <c r="M7" s="11">
        <f t="shared" si="2"/>
        <v>0</v>
      </c>
      <c r="N7" s="15">
        <f>'Veri Girişi'!Q118</f>
        <v>0</v>
      </c>
      <c r="O7" s="14">
        <f>'Veri Girişi'!R118</f>
        <v>0</v>
      </c>
      <c r="P7" s="11">
        <f t="shared" si="4"/>
        <v>0</v>
      </c>
      <c r="Q7" s="15">
        <f>'Veri Girişi'!T118</f>
        <v>0</v>
      </c>
      <c r="R7" s="14">
        <f>'Veri Girişi'!U118</f>
        <v>0</v>
      </c>
      <c r="S7" s="11">
        <f t="shared" si="5"/>
        <v>0</v>
      </c>
      <c r="T7" s="19">
        <f t="shared" si="6"/>
        <v>0</v>
      </c>
      <c r="U7" s="19" t="str">
        <f t="shared" ref="U7:U24" si="7">IF(T7&gt;T6,"HARİKA! Netlerini arttırmaya devam et","Bu denemede neyi daha iyi yapabilirdin?")</f>
        <v>Bu denemede neyi daha iyi yapabilirdin?</v>
      </c>
      <c r="V7" s="4"/>
      <c r="W7" s="4"/>
      <c r="X7" s="4"/>
      <c r="Y7" s="4"/>
      <c r="Z7" s="4"/>
      <c r="AA7" s="4"/>
      <c r="AB7" s="2"/>
      <c r="AC7" s="2"/>
    </row>
    <row r="8" spans="1:30" ht="21" customHeight="1" x14ac:dyDescent="0.25">
      <c r="A8" s="7" t="s">
        <v>8</v>
      </c>
      <c r="B8" s="13">
        <f>'Veri Girişi'!E173</f>
        <v>0</v>
      </c>
      <c r="C8" s="14">
        <f>'Veri Girişi'!F173</f>
        <v>0</v>
      </c>
      <c r="D8" s="11">
        <f t="shared" si="3"/>
        <v>0</v>
      </c>
      <c r="E8" s="15">
        <f>'Veri Girişi'!H173</f>
        <v>0</v>
      </c>
      <c r="F8" s="14">
        <f>'Veri Girişi'!I173</f>
        <v>0</v>
      </c>
      <c r="G8" s="11">
        <f t="shared" si="0"/>
        <v>0</v>
      </c>
      <c r="H8" s="15">
        <f>'Veri Girişi'!K173</f>
        <v>0</v>
      </c>
      <c r="I8" s="14">
        <f>'Veri Girişi'!L173</f>
        <v>0</v>
      </c>
      <c r="J8" s="11">
        <f t="shared" si="1"/>
        <v>0</v>
      </c>
      <c r="K8" s="15">
        <f>'Veri Girişi'!N173</f>
        <v>0</v>
      </c>
      <c r="L8" s="14">
        <f>'Veri Girişi'!O173</f>
        <v>0</v>
      </c>
      <c r="M8" s="11">
        <f t="shared" si="2"/>
        <v>0</v>
      </c>
      <c r="N8" s="15">
        <f>'Veri Girişi'!Q173</f>
        <v>0</v>
      </c>
      <c r="O8" s="14">
        <f>'Veri Girişi'!R173</f>
        <v>0</v>
      </c>
      <c r="P8" s="11">
        <f t="shared" si="4"/>
        <v>0</v>
      </c>
      <c r="Q8" s="15">
        <f>'Veri Girişi'!T173</f>
        <v>0</v>
      </c>
      <c r="R8" s="14">
        <f>'Veri Girişi'!U173</f>
        <v>0</v>
      </c>
      <c r="S8" s="11">
        <f t="shared" si="5"/>
        <v>0</v>
      </c>
      <c r="T8" s="19">
        <f t="shared" si="6"/>
        <v>0</v>
      </c>
      <c r="U8" s="19" t="str">
        <f t="shared" si="7"/>
        <v>Bu denemede neyi daha iyi yapabilirdin?</v>
      </c>
      <c r="V8" s="4"/>
      <c r="W8" s="4"/>
      <c r="X8" s="4"/>
      <c r="Y8" s="4"/>
      <c r="Z8" s="4"/>
      <c r="AA8" s="4"/>
      <c r="AB8" s="2"/>
      <c r="AC8" s="2"/>
    </row>
    <row r="9" spans="1:30" ht="21" customHeight="1" x14ac:dyDescent="0.25">
      <c r="A9" s="7" t="s">
        <v>9</v>
      </c>
      <c r="B9" s="13">
        <f>'Veri Girişi'!E228</f>
        <v>0</v>
      </c>
      <c r="C9" s="14">
        <f>'Veri Girişi'!F228</f>
        <v>0</v>
      </c>
      <c r="D9" s="11">
        <f t="shared" si="3"/>
        <v>0</v>
      </c>
      <c r="E9" s="15">
        <f>'Veri Girişi'!H228</f>
        <v>0</v>
      </c>
      <c r="F9" s="14">
        <f>'Veri Girişi'!I228</f>
        <v>0</v>
      </c>
      <c r="G9" s="11">
        <f t="shared" si="0"/>
        <v>0</v>
      </c>
      <c r="H9" s="15">
        <f>'Veri Girişi'!K228</f>
        <v>0</v>
      </c>
      <c r="I9" s="14">
        <f>'Veri Girişi'!L228</f>
        <v>0</v>
      </c>
      <c r="J9" s="11">
        <f t="shared" si="1"/>
        <v>0</v>
      </c>
      <c r="K9" s="15">
        <f>'Veri Girişi'!N228</f>
        <v>0</v>
      </c>
      <c r="L9" s="14">
        <f>'Veri Girişi'!O228</f>
        <v>0</v>
      </c>
      <c r="M9" s="11">
        <f t="shared" si="2"/>
        <v>0</v>
      </c>
      <c r="N9" s="15">
        <f>'Veri Girişi'!Q228</f>
        <v>0</v>
      </c>
      <c r="O9" s="14">
        <f>'Veri Girişi'!R228</f>
        <v>0</v>
      </c>
      <c r="P9" s="11">
        <f t="shared" si="4"/>
        <v>0</v>
      </c>
      <c r="Q9" s="15">
        <f>'Veri Girişi'!T228</f>
        <v>0</v>
      </c>
      <c r="R9" s="14">
        <f>'Veri Girişi'!U228</f>
        <v>0</v>
      </c>
      <c r="S9" s="11">
        <f t="shared" si="5"/>
        <v>0</v>
      </c>
      <c r="T9" s="19">
        <f t="shared" si="6"/>
        <v>0</v>
      </c>
      <c r="U9" s="19" t="str">
        <f t="shared" si="7"/>
        <v>Bu denemede neyi daha iyi yapabilirdin?</v>
      </c>
      <c r="V9" s="4"/>
      <c r="W9" s="4"/>
      <c r="X9" s="4"/>
      <c r="Y9" s="4"/>
      <c r="Z9" s="4"/>
      <c r="AA9" s="4"/>
      <c r="AB9" s="2"/>
      <c r="AC9" s="2"/>
    </row>
    <row r="10" spans="1:30" ht="21" customHeight="1" x14ac:dyDescent="0.25">
      <c r="A10" s="7" t="s">
        <v>10</v>
      </c>
      <c r="B10" s="13">
        <f>'Veri Girişi'!E283</f>
        <v>0</v>
      </c>
      <c r="C10" s="14">
        <f>'Veri Girişi'!F283</f>
        <v>0</v>
      </c>
      <c r="D10" s="11">
        <f t="shared" si="3"/>
        <v>0</v>
      </c>
      <c r="E10" s="15">
        <f>'Veri Girişi'!H283</f>
        <v>0</v>
      </c>
      <c r="F10" s="14">
        <f>'Veri Girişi'!I283</f>
        <v>0</v>
      </c>
      <c r="G10" s="11">
        <f t="shared" si="0"/>
        <v>0</v>
      </c>
      <c r="H10" s="15">
        <f>'Veri Girişi'!K283</f>
        <v>0</v>
      </c>
      <c r="I10" s="14">
        <f>'Veri Girişi'!L283</f>
        <v>0</v>
      </c>
      <c r="J10" s="11">
        <f t="shared" si="1"/>
        <v>0</v>
      </c>
      <c r="K10" s="15">
        <f>'Veri Girişi'!N283</f>
        <v>0</v>
      </c>
      <c r="L10" s="14">
        <f>'Veri Girişi'!O283</f>
        <v>0</v>
      </c>
      <c r="M10" s="11">
        <f t="shared" si="2"/>
        <v>0</v>
      </c>
      <c r="N10" s="15">
        <f>'Veri Girişi'!Q283</f>
        <v>0</v>
      </c>
      <c r="O10" s="14">
        <f>'Veri Girişi'!R283</f>
        <v>0</v>
      </c>
      <c r="P10" s="11">
        <f t="shared" si="4"/>
        <v>0</v>
      </c>
      <c r="Q10" s="15">
        <f>'Veri Girişi'!T283</f>
        <v>0</v>
      </c>
      <c r="R10" s="14">
        <f>'Veri Girişi'!U283</f>
        <v>0</v>
      </c>
      <c r="S10" s="11">
        <f t="shared" si="5"/>
        <v>0</v>
      </c>
      <c r="T10" s="19">
        <f t="shared" si="6"/>
        <v>0</v>
      </c>
      <c r="U10" s="19" t="str">
        <f t="shared" si="7"/>
        <v>Bu denemede neyi daha iyi yapabilirdin?</v>
      </c>
      <c r="V10" s="4"/>
      <c r="W10" s="4"/>
      <c r="X10" s="4"/>
      <c r="Y10" s="4"/>
      <c r="Z10" s="4"/>
      <c r="AA10" s="4"/>
      <c r="AB10" s="2"/>
      <c r="AC10" s="2"/>
    </row>
    <row r="11" spans="1:30" ht="21" customHeight="1" x14ac:dyDescent="0.25">
      <c r="A11" s="7" t="s">
        <v>11</v>
      </c>
      <c r="B11" s="13">
        <f>'Veri Girişi'!E338</f>
        <v>0</v>
      </c>
      <c r="C11" s="14">
        <f>'Veri Girişi'!F338</f>
        <v>0</v>
      </c>
      <c r="D11" s="11">
        <f t="shared" si="3"/>
        <v>0</v>
      </c>
      <c r="E11" s="15">
        <f>'Veri Girişi'!H338</f>
        <v>0</v>
      </c>
      <c r="F11" s="14">
        <f>'Veri Girişi'!I338</f>
        <v>0</v>
      </c>
      <c r="G11" s="11">
        <f t="shared" si="0"/>
        <v>0</v>
      </c>
      <c r="H11" s="15">
        <f>'Veri Girişi'!K338</f>
        <v>0</v>
      </c>
      <c r="I11" s="14">
        <f>'Veri Girişi'!L338</f>
        <v>0</v>
      </c>
      <c r="J11" s="11">
        <f t="shared" si="1"/>
        <v>0</v>
      </c>
      <c r="K11" s="15">
        <f>'Veri Girişi'!N338</f>
        <v>0</v>
      </c>
      <c r="L11" s="14">
        <f>'Veri Girişi'!O338</f>
        <v>0</v>
      </c>
      <c r="M11" s="11">
        <f t="shared" si="2"/>
        <v>0</v>
      </c>
      <c r="N11" s="15">
        <f>'Veri Girişi'!Q338</f>
        <v>0</v>
      </c>
      <c r="O11" s="14">
        <f>'Veri Girişi'!R338</f>
        <v>0</v>
      </c>
      <c r="P11" s="11">
        <f t="shared" si="4"/>
        <v>0</v>
      </c>
      <c r="Q11" s="15">
        <f>'Veri Girişi'!T338</f>
        <v>0</v>
      </c>
      <c r="R11" s="14">
        <f>'Veri Girişi'!U338</f>
        <v>0</v>
      </c>
      <c r="S11" s="11">
        <f t="shared" si="5"/>
        <v>0</v>
      </c>
      <c r="T11" s="19">
        <f t="shared" si="6"/>
        <v>0</v>
      </c>
      <c r="U11" s="19" t="str">
        <f t="shared" si="7"/>
        <v>Bu denemede neyi daha iyi yapabilirdin?</v>
      </c>
      <c r="V11" s="4"/>
      <c r="W11" s="4"/>
      <c r="X11" s="4"/>
      <c r="Y11" s="4"/>
      <c r="Z11" s="4"/>
      <c r="AA11" s="4"/>
      <c r="AB11" s="2"/>
      <c r="AC11" s="2"/>
    </row>
    <row r="12" spans="1:30" ht="21" customHeight="1" x14ac:dyDescent="0.25">
      <c r="A12" s="7" t="s">
        <v>12</v>
      </c>
      <c r="B12" s="13">
        <f>'Veri Girişi'!E393</f>
        <v>0</v>
      </c>
      <c r="C12" s="14">
        <f>'Veri Girişi'!F393</f>
        <v>0</v>
      </c>
      <c r="D12" s="11">
        <f t="shared" si="3"/>
        <v>0</v>
      </c>
      <c r="E12" s="15">
        <f>'Veri Girişi'!H393</f>
        <v>0</v>
      </c>
      <c r="F12" s="14">
        <f>'Veri Girişi'!I393</f>
        <v>0</v>
      </c>
      <c r="G12" s="11">
        <f t="shared" si="0"/>
        <v>0</v>
      </c>
      <c r="H12" s="15">
        <f>'Veri Girişi'!K393</f>
        <v>0</v>
      </c>
      <c r="I12" s="14">
        <f>'Veri Girişi'!L393</f>
        <v>0</v>
      </c>
      <c r="J12" s="11">
        <f t="shared" si="1"/>
        <v>0</v>
      </c>
      <c r="K12" s="15">
        <f>'Veri Girişi'!N393</f>
        <v>0</v>
      </c>
      <c r="L12" s="14">
        <f>'Veri Girişi'!O393</f>
        <v>0</v>
      </c>
      <c r="M12" s="11">
        <f t="shared" si="2"/>
        <v>0</v>
      </c>
      <c r="N12" s="15">
        <f>'Veri Girişi'!Q393</f>
        <v>0</v>
      </c>
      <c r="O12" s="14">
        <f>'Veri Girişi'!R393</f>
        <v>0</v>
      </c>
      <c r="P12" s="11">
        <f t="shared" si="4"/>
        <v>0</v>
      </c>
      <c r="Q12" s="15">
        <f>'Veri Girişi'!T393</f>
        <v>0</v>
      </c>
      <c r="R12" s="14">
        <f>'Veri Girişi'!U393</f>
        <v>0</v>
      </c>
      <c r="S12" s="11">
        <f t="shared" si="5"/>
        <v>0</v>
      </c>
      <c r="T12" s="19">
        <f t="shared" si="6"/>
        <v>0</v>
      </c>
      <c r="U12" s="19" t="str">
        <f t="shared" si="7"/>
        <v>Bu denemede neyi daha iyi yapabilirdin?</v>
      </c>
      <c r="V12" s="4"/>
      <c r="W12" s="4"/>
      <c r="X12" s="4"/>
      <c r="Y12" s="4"/>
      <c r="Z12" s="4"/>
      <c r="AA12" s="4"/>
      <c r="AB12" s="2"/>
      <c r="AC12" s="2"/>
    </row>
    <row r="13" spans="1:30" ht="21" customHeight="1" x14ac:dyDescent="0.25">
      <c r="A13" s="7" t="s">
        <v>13</v>
      </c>
      <c r="B13" s="13">
        <f>'Veri Girişi'!E448</f>
        <v>0</v>
      </c>
      <c r="C13" s="14">
        <f>'Veri Girişi'!F448</f>
        <v>0</v>
      </c>
      <c r="D13" s="11">
        <f t="shared" si="3"/>
        <v>0</v>
      </c>
      <c r="E13" s="15">
        <f>'Veri Girişi'!H448</f>
        <v>0</v>
      </c>
      <c r="F13" s="14">
        <f>'Veri Girişi'!I448</f>
        <v>0</v>
      </c>
      <c r="G13" s="11">
        <f t="shared" si="0"/>
        <v>0</v>
      </c>
      <c r="H13" s="15">
        <f>'Veri Girişi'!K448</f>
        <v>0</v>
      </c>
      <c r="I13" s="14">
        <f>'Veri Girişi'!L448</f>
        <v>0</v>
      </c>
      <c r="J13" s="11">
        <f t="shared" si="1"/>
        <v>0</v>
      </c>
      <c r="K13" s="15">
        <f>'Veri Girişi'!N448</f>
        <v>0</v>
      </c>
      <c r="L13" s="14">
        <f>'Veri Girişi'!O448</f>
        <v>0</v>
      </c>
      <c r="M13" s="11">
        <f t="shared" si="2"/>
        <v>0</v>
      </c>
      <c r="N13" s="15">
        <f>'Veri Girişi'!Q448</f>
        <v>0</v>
      </c>
      <c r="O13" s="14">
        <f>'Veri Girişi'!R448</f>
        <v>0</v>
      </c>
      <c r="P13" s="11">
        <f t="shared" si="4"/>
        <v>0</v>
      </c>
      <c r="Q13" s="15">
        <f>'Veri Girişi'!T448</f>
        <v>0</v>
      </c>
      <c r="R13" s="14">
        <f>'Veri Girişi'!U448</f>
        <v>0</v>
      </c>
      <c r="S13" s="11">
        <f t="shared" si="5"/>
        <v>0</v>
      </c>
      <c r="T13" s="19">
        <f t="shared" si="6"/>
        <v>0</v>
      </c>
      <c r="U13" s="19" t="str">
        <f t="shared" si="7"/>
        <v>Bu denemede neyi daha iyi yapabilirdin?</v>
      </c>
      <c r="V13" s="4"/>
      <c r="W13" s="4"/>
      <c r="X13" s="4"/>
      <c r="Y13" s="4"/>
      <c r="Z13" s="4"/>
      <c r="AA13" s="4"/>
      <c r="AB13" s="2"/>
      <c r="AC13" s="2"/>
    </row>
    <row r="14" spans="1:30" ht="21" customHeight="1" x14ac:dyDescent="0.25">
      <c r="A14" s="7" t="s">
        <v>14</v>
      </c>
      <c r="B14" s="13">
        <f>'Veri Girişi'!E503</f>
        <v>0</v>
      </c>
      <c r="C14" s="14">
        <f>'Veri Girişi'!F503</f>
        <v>0</v>
      </c>
      <c r="D14" s="11">
        <f t="shared" si="3"/>
        <v>0</v>
      </c>
      <c r="E14" s="15">
        <f>'Veri Girişi'!H503</f>
        <v>0</v>
      </c>
      <c r="F14" s="14">
        <f>'Veri Girişi'!I503</f>
        <v>0</v>
      </c>
      <c r="G14" s="11">
        <f t="shared" si="0"/>
        <v>0</v>
      </c>
      <c r="H14" s="15">
        <f>'Veri Girişi'!K503</f>
        <v>0</v>
      </c>
      <c r="I14" s="14">
        <f>'Veri Girişi'!L503</f>
        <v>0</v>
      </c>
      <c r="J14" s="11">
        <f t="shared" si="1"/>
        <v>0</v>
      </c>
      <c r="K14" s="15">
        <f>'Veri Girişi'!N503</f>
        <v>0</v>
      </c>
      <c r="L14" s="14">
        <f>'Veri Girişi'!O503</f>
        <v>0</v>
      </c>
      <c r="M14" s="11">
        <f t="shared" si="2"/>
        <v>0</v>
      </c>
      <c r="N14" s="15">
        <f>'Veri Girişi'!Q503</f>
        <v>0</v>
      </c>
      <c r="O14" s="14">
        <f>'Veri Girişi'!R503</f>
        <v>0</v>
      </c>
      <c r="P14" s="11">
        <f t="shared" si="4"/>
        <v>0</v>
      </c>
      <c r="Q14" s="15">
        <f>'Veri Girişi'!T503</f>
        <v>0</v>
      </c>
      <c r="R14" s="14">
        <f>'Veri Girişi'!U503</f>
        <v>0</v>
      </c>
      <c r="S14" s="11">
        <f t="shared" si="5"/>
        <v>0</v>
      </c>
      <c r="T14" s="19">
        <f t="shared" si="6"/>
        <v>0</v>
      </c>
      <c r="U14" s="19" t="str">
        <f t="shared" si="7"/>
        <v>Bu denemede neyi daha iyi yapabilirdin?</v>
      </c>
      <c r="V14" s="4"/>
      <c r="W14" s="4"/>
      <c r="X14" s="4"/>
      <c r="Y14" s="4"/>
      <c r="Z14" s="4"/>
      <c r="AA14" s="4"/>
      <c r="AB14" s="2"/>
      <c r="AC14" s="2"/>
    </row>
    <row r="15" spans="1:30" ht="21" customHeight="1" x14ac:dyDescent="0.25">
      <c r="A15" s="7" t="s">
        <v>15</v>
      </c>
      <c r="B15" s="13">
        <f>'Veri Girişi'!E558</f>
        <v>0</v>
      </c>
      <c r="C15" s="14">
        <f>'Veri Girişi'!F558</f>
        <v>0</v>
      </c>
      <c r="D15" s="11">
        <f t="shared" si="3"/>
        <v>0</v>
      </c>
      <c r="E15" s="15">
        <f>'Veri Girişi'!H558</f>
        <v>0</v>
      </c>
      <c r="F15" s="14">
        <f>'Veri Girişi'!I558</f>
        <v>0</v>
      </c>
      <c r="G15" s="11">
        <f t="shared" si="0"/>
        <v>0</v>
      </c>
      <c r="H15" s="15">
        <f>'Veri Girişi'!K558</f>
        <v>0</v>
      </c>
      <c r="I15" s="14">
        <f>'Veri Girişi'!L558</f>
        <v>0</v>
      </c>
      <c r="J15" s="11">
        <f t="shared" si="1"/>
        <v>0</v>
      </c>
      <c r="K15" s="15">
        <f>'Veri Girişi'!N558</f>
        <v>0</v>
      </c>
      <c r="L15" s="14">
        <f>'Veri Girişi'!O558</f>
        <v>0</v>
      </c>
      <c r="M15" s="11">
        <f t="shared" si="2"/>
        <v>0</v>
      </c>
      <c r="N15" s="15">
        <f>'Veri Girişi'!Q558</f>
        <v>0</v>
      </c>
      <c r="O15" s="14">
        <f>'Veri Girişi'!R558</f>
        <v>0</v>
      </c>
      <c r="P15" s="11">
        <f t="shared" si="4"/>
        <v>0</v>
      </c>
      <c r="Q15" s="15">
        <f>'Veri Girişi'!T558</f>
        <v>0</v>
      </c>
      <c r="R15" s="14">
        <f>'Veri Girişi'!U558</f>
        <v>0</v>
      </c>
      <c r="S15" s="11">
        <f t="shared" si="5"/>
        <v>0</v>
      </c>
      <c r="T15" s="19">
        <f t="shared" si="6"/>
        <v>0</v>
      </c>
      <c r="U15" s="19" t="str">
        <f t="shared" si="7"/>
        <v>Bu denemede neyi daha iyi yapabilirdin?</v>
      </c>
      <c r="V15" s="4"/>
      <c r="W15" s="4"/>
      <c r="X15" s="4"/>
      <c r="Y15" s="4"/>
      <c r="Z15" s="4"/>
      <c r="AA15" s="4"/>
      <c r="AB15" s="2"/>
      <c r="AC15" s="2"/>
    </row>
    <row r="16" spans="1:30" ht="21" customHeight="1" x14ac:dyDescent="0.25">
      <c r="A16" s="7" t="s">
        <v>16</v>
      </c>
      <c r="B16" s="13">
        <f>'Veri Girişi'!E613</f>
        <v>0</v>
      </c>
      <c r="C16" s="14">
        <f>'Veri Girişi'!F613</f>
        <v>0</v>
      </c>
      <c r="D16" s="11">
        <f t="shared" si="3"/>
        <v>0</v>
      </c>
      <c r="E16" s="15">
        <f>'Veri Girişi'!H613</f>
        <v>0</v>
      </c>
      <c r="F16" s="14">
        <f>'Veri Girişi'!I613</f>
        <v>0</v>
      </c>
      <c r="G16" s="11">
        <f t="shared" si="0"/>
        <v>0</v>
      </c>
      <c r="H16" s="15">
        <f>'Veri Girişi'!K613</f>
        <v>0</v>
      </c>
      <c r="I16" s="14">
        <f>'Veri Girişi'!L613</f>
        <v>0</v>
      </c>
      <c r="J16" s="11">
        <f t="shared" si="1"/>
        <v>0</v>
      </c>
      <c r="K16" s="15">
        <f>'Veri Girişi'!N613</f>
        <v>0</v>
      </c>
      <c r="L16" s="14">
        <f>'Veri Girişi'!O613</f>
        <v>0</v>
      </c>
      <c r="M16" s="11">
        <f t="shared" si="2"/>
        <v>0</v>
      </c>
      <c r="N16" s="15">
        <f>'Veri Girişi'!Q613</f>
        <v>0</v>
      </c>
      <c r="O16" s="14">
        <f>'Veri Girişi'!R613</f>
        <v>0</v>
      </c>
      <c r="P16" s="11">
        <f t="shared" si="4"/>
        <v>0</v>
      </c>
      <c r="Q16" s="15">
        <f>'Veri Girişi'!T613</f>
        <v>0</v>
      </c>
      <c r="R16" s="14">
        <f>'Veri Girişi'!U613</f>
        <v>0</v>
      </c>
      <c r="S16" s="11">
        <f t="shared" si="5"/>
        <v>0</v>
      </c>
      <c r="T16" s="19">
        <f t="shared" si="6"/>
        <v>0</v>
      </c>
      <c r="U16" s="19" t="str">
        <f t="shared" si="7"/>
        <v>Bu denemede neyi daha iyi yapabilirdin?</v>
      </c>
      <c r="V16" s="4"/>
      <c r="W16" s="4"/>
      <c r="X16" s="4"/>
      <c r="Y16" s="4"/>
      <c r="Z16" s="4"/>
      <c r="AA16" s="4"/>
      <c r="AB16" s="2"/>
      <c r="AC16" s="2"/>
    </row>
    <row r="17" spans="1:29" ht="21" customHeight="1" x14ac:dyDescent="0.25">
      <c r="A17" s="7" t="s">
        <v>17</v>
      </c>
      <c r="B17" s="13">
        <f>'Veri Girişi'!E668</f>
        <v>0</v>
      </c>
      <c r="C17" s="14">
        <f>'Veri Girişi'!F668</f>
        <v>0</v>
      </c>
      <c r="D17" s="11">
        <f t="shared" si="3"/>
        <v>0</v>
      </c>
      <c r="E17" s="15">
        <f>'Veri Girişi'!H668</f>
        <v>0</v>
      </c>
      <c r="F17" s="14">
        <f>'Veri Girişi'!I668</f>
        <v>0</v>
      </c>
      <c r="G17" s="11">
        <f t="shared" si="0"/>
        <v>0</v>
      </c>
      <c r="H17" s="15">
        <f>'Veri Girişi'!K668</f>
        <v>0</v>
      </c>
      <c r="I17" s="14">
        <f>'Veri Girişi'!L668</f>
        <v>0</v>
      </c>
      <c r="J17" s="11">
        <f t="shared" si="1"/>
        <v>0</v>
      </c>
      <c r="K17" s="15">
        <f>'Veri Girişi'!N668</f>
        <v>0</v>
      </c>
      <c r="L17" s="14">
        <f>'Veri Girişi'!O668</f>
        <v>0</v>
      </c>
      <c r="M17" s="11">
        <f t="shared" si="2"/>
        <v>0</v>
      </c>
      <c r="N17" s="15">
        <f>'Veri Girişi'!Q668</f>
        <v>0</v>
      </c>
      <c r="O17" s="14">
        <f>'Veri Girişi'!R668</f>
        <v>0</v>
      </c>
      <c r="P17" s="11">
        <f t="shared" si="4"/>
        <v>0</v>
      </c>
      <c r="Q17" s="15">
        <f>'Veri Girişi'!T668</f>
        <v>0</v>
      </c>
      <c r="R17" s="14">
        <f>'Veri Girişi'!U668</f>
        <v>0</v>
      </c>
      <c r="S17" s="11">
        <f t="shared" si="5"/>
        <v>0</v>
      </c>
      <c r="T17" s="19">
        <f t="shared" si="6"/>
        <v>0</v>
      </c>
      <c r="U17" s="19" t="str">
        <f t="shared" si="7"/>
        <v>Bu denemede neyi daha iyi yapabilirdin?</v>
      </c>
      <c r="V17" s="4"/>
      <c r="W17" s="4"/>
      <c r="X17" s="4"/>
      <c r="Y17" s="4"/>
      <c r="Z17" s="4"/>
      <c r="AA17" s="4"/>
      <c r="AB17" s="2"/>
      <c r="AC17" s="2"/>
    </row>
    <row r="18" spans="1:29" ht="21" customHeight="1" x14ac:dyDescent="0.25">
      <c r="A18" s="7" t="s">
        <v>18</v>
      </c>
      <c r="B18" s="13">
        <f>'Veri Girişi'!E723</f>
        <v>0</v>
      </c>
      <c r="C18" s="14">
        <f>'Veri Girişi'!F723</f>
        <v>0</v>
      </c>
      <c r="D18" s="11">
        <f t="shared" si="3"/>
        <v>0</v>
      </c>
      <c r="E18" s="15">
        <f>'Veri Girişi'!H723</f>
        <v>0</v>
      </c>
      <c r="F18" s="14">
        <f>'Veri Girişi'!I723</f>
        <v>0</v>
      </c>
      <c r="G18" s="11">
        <f t="shared" si="0"/>
        <v>0</v>
      </c>
      <c r="H18" s="15">
        <f>'Veri Girişi'!K723</f>
        <v>0</v>
      </c>
      <c r="I18" s="14">
        <f>'Veri Girişi'!L723</f>
        <v>0</v>
      </c>
      <c r="J18" s="11">
        <f t="shared" si="1"/>
        <v>0</v>
      </c>
      <c r="K18" s="15">
        <f>'Veri Girişi'!N723</f>
        <v>0</v>
      </c>
      <c r="L18" s="14">
        <f>'Veri Girişi'!O723</f>
        <v>0</v>
      </c>
      <c r="M18" s="11">
        <f t="shared" si="2"/>
        <v>0</v>
      </c>
      <c r="N18" s="15">
        <f>'Veri Girişi'!Q723</f>
        <v>0</v>
      </c>
      <c r="O18" s="14">
        <f>'Veri Girişi'!R723</f>
        <v>0</v>
      </c>
      <c r="P18" s="11">
        <f t="shared" si="4"/>
        <v>0</v>
      </c>
      <c r="Q18" s="15">
        <f>'Veri Girişi'!T723</f>
        <v>0</v>
      </c>
      <c r="R18" s="14">
        <f>'Veri Girişi'!U723</f>
        <v>0</v>
      </c>
      <c r="S18" s="11">
        <f t="shared" si="5"/>
        <v>0</v>
      </c>
      <c r="T18" s="19">
        <f t="shared" si="6"/>
        <v>0</v>
      </c>
      <c r="U18" s="19" t="str">
        <f t="shared" si="7"/>
        <v>Bu denemede neyi daha iyi yapabilirdin?</v>
      </c>
      <c r="V18" s="4"/>
      <c r="W18" s="4"/>
      <c r="X18" s="4"/>
      <c r="Y18" s="4"/>
      <c r="Z18" s="4"/>
      <c r="AA18" s="4"/>
      <c r="AB18" s="2"/>
      <c r="AC18" s="2"/>
    </row>
    <row r="19" spans="1:29" ht="21" customHeight="1" x14ac:dyDescent="0.25">
      <c r="A19" s="7" t="s">
        <v>19</v>
      </c>
      <c r="B19" s="13">
        <f>'Veri Girişi'!E778</f>
        <v>0</v>
      </c>
      <c r="C19" s="14">
        <f>'Veri Girişi'!F778</f>
        <v>0</v>
      </c>
      <c r="D19" s="11">
        <f t="shared" si="3"/>
        <v>0</v>
      </c>
      <c r="E19" s="15">
        <f>'Veri Girişi'!H778</f>
        <v>0</v>
      </c>
      <c r="F19" s="14">
        <f>'Veri Girişi'!I778</f>
        <v>0</v>
      </c>
      <c r="G19" s="11">
        <f t="shared" si="0"/>
        <v>0</v>
      </c>
      <c r="H19" s="15">
        <f>'Veri Girişi'!K778</f>
        <v>0</v>
      </c>
      <c r="I19" s="14">
        <f>'Veri Girişi'!L778</f>
        <v>0</v>
      </c>
      <c r="J19" s="11">
        <f t="shared" si="1"/>
        <v>0</v>
      </c>
      <c r="K19" s="15">
        <f>'Veri Girişi'!N778</f>
        <v>0</v>
      </c>
      <c r="L19" s="14">
        <f>'Veri Girişi'!O778</f>
        <v>0</v>
      </c>
      <c r="M19" s="11">
        <f t="shared" si="2"/>
        <v>0</v>
      </c>
      <c r="N19" s="15">
        <f>'Veri Girişi'!Q778</f>
        <v>0</v>
      </c>
      <c r="O19" s="14">
        <f>'Veri Girişi'!R778</f>
        <v>0</v>
      </c>
      <c r="P19" s="11">
        <f t="shared" si="4"/>
        <v>0</v>
      </c>
      <c r="Q19" s="15">
        <f>'Veri Girişi'!T778</f>
        <v>0</v>
      </c>
      <c r="R19" s="14">
        <f>'Veri Girişi'!U778</f>
        <v>0</v>
      </c>
      <c r="S19" s="11">
        <f t="shared" si="5"/>
        <v>0</v>
      </c>
      <c r="T19" s="19">
        <f t="shared" si="6"/>
        <v>0</v>
      </c>
      <c r="U19" s="19" t="str">
        <f t="shared" si="7"/>
        <v>Bu denemede neyi daha iyi yapabilirdin?</v>
      </c>
      <c r="V19" s="4"/>
      <c r="W19" s="4"/>
      <c r="X19" s="4"/>
      <c r="Y19" s="4"/>
      <c r="Z19" s="4"/>
      <c r="AA19" s="4"/>
      <c r="AB19" s="2"/>
      <c r="AC19" s="2"/>
    </row>
    <row r="20" spans="1:29" ht="21" customHeight="1" x14ac:dyDescent="0.25">
      <c r="A20" s="7" t="s">
        <v>20</v>
      </c>
      <c r="B20" s="13">
        <f>'Veri Girişi'!E833</f>
        <v>0</v>
      </c>
      <c r="C20" s="14">
        <f>'Veri Girişi'!F833</f>
        <v>0</v>
      </c>
      <c r="D20" s="11">
        <f t="shared" si="3"/>
        <v>0</v>
      </c>
      <c r="E20" s="15">
        <f>'Veri Girişi'!H833</f>
        <v>0</v>
      </c>
      <c r="F20" s="14">
        <f>'Veri Girişi'!I833</f>
        <v>0</v>
      </c>
      <c r="G20" s="11">
        <f t="shared" si="0"/>
        <v>0</v>
      </c>
      <c r="H20" s="15">
        <f>'Veri Girişi'!K833</f>
        <v>0</v>
      </c>
      <c r="I20" s="14">
        <f>'Veri Girişi'!L833</f>
        <v>0</v>
      </c>
      <c r="J20" s="11">
        <f t="shared" si="1"/>
        <v>0</v>
      </c>
      <c r="K20" s="15">
        <f>'Veri Girişi'!N833</f>
        <v>0</v>
      </c>
      <c r="L20" s="14">
        <f>'Veri Girişi'!O833</f>
        <v>0</v>
      </c>
      <c r="M20" s="11">
        <f t="shared" si="2"/>
        <v>0</v>
      </c>
      <c r="N20" s="15">
        <f>'Veri Girişi'!Q833</f>
        <v>0</v>
      </c>
      <c r="O20" s="14">
        <f>'Veri Girişi'!R833</f>
        <v>0</v>
      </c>
      <c r="P20" s="11">
        <f t="shared" si="4"/>
        <v>0</v>
      </c>
      <c r="Q20" s="15">
        <f>'Veri Girişi'!T833</f>
        <v>0</v>
      </c>
      <c r="R20" s="14">
        <f>'Veri Girişi'!U833</f>
        <v>0</v>
      </c>
      <c r="S20" s="11">
        <f t="shared" si="5"/>
        <v>0</v>
      </c>
      <c r="T20" s="19">
        <f t="shared" si="6"/>
        <v>0</v>
      </c>
      <c r="U20" s="19" t="str">
        <f t="shared" si="7"/>
        <v>Bu denemede neyi daha iyi yapabilirdin?</v>
      </c>
      <c r="V20" s="4"/>
      <c r="W20" s="4"/>
      <c r="X20" s="4"/>
      <c r="Y20" s="4"/>
      <c r="Z20" s="4"/>
      <c r="AA20" s="4"/>
      <c r="AB20" s="2"/>
      <c r="AC20" s="2"/>
    </row>
    <row r="21" spans="1:29" ht="21" customHeight="1" x14ac:dyDescent="0.25">
      <c r="A21" s="7" t="s">
        <v>21</v>
      </c>
      <c r="B21" s="13">
        <f>'Veri Girişi'!E888</f>
        <v>0</v>
      </c>
      <c r="C21" s="14">
        <f>'Veri Girişi'!F888</f>
        <v>0</v>
      </c>
      <c r="D21" s="11">
        <f t="shared" si="3"/>
        <v>0</v>
      </c>
      <c r="E21" s="15">
        <f>'Veri Girişi'!H888</f>
        <v>0</v>
      </c>
      <c r="F21" s="14">
        <f>'Veri Girişi'!I888</f>
        <v>0</v>
      </c>
      <c r="G21" s="11">
        <f t="shared" si="0"/>
        <v>0</v>
      </c>
      <c r="H21" s="15">
        <f>'Veri Girişi'!K888</f>
        <v>0</v>
      </c>
      <c r="I21" s="14">
        <f>'Veri Girişi'!L888</f>
        <v>0</v>
      </c>
      <c r="J21" s="11">
        <f t="shared" si="1"/>
        <v>0</v>
      </c>
      <c r="K21" s="15">
        <f>'Veri Girişi'!N888</f>
        <v>0</v>
      </c>
      <c r="L21" s="14">
        <f>'Veri Girişi'!O888</f>
        <v>0</v>
      </c>
      <c r="M21" s="11">
        <f t="shared" si="2"/>
        <v>0</v>
      </c>
      <c r="N21" s="15">
        <f>'Veri Girişi'!Q888</f>
        <v>0</v>
      </c>
      <c r="O21" s="14">
        <f>'Veri Girişi'!R888</f>
        <v>0</v>
      </c>
      <c r="P21" s="11">
        <f t="shared" si="4"/>
        <v>0</v>
      </c>
      <c r="Q21" s="15">
        <f>'Veri Girişi'!T888</f>
        <v>0</v>
      </c>
      <c r="R21" s="14">
        <f>'Veri Girişi'!U888</f>
        <v>0</v>
      </c>
      <c r="S21" s="11">
        <f t="shared" si="5"/>
        <v>0</v>
      </c>
      <c r="T21" s="19">
        <f t="shared" si="6"/>
        <v>0</v>
      </c>
      <c r="U21" s="19" t="str">
        <f t="shared" si="7"/>
        <v>Bu denemede neyi daha iyi yapabilirdin?</v>
      </c>
      <c r="V21" s="4"/>
      <c r="W21" s="4"/>
      <c r="X21" s="4"/>
      <c r="Y21" s="4"/>
      <c r="Z21" s="4"/>
      <c r="AA21" s="4"/>
      <c r="AB21" s="2"/>
      <c r="AC21" s="2"/>
    </row>
    <row r="22" spans="1:29" ht="21" customHeight="1" x14ac:dyDescent="0.25">
      <c r="A22" s="7" t="s">
        <v>22</v>
      </c>
      <c r="B22" s="13">
        <f>'Veri Girişi'!E943</f>
        <v>0</v>
      </c>
      <c r="C22" s="14">
        <f>'Veri Girişi'!F943</f>
        <v>0</v>
      </c>
      <c r="D22" s="11">
        <f t="shared" si="3"/>
        <v>0</v>
      </c>
      <c r="E22" s="15">
        <f>'Veri Girişi'!H943</f>
        <v>0</v>
      </c>
      <c r="F22" s="14">
        <f>'Veri Girişi'!I943</f>
        <v>0</v>
      </c>
      <c r="G22" s="11">
        <f t="shared" si="0"/>
        <v>0</v>
      </c>
      <c r="H22" s="15">
        <f>'Veri Girişi'!K943</f>
        <v>0</v>
      </c>
      <c r="I22" s="14">
        <f>'Veri Girişi'!L943</f>
        <v>0</v>
      </c>
      <c r="J22" s="11">
        <f t="shared" si="1"/>
        <v>0</v>
      </c>
      <c r="K22" s="15">
        <f>'Veri Girişi'!N943</f>
        <v>0</v>
      </c>
      <c r="L22" s="14">
        <f>'Veri Girişi'!O943</f>
        <v>0</v>
      </c>
      <c r="M22" s="11">
        <f t="shared" si="2"/>
        <v>0</v>
      </c>
      <c r="N22" s="15">
        <f>'Veri Girişi'!Q943</f>
        <v>0</v>
      </c>
      <c r="O22" s="14">
        <f>'Veri Girişi'!R943</f>
        <v>0</v>
      </c>
      <c r="P22" s="11">
        <f t="shared" si="4"/>
        <v>0</v>
      </c>
      <c r="Q22" s="15">
        <f>'Veri Girişi'!T943</f>
        <v>0</v>
      </c>
      <c r="R22" s="14">
        <f>'Veri Girişi'!U943</f>
        <v>0</v>
      </c>
      <c r="S22" s="11">
        <f t="shared" si="5"/>
        <v>0</v>
      </c>
      <c r="T22" s="19">
        <f t="shared" si="6"/>
        <v>0</v>
      </c>
      <c r="U22" s="19" t="str">
        <f t="shared" si="7"/>
        <v>Bu denemede neyi daha iyi yapabilirdin?</v>
      </c>
      <c r="V22" s="4"/>
      <c r="W22" s="4"/>
      <c r="X22" s="4"/>
      <c r="Y22" s="4"/>
      <c r="Z22" s="4"/>
      <c r="AA22" s="4"/>
      <c r="AB22" s="2"/>
      <c r="AC22" s="2"/>
    </row>
    <row r="23" spans="1:29" ht="21" customHeight="1" x14ac:dyDescent="0.25">
      <c r="A23" s="7" t="s">
        <v>23</v>
      </c>
      <c r="B23" s="13">
        <f>'Veri Girişi'!E998</f>
        <v>0</v>
      </c>
      <c r="C23" s="14">
        <f>'Veri Girişi'!F998</f>
        <v>0</v>
      </c>
      <c r="D23" s="11">
        <f t="shared" si="3"/>
        <v>0</v>
      </c>
      <c r="E23" s="15">
        <f>'Veri Girişi'!H998</f>
        <v>0</v>
      </c>
      <c r="F23" s="14">
        <f>'Veri Girişi'!I998</f>
        <v>0</v>
      </c>
      <c r="G23" s="11">
        <f t="shared" si="0"/>
        <v>0</v>
      </c>
      <c r="H23" s="15">
        <f>'Veri Girişi'!K998</f>
        <v>0</v>
      </c>
      <c r="I23" s="14">
        <f>'Veri Girişi'!L998</f>
        <v>0</v>
      </c>
      <c r="J23" s="11">
        <f t="shared" si="1"/>
        <v>0</v>
      </c>
      <c r="K23" s="15">
        <f>'Veri Girişi'!N998</f>
        <v>0</v>
      </c>
      <c r="L23" s="14">
        <f>'Veri Girişi'!O998</f>
        <v>0</v>
      </c>
      <c r="M23" s="11">
        <f t="shared" si="2"/>
        <v>0</v>
      </c>
      <c r="N23" s="15">
        <f>'Veri Girişi'!Q998</f>
        <v>0</v>
      </c>
      <c r="O23" s="14">
        <f>'Veri Girişi'!R998</f>
        <v>0</v>
      </c>
      <c r="P23" s="11">
        <f t="shared" si="4"/>
        <v>0</v>
      </c>
      <c r="Q23" s="15">
        <f>'Veri Girişi'!T998</f>
        <v>0</v>
      </c>
      <c r="R23" s="14">
        <f>'Veri Girişi'!U998</f>
        <v>0</v>
      </c>
      <c r="S23" s="11">
        <f t="shared" si="5"/>
        <v>0</v>
      </c>
      <c r="T23" s="19">
        <f t="shared" si="6"/>
        <v>0</v>
      </c>
      <c r="U23" s="19" t="str">
        <f t="shared" si="7"/>
        <v>Bu denemede neyi daha iyi yapabilirdin?</v>
      </c>
      <c r="V23" s="4"/>
      <c r="W23" s="4"/>
      <c r="X23" s="4"/>
      <c r="Y23" s="4"/>
      <c r="Z23" s="4"/>
      <c r="AA23" s="4"/>
      <c r="AB23" s="2"/>
      <c r="AC23" s="2"/>
    </row>
    <row r="24" spans="1:29" ht="21" customHeight="1" thickBot="1" x14ac:dyDescent="0.3">
      <c r="A24" s="8" t="s">
        <v>24</v>
      </c>
      <c r="B24" s="20">
        <f>'Veri Girişi'!E1053</f>
        <v>0</v>
      </c>
      <c r="C24" s="21">
        <f>'Veri Girişi'!F1053</f>
        <v>0</v>
      </c>
      <c r="D24" s="12">
        <f t="shared" si="3"/>
        <v>0</v>
      </c>
      <c r="E24" s="22">
        <f>'Veri Girişi'!H1053</f>
        <v>0</v>
      </c>
      <c r="F24" s="21">
        <f>'Veri Girişi'!I1053</f>
        <v>0</v>
      </c>
      <c r="G24" s="12">
        <f t="shared" si="0"/>
        <v>0</v>
      </c>
      <c r="H24" s="22">
        <f>'Veri Girişi'!K1053</f>
        <v>0</v>
      </c>
      <c r="I24" s="21">
        <f>'Veri Girişi'!L1053</f>
        <v>0</v>
      </c>
      <c r="J24" s="12">
        <f t="shared" si="1"/>
        <v>0</v>
      </c>
      <c r="K24" s="22">
        <f>'Veri Girişi'!N1053</f>
        <v>0</v>
      </c>
      <c r="L24" s="21">
        <f>'Veri Girişi'!O1053</f>
        <v>0</v>
      </c>
      <c r="M24" s="12">
        <f t="shared" si="2"/>
        <v>0</v>
      </c>
      <c r="N24" s="22">
        <f>'Veri Girişi'!Q1053</f>
        <v>0</v>
      </c>
      <c r="O24" s="21">
        <f>'Veri Girişi'!R1053</f>
        <v>0</v>
      </c>
      <c r="P24" s="12">
        <f t="shared" si="4"/>
        <v>0</v>
      </c>
      <c r="Q24" s="22">
        <f>'Veri Girişi'!T1053</f>
        <v>0</v>
      </c>
      <c r="R24" s="21">
        <f>'Veri Girişi'!U1053</f>
        <v>0</v>
      </c>
      <c r="S24" s="12">
        <f t="shared" si="5"/>
        <v>0</v>
      </c>
      <c r="T24" s="16">
        <f t="shared" si="6"/>
        <v>0</v>
      </c>
      <c r="U24" s="16" t="str">
        <f t="shared" si="7"/>
        <v>Bu denemede neyi daha iyi yapabilirdin?</v>
      </c>
      <c r="V24" s="4"/>
      <c r="W24" s="4"/>
      <c r="X24" s="4"/>
      <c r="Y24" s="4"/>
      <c r="Z24" s="4"/>
      <c r="AA24" s="4"/>
      <c r="AB24" s="2"/>
      <c r="AC24" s="2"/>
    </row>
    <row r="25" spans="1:29" x14ac:dyDescent="0.25">
      <c r="U25" s="2"/>
      <c r="V25" s="2"/>
      <c r="W25" s="2"/>
      <c r="X25" s="2"/>
      <c r="Y25" s="2"/>
      <c r="Z25" s="2"/>
      <c r="AA25" s="2"/>
      <c r="AB25" s="2"/>
      <c r="AC25" s="2"/>
    </row>
    <row r="26" spans="1:29" x14ac:dyDescent="0.25">
      <c r="U26" s="2"/>
      <c r="V26" s="2"/>
      <c r="W26" s="2"/>
      <c r="X26" s="2"/>
      <c r="Y26" s="2"/>
      <c r="Z26" s="2"/>
      <c r="AA26" s="2"/>
      <c r="AB26" s="2"/>
      <c r="AC26" s="2"/>
    </row>
    <row r="27" spans="1:29" x14ac:dyDescent="0.25">
      <c r="U27" s="2"/>
      <c r="V27" s="2"/>
      <c r="W27" s="2"/>
      <c r="X27" s="2"/>
      <c r="Y27" s="2"/>
      <c r="Z27" s="2"/>
      <c r="AA27" s="2"/>
      <c r="AB27" s="2"/>
      <c r="AC27" s="2"/>
    </row>
    <row r="28" spans="1:29" x14ac:dyDescent="0.25">
      <c r="U28" s="2"/>
      <c r="V28" s="2"/>
      <c r="W28" s="2"/>
      <c r="X28" s="2"/>
      <c r="Y28" s="2"/>
      <c r="Z28" s="2"/>
      <c r="AA28" s="2"/>
      <c r="AB28" s="2"/>
      <c r="AC28" s="2"/>
    </row>
    <row r="29" spans="1:29" x14ac:dyDescent="0.25">
      <c r="U29" s="2"/>
      <c r="V29" s="2"/>
      <c r="W29" s="2"/>
      <c r="X29" s="2"/>
      <c r="Y29" s="2"/>
      <c r="Z29" s="2"/>
      <c r="AA29" s="2"/>
      <c r="AB29" s="2"/>
      <c r="AC29" s="2"/>
    </row>
    <row r="30" spans="1:29" x14ac:dyDescent="0.25">
      <c r="U30" s="2"/>
      <c r="V30" s="2"/>
      <c r="W30" s="2"/>
      <c r="X30" s="2"/>
      <c r="Y30" s="2"/>
      <c r="Z30" s="2"/>
      <c r="AA30" s="2"/>
      <c r="AB30" s="2"/>
      <c r="AC30" s="2"/>
    </row>
    <row r="31" spans="1:29" x14ac:dyDescent="0.25">
      <c r="U31" s="2"/>
      <c r="V31" s="2"/>
      <c r="W31" s="2"/>
      <c r="X31" s="2"/>
      <c r="Y31" s="2"/>
      <c r="Z31" s="2"/>
      <c r="AA31" s="2"/>
      <c r="AB31" s="2"/>
      <c r="AC31" s="2"/>
    </row>
    <row r="32" spans="1:29" x14ac:dyDescent="0.25">
      <c r="U32" s="2"/>
      <c r="V32" s="2"/>
      <c r="W32" s="2"/>
      <c r="X32" s="2"/>
      <c r="Y32" s="2"/>
      <c r="Z32" s="2"/>
      <c r="AA32" s="2"/>
      <c r="AB32" s="2"/>
      <c r="AC32" s="2"/>
    </row>
    <row r="33" spans="21:29" x14ac:dyDescent="0.25">
      <c r="U33" s="2"/>
      <c r="V33" s="2"/>
      <c r="W33" s="2"/>
      <c r="X33" s="2"/>
      <c r="Y33" s="2"/>
      <c r="Z33" s="2"/>
      <c r="AA33" s="2"/>
      <c r="AB33" s="2"/>
      <c r="AC33" s="2"/>
    </row>
    <row r="34" spans="21:29" x14ac:dyDescent="0.25">
      <c r="U34" s="2"/>
      <c r="V34" s="2"/>
      <c r="W34" s="2"/>
      <c r="X34" s="2"/>
      <c r="Y34" s="2"/>
      <c r="Z34" s="2"/>
      <c r="AA34" s="2"/>
      <c r="AB34" s="2"/>
      <c r="AC34" s="2"/>
    </row>
    <row r="35" spans="21:29" x14ac:dyDescent="0.25">
      <c r="U35" s="2"/>
      <c r="V35" s="2"/>
      <c r="W35" s="2"/>
      <c r="X35" s="2"/>
      <c r="Y35" s="2"/>
      <c r="Z35" s="2"/>
      <c r="AA35" s="2"/>
      <c r="AB35" s="2"/>
      <c r="AC35" s="2"/>
    </row>
    <row r="36" spans="21:29" x14ac:dyDescent="0.25">
      <c r="U36" s="2"/>
      <c r="V36" s="2"/>
      <c r="W36" s="2"/>
      <c r="X36" s="2"/>
      <c r="Y36" s="2"/>
      <c r="Z36" s="2"/>
      <c r="AA36" s="2"/>
      <c r="AB36" s="2"/>
      <c r="AC36" s="2"/>
    </row>
    <row r="37" spans="21:29" x14ac:dyDescent="0.25">
      <c r="U37" s="2"/>
      <c r="V37" s="2"/>
      <c r="W37" s="2"/>
      <c r="X37" s="2"/>
      <c r="Y37" s="2"/>
      <c r="Z37" s="2"/>
      <c r="AA37" s="2"/>
      <c r="AB37" s="2"/>
      <c r="AC37" s="2"/>
    </row>
    <row r="38" spans="21:29" x14ac:dyDescent="0.25">
      <c r="U38" s="2"/>
      <c r="V38" s="2"/>
      <c r="W38" s="2"/>
      <c r="X38" s="2"/>
      <c r="Y38" s="2"/>
      <c r="Z38" s="2"/>
      <c r="AA38" s="2"/>
      <c r="AB38" s="2"/>
      <c r="AC38" s="2"/>
    </row>
    <row r="39" spans="21:29" x14ac:dyDescent="0.25">
      <c r="U39" s="2"/>
      <c r="V39" s="2"/>
      <c r="W39" s="2"/>
      <c r="X39" s="2"/>
      <c r="Y39" s="2"/>
      <c r="Z39" s="2"/>
      <c r="AA39" s="2"/>
      <c r="AB39" s="2"/>
      <c r="AC39" s="2"/>
    </row>
    <row r="40" spans="21:29" x14ac:dyDescent="0.25">
      <c r="U40" s="2"/>
      <c r="V40" s="2"/>
      <c r="W40" s="2"/>
      <c r="X40" s="2"/>
      <c r="Y40" s="2"/>
      <c r="Z40" s="2"/>
      <c r="AA40" s="2"/>
      <c r="AB40" s="2"/>
      <c r="AC40" s="2"/>
    </row>
    <row r="41" spans="21:29" x14ac:dyDescent="0.25">
      <c r="U41" s="2"/>
      <c r="V41" s="2"/>
      <c r="W41" s="2"/>
      <c r="X41" s="2"/>
      <c r="Y41" s="2"/>
      <c r="Z41" s="2"/>
      <c r="AA41" s="2"/>
      <c r="AB41" s="2"/>
      <c r="AC41" s="2"/>
    </row>
    <row r="42" spans="21:29" x14ac:dyDescent="0.25">
      <c r="U42" s="2"/>
      <c r="V42" s="2"/>
      <c r="W42" s="2"/>
      <c r="X42" s="2"/>
      <c r="Y42" s="2"/>
      <c r="Z42" s="2"/>
      <c r="AA42" s="2"/>
      <c r="AB42" s="2"/>
      <c r="AC42" s="2"/>
    </row>
    <row r="43" spans="21:29" x14ac:dyDescent="0.25">
      <c r="U43" s="2"/>
      <c r="V43" s="2"/>
      <c r="W43" s="2"/>
      <c r="X43" s="2"/>
      <c r="Y43" s="2"/>
      <c r="Z43" s="2"/>
      <c r="AA43" s="2"/>
      <c r="AB43" s="2"/>
      <c r="AC43" s="2"/>
    </row>
    <row r="44" spans="21:29" x14ac:dyDescent="0.25">
      <c r="U44" s="2"/>
      <c r="V44" s="2"/>
      <c r="W44" s="2"/>
      <c r="X44" s="2"/>
      <c r="Y44" s="2"/>
      <c r="Z44" s="2"/>
      <c r="AA44" s="2"/>
      <c r="AB44" s="2"/>
      <c r="AC44" s="2"/>
    </row>
    <row r="45" spans="21:29" x14ac:dyDescent="0.25">
      <c r="U45" s="2"/>
      <c r="V45" s="2"/>
      <c r="W45" s="2"/>
      <c r="X45" s="2"/>
      <c r="Y45" s="2"/>
      <c r="Z45" s="2"/>
      <c r="AA45" s="2"/>
      <c r="AB45" s="2"/>
      <c r="AC45" s="2"/>
    </row>
    <row r="46" spans="21:29" x14ac:dyDescent="0.25">
      <c r="U46" s="2"/>
      <c r="V46" s="2"/>
      <c r="W46" s="2"/>
      <c r="X46" s="2"/>
      <c r="Y46" s="2"/>
      <c r="Z46" s="2"/>
      <c r="AA46" s="2"/>
      <c r="AB46" s="2"/>
      <c r="AC46" s="2"/>
    </row>
    <row r="47" spans="21:29" x14ac:dyDescent="0.25">
      <c r="U47" s="2"/>
      <c r="V47" s="2"/>
      <c r="W47" s="2"/>
      <c r="X47" s="2"/>
      <c r="Y47" s="2"/>
      <c r="Z47" s="2"/>
      <c r="AA47" s="2"/>
      <c r="AB47" s="2"/>
      <c r="AC47" s="2"/>
    </row>
    <row r="48" spans="21:29" x14ac:dyDescent="0.25">
      <c r="U48" s="2"/>
      <c r="V48" s="2"/>
      <c r="W48" s="2"/>
      <c r="X48" s="2"/>
      <c r="Y48" s="2"/>
      <c r="Z48" s="2"/>
      <c r="AA48" s="2"/>
      <c r="AB48" s="2"/>
      <c r="AC48" s="2"/>
    </row>
    <row r="49" spans="2:29" x14ac:dyDescent="0.25">
      <c r="U49" s="2"/>
      <c r="V49" s="2"/>
      <c r="W49" s="2"/>
      <c r="X49" s="2"/>
      <c r="Y49" s="2"/>
      <c r="Z49" s="2"/>
      <c r="AA49" s="2"/>
      <c r="AB49" s="2"/>
      <c r="AC49" s="2"/>
    </row>
    <row r="50" spans="2:29" x14ac:dyDescent="0.25">
      <c r="U50" s="2"/>
      <c r="V50" s="2"/>
      <c r="W50" s="2"/>
      <c r="X50" s="2"/>
      <c r="Y50" s="2"/>
      <c r="Z50" s="2"/>
      <c r="AA50" s="2"/>
      <c r="AB50" s="2"/>
      <c r="AC50" s="2"/>
    </row>
    <row r="51" spans="2:29" x14ac:dyDescent="0.25">
      <c r="B51" s="201"/>
      <c r="C51" s="202"/>
      <c r="D51" s="202"/>
      <c r="E51" s="202"/>
      <c r="F51" s="202"/>
      <c r="G51" s="202"/>
      <c r="H51" s="202"/>
      <c r="I51" s="202"/>
      <c r="J51" s="202"/>
      <c r="K51" s="202"/>
      <c r="L51" s="203"/>
      <c r="T51" s="2"/>
      <c r="U51" s="2"/>
      <c r="V51" s="2"/>
      <c r="W51" s="2"/>
      <c r="X51" s="2"/>
      <c r="Y51" s="2"/>
      <c r="Z51" s="2"/>
      <c r="AA51" s="2"/>
      <c r="AB51" s="2"/>
      <c r="AC51" s="2"/>
    </row>
    <row r="52" spans="2:29" x14ac:dyDescent="0.25">
      <c r="B52" s="210"/>
      <c r="C52" s="210"/>
      <c r="D52" s="210"/>
      <c r="E52" s="210"/>
      <c r="F52" s="210"/>
      <c r="G52" s="210"/>
      <c r="H52" s="210"/>
      <c r="I52" s="210"/>
      <c r="J52" s="210"/>
      <c r="K52" s="210"/>
      <c r="L52" s="210"/>
      <c r="M52" s="210"/>
      <c r="N52" s="210"/>
      <c r="O52" s="210"/>
      <c r="P52" s="210"/>
      <c r="Q52" s="210"/>
      <c r="R52" s="210"/>
      <c r="S52" s="210"/>
      <c r="T52" s="2"/>
      <c r="U52" s="2"/>
      <c r="V52" s="2"/>
      <c r="W52" s="2"/>
      <c r="X52" s="2"/>
      <c r="Y52" s="2"/>
      <c r="Z52" s="2"/>
      <c r="AA52" s="2"/>
      <c r="AB52" s="2"/>
      <c r="AC52" s="2"/>
    </row>
    <row r="53" spans="2:29" x14ac:dyDescent="0.25">
      <c r="B53" s="210"/>
      <c r="C53" s="210"/>
      <c r="D53" s="210"/>
      <c r="E53" s="210"/>
      <c r="F53" s="210"/>
      <c r="G53" s="210"/>
      <c r="H53" s="210"/>
      <c r="I53" s="210"/>
      <c r="J53" s="210"/>
      <c r="K53" s="210"/>
      <c r="L53" s="210"/>
      <c r="M53" s="210"/>
      <c r="N53" s="210"/>
      <c r="O53" s="210"/>
      <c r="P53" s="210"/>
      <c r="Q53" s="210"/>
      <c r="R53" s="210"/>
      <c r="S53" s="210"/>
      <c r="T53" s="2"/>
      <c r="U53" s="2"/>
      <c r="V53" s="2"/>
      <c r="W53" s="2"/>
      <c r="X53" s="2"/>
      <c r="Y53" s="2"/>
      <c r="Z53" s="2"/>
      <c r="AA53" s="2"/>
      <c r="AB53" s="2"/>
      <c r="AC53" s="2"/>
    </row>
    <row r="54" spans="2:29" x14ac:dyDescent="0.25">
      <c r="B54" s="210"/>
      <c r="C54" s="210"/>
      <c r="D54" s="210"/>
      <c r="E54" s="210"/>
      <c r="F54" s="210"/>
      <c r="G54" s="210"/>
      <c r="H54" s="210"/>
      <c r="I54" s="210"/>
      <c r="J54" s="210"/>
      <c r="K54" s="210"/>
      <c r="L54" s="210"/>
      <c r="M54" s="210"/>
      <c r="N54" s="210"/>
      <c r="O54" s="210"/>
      <c r="P54" s="210"/>
      <c r="Q54" s="210"/>
      <c r="R54" s="210"/>
      <c r="S54" s="210"/>
      <c r="T54" s="2"/>
      <c r="U54" s="2"/>
      <c r="V54" s="2"/>
      <c r="W54" s="2"/>
      <c r="X54" s="2"/>
      <c r="Y54" s="2"/>
      <c r="Z54" s="2"/>
      <c r="AA54" s="2"/>
      <c r="AB54" s="2"/>
      <c r="AC54" s="2"/>
    </row>
    <row r="55" spans="2:29" x14ac:dyDescent="0.25">
      <c r="B55" s="210"/>
      <c r="C55" s="210"/>
      <c r="D55" s="210"/>
      <c r="E55" s="210"/>
      <c r="F55" s="210"/>
      <c r="G55" s="210"/>
      <c r="H55" s="210"/>
      <c r="I55" s="210"/>
      <c r="J55" s="210"/>
      <c r="K55" s="210"/>
      <c r="L55" s="210"/>
      <c r="M55" s="210"/>
      <c r="N55" s="210"/>
      <c r="O55" s="210"/>
      <c r="P55" s="210"/>
      <c r="Q55" s="210"/>
      <c r="R55" s="210"/>
      <c r="S55" s="210"/>
      <c r="T55" s="2"/>
      <c r="U55" s="2"/>
      <c r="V55" s="2"/>
      <c r="W55" s="2"/>
      <c r="X55" s="2"/>
      <c r="Y55" s="2"/>
      <c r="Z55" s="2"/>
      <c r="AA55" s="2"/>
      <c r="AB55" s="2"/>
      <c r="AC55" s="2"/>
    </row>
    <row r="56" spans="2:29" x14ac:dyDescent="0.25">
      <c r="T56" s="2"/>
      <c r="U56" s="2"/>
      <c r="V56" s="2"/>
      <c r="W56" s="2"/>
      <c r="X56" s="2"/>
      <c r="Y56" s="2"/>
      <c r="Z56" s="2"/>
      <c r="AA56" s="2"/>
      <c r="AB56" s="2"/>
      <c r="AC56" s="2"/>
    </row>
    <row r="57" spans="2:29" x14ac:dyDescent="0.25">
      <c r="U57" s="2"/>
      <c r="V57" s="2"/>
      <c r="W57" s="2"/>
      <c r="X57" s="2"/>
      <c r="Y57" s="2"/>
      <c r="Z57" s="2"/>
      <c r="AA57" s="2"/>
      <c r="AB57" s="2"/>
      <c r="AC57" s="2"/>
    </row>
    <row r="58" spans="2:29" x14ac:dyDescent="0.25">
      <c r="U58" s="2"/>
      <c r="V58" s="2"/>
      <c r="W58" s="2"/>
      <c r="X58" s="2"/>
      <c r="Y58" s="2"/>
      <c r="Z58" s="2"/>
      <c r="AA58" s="2"/>
      <c r="AB58" s="2"/>
      <c r="AC58" s="2"/>
    </row>
    <row r="61" spans="2:29" x14ac:dyDescent="0.25"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</row>
    <row r="62" spans="2:29" x14ac:dyDescent="0.25"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</row>
    <row r="63" spans="2:29" x14ac:dyDescent="0.25"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</row>
    <row r="64" spans="2:29" x14ac:dyDescent="0.25"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</row>
    <row r="65" spans="7:18" x14ac:dyDescent="0.25"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</row>
    <row r="66" spans="7:18" x14ac:dyDescent="0.25"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</row>
    <row r="67" spans="7:18" x14ac:dyDescent="0.25"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</row>
    <row r="68" spans="7:18" x14ac:dyDescent="0.25"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</row>
    <row r="84" spans="2:27" x14ac:dyDescent="0.25">
      <c r="B84" s="204" t="s">
        <v>40</v>
      </c>
      <c r="C84" s="205"/>
      <c r="D84" s="205"/>
      <c r="E84" s="205"/>
      <c r="F84" s="205"/>
      <c r="G84" s="205"/>
      <c r="H84" s="205"/>
      <c r="I84" s="205"/>
      <c r="J84" s="205"/>
      <c r="K84" s="205"/>
      <c r="L84" s="206"/>
      <c r="T84" s="2"/>
      <c r="U84" s="2"/>
      <c r="V84" s="2"/>
      <c r="W84" s="2"/>
      <c r="X84" s="2"/>
      <c r="Y84" s="2"/>
      <c r="Z84" s="2"/>
      <c r="AA84" s="2"/>
    </row>
    <row r="85" spans="2:27" x14ac:dyDescent="0.25">
      <c r="B85" s="210"/>
      <c r="C85" s="210"/>
      <c r="D85" s="210"/>
      <c r="E85" s="210"/>
      <c r="F85" s="210"/>
      <c r="G85" s="210"/>
      <c r="H85" s="210"/>
      <c r="I85" s="210"/>
      <c r="J85" s="210"/>
      <c r="K85" s="210"/>
      <c r="L85" s="210"/>
      <c r="M85" s="210"/>
      <c r="N85" s="210"/>
      <c r="O85" s="210"/>
      <c r="P85" s="210"/>
      <c r="Q85" s="210"/>
      <c r="R85" s="210"/>
      <c r="S85" s="210"/>
      <c r="T85" s="2"/>
      <c r="U85" s="3"/>
      <c r="V85" s="3"/>
      <c r="W85" s="3"/>
      <c r="X85" s="3"/>
      <c r="Y85" s="3"/>
      <c r="Z85" s="3"/>
      <c r="AA85" s="2"/>
    </row>
    <row r="86" spans="2:27" x14ac:dyDescent="0.25">
      <c r="B86" s="210"/>
      <c r="C86" s="210"/>
      <c r="D86" s="210"/>
      <c r="E86" s="210"/>
      <c r="F86" s="210"/>
      <c r="G86" s="210"/>
      <c r="H86" s="210"/>
      <c r="I86" s="210"/>
      <c r="J86" s="210"/>
      <c r="K86" s="210"/>
      <c r="L86" s="210"/>
      <c r="M86" s="210"/>
      <c r="N86" s="210"/>
      <c r="O86" s="210"/>
      <c r="P86" s="210"/>
      <c r="Q86" s="210"/>
      <c r="R86" s="210"/>
      <c r="S86" s="210"/>
      <c r="T86" s="2"/>
      <c r="U86" s="3"/>
      <c r="V86" s="3"/>
      <c r="W86" s="3"/>
      <c r="X86" s="3"/>
      <c r="Y86" s="3"/>
      <c r="Z86" s="3"/>
      <c r="AA86" s="2"/>
    </row>
    <row r="87" spans="2:27" x14ac:dyDescent="0.25">
      <c r="B87" s="210"/>
      <c r="C87" s="210"/>
      <c r="D87" s="210"/>
      <c r="E87" s="210"/>
      <c r="F87" s="210"/>
      <c r="G87" s="210"/>
      <c r="H87" s="210"/>
      <c r="I87" s="210"/>
      <c r="J87" s="210"/>
      <c r="K87" s="210"/>
      <c r="L87" s="210"/>
      <c r="M87" s="210"/>
      <c r="N87" s="210"/>
      <c r="O87" s="210"/>
      <c r="P87" s="210"/>
      <c r="Q87" s="210"/>
      <c r="R87" s="210"/>
      <c r="S87" s="210"/>
      <c r="T87" s="2"/>
      <c r="U87" s="3"/>
      <c r="V87" s="3"/>
      <c r="W87" s="3"/>
      <c r="X87" s="3"/>
      <c r="Y87" s="3"/>
      <c r="Z87" s="3"/>
      <c r="AA87" s="2"/>
    </row>
    <row r="88" spans="2:27" x14ac:dyDescent="0.25">
      <c r="B88" s="210"/>
      <c r="C88" s="210"/>
      <c r="D88" s="210"/>
      <c r="E88" s="210"/>
      <c r="F88" s="210"/>
      <c r="G88" s="210"/>
      <c r="H88" s="210"/>
      <c r="I88" s="210"/>
      <c r="J88" s="210"/>
      <c r="K88" s="210"/>
      <c r="L88" s="210"/>
      <c r="M88" s="210"/>
      <c r="N88" s="210"/>
      <c r="O88" s="210"/>
      <c r="P88" s="210"/>
      <c r="Q88" s="210"/>
      <c r="R88" s="210"/>
      <c r="S88" s="210"/>
    </row>
    <row r="116" spans="2:29" x14ac:dyDescent="0.25">
      <c r="Y116" s="2"/>
      <c r="Z116" s="2"/>
      <c r="AA116" s="2"/>
      <c r="AB116" s="2"/>
      <c r="AC116" s="2"/>
    </row>
    <row r="117" spans="2:29" x14ac:dyDescent="0.25">
      <c r="B117" s="204" t="s">
        <v>100</v>
      </c>
      <c r="C117" s="205"/>
      <c r="D117" s="205"/>
      <c r="E117" s="205"/>
      <c r="F117" s="205"/>
      <c r="G117" s="205"/>
      <c r="H117" s="205"/>
      <c r="I117" s="205"/>
      <c r="J117" s="205"/>
      <c r="K117" s="205"/>
      <c r="L117" s="206"/>
      <c r="Y117" s="2"/>
      <c r="Z117" s="2"/>
      <c r="AA117" s="2"/>
      <c r="AB117" s="2"/>
      <c r="AC117" s="2"/>
    </row>
    <row r="118" spans="2:29" x14ac:dyDescent="0.25">
      <c r="B118" s="201"/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3"/>
      <c r="T118" s="3"/>
      <c r="U118" s="3"/>
      <c r="V118" s="3"/>
      <c r="W118" s="3"/>
      <c r="X118" s="3"/>
      <c r="Y118" s="3"/>
      <c r="Z118" s="3"/>
      <c r="AA118" s="2"/>
      <c r="AB118" s="2"/>
      <c r="AC118" s="2"/>
    </row>
    <row r="119" spans="2:29" x14ac:dyDescent="0.25">
      <c r="B119" s="223"/>
      <c r="C119" s="224"/>
      <c r="D119" s="224"/>
      <c r="E119" s="224"/>
      <c r="F119" s="224"/>
      <c r="G119" s="224"/>
      <c r="H119" s="224"/>
      <c r="I119" s="224"/>
      <c r="J119" s="224"/>
      <c r="K119" s="224"/>
      <c r="L119" s="224"/>
      <c r="M119" s="224"/>
      <c r="N119" s="224"/>
      <c r="O119" s="224"/>
      <c r="P119" s="224"/>
      <c r="Q119" s="224"/>
      <c r="R119" s="224"/>
      <c r="S119" s="225"/>
      <c r="T119" s="3"/>
      <c r="U119" s="3"/>
      <c r="V119" s="3"/>
      <c r="W119" s="3"/>
      <c r="X119" s="3"/>
      <c r="Y119" s="3"/>
      <c r="Z119" s="3"/>
      <c r="AA119" s="2"/>
      <c r="AB119" s="2"/>
      <c r="AC119" s="2"/>
    </row>
    <row r="120" spans="2:29" x14ac:dyDescent="0.25">
      <c r="B120" s="223"/>
      <c r="C120" s="224"/>
      <c r="D120" s="224"/>
      <c r="E120" s="224"/>
      <c r="F120" s="224"/>
      <c r="G120" s="224"/>
      <c r="H120" s="224"/>
      <c r="I120" s="224"/>
      <c r="J120" s="224"/>
      <c r="K120" s="224"/>
      <c r="L120" s="224"/>
      <c r="M120" s="224"/>
      <c r="N120" s="224"/>
      <c r="O120" s="224"/>
      <c r="P120" s="224"/>
      <c r="Q120" s="224"/>
      <c r="R120" s="224"/>
      <c r="S120" s="225"/>
      <c r="T120" s="3"/>
      <c r="U120" s="3"/>
      <c r="V120" s="3"/>
      <c r="W120" s="3"/>
      <c r="X120" s="3"/>
      <c r="Y120" s="3"/>
      <c r="Z120" s="3"/>
      <c r="AA120" s="2"/>
      <c r="AB120" s="2"/>
      <c r="AC120" s="2"/>
    </row>
    <row r="121" spans="2:29" x14ac:dyDescent="0.25">
      <c r="B121" s="226"/>
      <c r="C121" s="227"/>
      <c r="D121" s="227"/>
      <c r="E121" s="227"/>
      <c r="F121" s="227"/>
      <c r="G121" s="227"/>
      <c r="H121" s="227"/>
      <c r="I121" s="227"/>
      <c r="J121" s="227"/>
      <c r="K121" s="227"/>
      <c r="L121" s="227"/>
      <c r="M121" s="227"/>
      <c r="N121" s="227"/>
      <c r="O121" s="227"/>
      <c r="P121" s="227"/>
      <c r="Q121" s="227"/>
      <c r="R121" s="227"/>
      <c r="S121" s="228"/>
      <c r="T121" s="2"/>
      <c r="U121" s="2"/>
      <c r="V121" s="2"/>
      <c r="W121" s="2"/>
      <c r="X121" s="2"/>
      <c r="Y121" s="2"/>
      <c r="Z121" s="2"/>
      <c r="AA121" s="2"/>
      <c r="AB121" s="2"/>
      <c r="AC121" s="2"/>
    </row>
    <row r="150" spans="2:27" x14ac:dyDescent="0.25">
      <c r="B150" s="201" t="s">
        <v>42</v>
      </c>
      <c r="C150" s="202"/>
      <c r="D150" s="202"/>
      <c r="E150" s="202"/>
      <c r="F150" s="202"/>
      <c r="G150" s="202"/>
      <c r="H150" s="202"/>
      <c r="I150" s="202"/>
      <c r="J150" s="202"/>
      <c r="K150" s="202"/>
      <c r="L150" s="203"/>
    </row>
    <row r="151" spans="2:27" x14ac:dyDescent="0.25">
      <c r="B151" s="201"/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3"/>
      <c r="T151" s="3"/>
      <c r="U151" s="3"/>
      <c r="V151" s="3"/>
      <c r="W151" s="3"/>
      <c r="X151" s="3"/>
      <c r="Y151" s="3"/>
      <c r="Z151" s="2"/>
      <c r="AA151" s="2"/>
    </row>
    <row r="152" spans="2:27" x14ac:dyDescent="0.25">
      <c r="B152" s="223"/>
      <c r="C152" s="224"/>
      <c r="D152" s="224"/>
      <c r="E152" s="224"/>
      <c r="F152" s="224"/>
      <c r="G152" s="224"/>
      <c r="H152" s="224"/>
      <c r="I152" s="224"/>
      <c r="J152" s="224"/>
      <c r="K152" s="224"/>
      <c r="L152" s="224"/>
      <c r="M152" s="224"/>
      <c r="N152" s="224"/>
      <c r="O152" s="224"/>
      <c r="P152" s="224"/>
      <c r="Q152" s="224"/>
      <c r="R152" s="224"/>
      <c r="S152" s="225"/>
      <c r="T152" s="3"/>
      <c r="U152" s="3"/>
      <c r="V152" s="3"/>
      <c r="W152" s="3"/>
      <c r="X152" s="3"/>
      <c r="Y152" s="3"/>
      <c r="Z152" s="2"/>
      <c r="AA152" s="2"/>
    </row>
    <row r="153" spans="2:27" x14ac:dyDescent="0.25">
      <c r="B153" s="223"/>
      <c r="C153" s="224"/>
      <c r="D153" s="224"/>
      <c r="E153" s="224"/>
      <c r="F153" s="224"/>
      <c r="G153" s="224"/>
      <c r="H153" s="224"/>
      <c r="I153" s="224"/>
      <c r="J153" s="224"/>
      <c r="K153" s="224"/>
      <c r="L153" s="224"/>
      <c r="M153" s="224"/>
      <c r="N153" s="224"/>
      <c r="O153" s="224"/>
      <c r="P153" s="224"/>
      <c r="Q153" s="224"/>
      <c r="R153" s="224"/>
      <c r="S153" s="225"/>
      <c r="T153" s="3"/>
      <c r="U153" s="3"/>
      <c r="V153" s="3"/>
      <c r="W153" s="3"/>
      <c r="X153" s="3"/>
      <c r="Y153" s="3"/>
      <c r="Z153" s="2"/>
      <c r="AA153" s="2"/>
    </row>
    <row r="154" spans="2:27" x14ac:dyDescent="0.25">
      <c r="B154" s="226"/>
      <c r="C154" s="227"/>
      <c r="D154" s="227"/>
      <c r="E154" s="227"/>
      <c r="F154" s="227"/>
      <c r="G154" s="227"/>
      <c r="H154" s="227"/>
      <c r="I154" s="227"/>
      <c r="J154" s="227"/>
      <c r="K154" s="227"/>
      <c r="L154" s="227"/>
      <c r="M154" s="227"/>
      <c r="N154" s="227"/>
      <c r="O154" s="227"/>
      <c r="P154" s="227"/>
      <c r="Q154" s="227"/>
      <c r="R154" s="227"/>
      <c r="S154" s="228"/>
      <c r="T154" s="2"/>
      <c r="U154" s="2"/>
      <c r="V154" s="2"/>
      <c r="W154" s="2"/>
      <c r="X154" s="2"/>
      <c r="Y154" s="2"/>
      <c r="Z154" s="2"/>
      <c r="AA154" s="2"/>
    </row>
    <row r="182" spans="2:26" x14ac:dyDescent="0.25">
      <c r="T182" s="2"/>
      <c r="U182" s="2"/>
      <c r="V182" s="2"/>
      <c r="W182" s="2"/>
      <c r="X182" s="2"/>
      <c r="Y182" s="2"/>
      <c r="Z182" s="2"/>
    </row>
    <row r="183" spans="2:26" x14ac:dyDescent="0.25">
      <c r="B183" s="201" t="s">
        <v>43</v>
      </c>
      <c r="C183" s="202"/>
      <c r="D183" s="202"/>
      <c r="E183" s="202"/>
      <c r="F183" s="202"/>
      <c r="G183" s="202"/>
      <c r="H183" s="202"/>
      <c r="I183" s="202"/>
      <c r="J183" s="202"/>
      <c r="K183" s="202"/>
      <c r="L183" s="203"/>
      <c r="T183" s="2"/>
      <c r="U183" s="2"/>
      <c r="V183" s="2"/>
      <c r="W183" s="2"/>
      <c r="X183" s="2"/>
      <c r="Y183" s="2"/>
      <c r="Z183" s="2"/>
    </row>
    <row r="184" spans="2:26" x14ac:dyDescent="0.25">
      <c r="B184" s="201"/>
      <c r="C184" s="202"/>
      <c r="D184" s="202"/>
      <c r="E184" s="202"/>
      <c r="F184" s="202"/>
      <c r="G184" s="202"/>
      <c r="H184" s="202"/>
      <c r="I184" s="202"/>
      <c r="J184" s="202"/>
      <c r="K184" s="202"/>
      <c r="L184" s="202"/>
      <c r="M184" s="202"/>
      <c r="N184" s="202"/>
      <c r="O184" s="202"/>
      <c r="P184" s="202"/>
      <c r="Q184" s="202"/>
      <c r="R184" s="202"/>
      <c r="S184" s="203"/>
      <c r="T184" s="2"/>
      <c r="U184" s="2"/>
      <c r="V184" s="2"/>
      <c r="W184" s="2"/>
      <c r="X184" s="2"/>
      <c r="Y184" s="2"/>
      <c r="Z184" s="2"/>
    </row>
    <row r="185" spans="2:26" x14ac:dyDescent="0.25">
      <c r="B185" s="223"/>
      <c r="C185" s="224"/>
      <c r="D185" s="224"/>
      <c r="E185" s="224"/>
      <c r="F185" s="224"/>
      <c r="G185" s="224"/>
      <c r="H185" s="224"/>
      <c r="I185" s="224"/>
      <c r="J185" s="224"/>
      <c r="K185" s="224"/>
      <c r="L185" s="224"/>
      <c r="M185" s="224"/>
      <c r="N185" s="224"/>
      <c r="O185" s="224"/>
      <c r="P185" s="224"/>
      <c r="Q185" s="224"/>
      <c r="R185" s="224"/>
      <c r="S185" s="225"/>
      <c r="T185" s="2"/>
      <c r="U185" s="2"/>
      <c r="V185" s="2"/>
      <c r="W185" s="2"/>
      <c r="X185" s="2"/>
      <c r="Y185" s="2"/>
      <c r="Z185" s="2"/>
    </row>
    <row r="186" spans="2:26" x14ac:dyDescent="0.25">
      <c r="B186" s="223"/>
      <c r="C186" s="224"/>
      <c r="D186" s="224"/>
      <c r="E186" s="224"/>
      <c r="F186" s="224"/>
      <c r="G186" s="224"/>
      <c r="H186" s="224"/>
      <c r="I186" s="224"/>
      <c r="J186" s="224"/>
      <c r="K186" s="224"/>
      <c r="L186" s="224"/>
      <c r="M186" s="224"/>
      <c r="N186" s="224"/>
      <c r="O186" s="224"/>
      <c r="P186" s="224"/>
      <c r="Q186" s="224"/>
      <c r="R186" s="224"/>
      <c r="S186" s="225"/>
      <c r="T186" s="2"/>
      <c r="U186" s="2"/>
      <c r="V186" s="2"/>
      <c r="W186" s="2"/>
      <c r="X186" s="2"/>
      <c r="Y186" s="2"/>
      <c r="Z186" s="2"/>
    </row>
    <row r="187" spans="2:26" x14ac:dyDescent="0.25">
      <c r="B187" s="226"/>
      <c r="C187" s="227"/>
      <c r="D187" s="227"/>
      <c r="E187" s="227"/>
      <c r="F187" s="227"/>
      <c r="G187" s="227"/>
      <c r="H187" s="227"/>
      <c r="I187" s="227"/>
      <c r="J187" s="227"/>
      <c r="K187" s="227"/>
      <c r="L187" s="227"/>
      <c r="M187" s="227"/>
      <c r="N187" s="227"/>
      <c r="O187" s="227"/>
      <c r="P187" s="227"/>
      <c r="Q187" s="227"/>
      <c r="R187" s="227"/>
      <c r="S187" s="228"/>
      <c r="T187" s="2"/>
      <c r="U187" s="2"/>
      <c r="V187" s="2"/>
      <c r="W187" s="2"/>
      <c r="X187" s="2"/>
      <c r="Y187" s="2"/>
      <c r="Z187" s="2"/>
    </row>
    <row r="215" spans="2:26" x14ac:dyDescent="0.25">
      <c r="T215" s="2"/>
      <c r="U215" s="2"/>
      <c r="V215" s="2"/>
      <c r="W215" s="2"/>
      <c r="X215" s="2"/>
      <c r="Y215" s="2"/>
      <c r="Z215" s="2"/>
    </row>
    <row r="216" spans="2:26" x14ac:dyDescent="0.25">
      <c r="B216" s="201" t="s">
        <v>44</v>
      </c>
      <c r="C216" s="202"/>
      <c r="D216" s="202"/>
      <c r="E216" s="202"/>
      <c r="F216" s="202"/>
      <c r="G216" s="202"/>
      <c r="H216" s="202"/>
      <c r="I216" s="202"/>
      <c r="J216" s="202"/>
      <c r="K216" s="202"/>
      <c r="L216" s="203"/>
      <c r="T216" s="2"/>
      <c r="U216" s="2"/>
      <c r="V216" s="2"/>
      <c r="W216" s="2"/>
      <c r="X216" s="2"/>
      <c r="Y216" s="2"/>
      <c r="Z216" s="2"/>
    </row>
    <row r="217" spans="2:26" x14ac:dyDescent="0.25">
      <c r="B217" s="201"/>
      <c r="C217" s="202"/>
      <c r="D217" s="202"/>
      <c r="E217" s="202"/>
      <c r="F217" s="202"/>
      <c r="G217" s="202"/>
      <c r="H217" s="202"/>
      <c r="I217" s="202"/>
      <c r="J217" s="202"/>
      <c r="K217" s="202"/>
      <c r="L217" s="202"/>
      <c r="M217" s="202"/>
      <c r="N217" s="202"/>
      <c r="O217" s="202"/>
      <c r="P217" s="202"/>
      <c r="Q217" s="202"/>
      <c r="R217" s="202"/>
      <c r="S217" s="203"/>
      <c r="T217" s="2"/>
      <c r="U217" s="2"/>
      <c r="V217" s="2"/>
      <c r="W217" s="2"/>
      <c r="X217" s="2"/>
      <c r="Y217" s="2"/>
      <c r="Z217" s="2"/>
    </row>
    <row r="218" spans="2:26" x14ac:dyDescent="0.25">
      <c r="B218" s="223"/>
      <c r="C218" s="224"/>
      <c r="D218" s="224"/>
      <c r="E218" s="224"/>
      <c r="F218" s="224"/>
      <c r="G218" s="224"/>
      <c r="H218" s="224"/>
      <c r="I218" s="224"/>
      <c r="J218" s="224"/>
      <c r="K218" s="224"/>
      <c r="L218" s="224"/>
      <c r="M218" s="224"/>
      <c r="N218" s="224"/>
      <c r="O218" s="224"/>
      <c r="P218" s="224"/>
      <c r="Q218" s="224"/>
      <c r="R218" s="224"/>
      <c r="S218" s="225"/>
      <c r="T218" s="2"/>
      <c r="U218" s="2"/>
      <c r="V218" s="2"/>
      <c r="W218" s="2"/>
      <c r="X218" s="2"/>
      <c r="Y218" s="2"/>
      <c r="Z218" s="2"/>
    </row>
    <row r="219" spans="2:26" x14ac:dyDescent="0.25">
      <c r="B219" s="223"/>
      <c r="C219" s="224"/>
      <c r="D219" s="224"/>
      <c r="E219" s="224"/>
      <c r="F219" s="224"/>
      <c r="G219" s="224"/>
      <c r="H219" s="224"/>
      <c r="I219" s="224"/>
      <c r="J219" s="224"/>
      <c r="K219" s="224"/>
      <c r="L219" s="224"/>
      <c r="M219" s="224"/>
      <c r="N219" s="224"/>
      <c r="O219" s="224"/>
      <c r="P219" s="224"/>
      <c r="Q219" s="224"/>
      <c r="R219" s="224"/>
      <c r="S219" s="225"/>
      <c r="T219" s="2"/>
      <c r="U219" s="2"/>
      <c r="V219" s="2"/>
      <c r="W219" s="2"/>
      <c r="X219" s="2"/>
      <c r="Y219" s="2"/>
      <c r="Z219" s="2"/>
    </row>
    <row r="220" spans="2:26" x14ac:dyDescent="0.25">
      <c r="B220" s="226"/>
      <c r="C220" s="227"/>
      <c r="D220" s="227"/>
      <c r="E220" s="227"/>
      <c r="F220" s="227"/>
      <c r="G220" s="227"/>
      <c r="H220" s="227"/>
      <c r="I220" s="227"/>
      <c r="J220" s="227"/>
      <c r="K220" s="227"/>
      <c r="L220" s="227"/>
      <c r="M220" s="227"/>
      <c r="N220" s="227"/>
      <c r="O220" s="227"/>
      <c r="P220" s="227"/>
      <c r="Q220" s="227"/>
      <c r="R220" s="227"/>
      <c r="S220" s="228"/>
      <c r="T220" s="2"/>
      <c r="U220" s="2"/>
      <c r="V220" s="2"/>
      <c r="W220" s="2"/>
      <c r="X220" s="2"/>
      <c r="Y220" s="2"/>
      <c r="Z220" s="2"/>
    </row>
    <row r="247" spans="1:25" x14ac:dyDescent="0.25">
      <c r="T247" s="2"/>
      <c r="U247" s="2"/>
      <c r="V247" s="2"/>
      <c r="W247" s="2"/>
      <c r="X247" s="2"/>
      <c r="Y247" s="2"/>
    </row>
    <row r="248" spans="1:25" x14ac:dyDescent="0.25">
      <c r="T248" s="2"/>
      <c r="U248" s="2"/>
      <c r="V248" s="2"/>
      <c r="W248" s="2"/>
      <c r="X248" s="2"/>
      <c r="Y248" s="2"/>
    </row>
    <row r="249" spans="1:25" x14ac:dyDescent="0.25">
      <c r="B249" s="201" t="s">
        <v>45</v>
      </c>
      <c r="C249" s="202"/>
      <c r="D249" s="202"/>
      <c r="E249" s="202"/>
      <c r="F249" s="202"/>
      <c r="G249" s="202"/>
      <c r="H249" s="202"/>
      <c r="I249" s="202"/>
      <c r="J249" s="202"/>
      <c r="K249" s="202"/>
      <c r="L249" s="203"/>
      <c r="T249" s="2"/>
      <c r="U249" s="2"/>
      <c r="V249" s="2"/>
      <c r="W249" s="2"/>
      <c r="X249" s="2"/>
      <c r="Y249" s="2"/>
    </row>
    <row r="250" spans="1:25" x14ac:dyDescent="0.25">
      <c r="B250" s="201"/>
      <c r="C250" s="202"/>
      <c r="D250" s="202"/>
      <c r="E250" s="202"/>
      <c r="F250" s="202"/>
      <c r="G250" s="202"/>
      <c r="H250" s="202"/>
      <c r="I250" s="202"/>
      <c r="J250" s="202"/>
      <c r="K250" s="202"/>
      <c r="L250" s="202"/>
      <c r="M250" s="202"/>
      <c r="N250" s="202"/>
      <c r="O250" s="202"/>
      <c r="P250" s="202"/>
      <c r="Q250" s="202"/>
      <c r="R250" s="202"/>
      <c r="S250" s="203"/>
      <c r="T250" s="2"/>
      <c r="U250" s="2"/>
      <c r="V250" s="2"/>
      <c r="W250" s="2"/>
      <c r="X250" s="2"/>
      <c r="Y250" s="2"/>
    </row>
    <row r="251" spans="1:25" x14ac:dyDescent="0.25">
      <c r="B251" s="223"/>
      <c r="C251" s="224"/>
      <c r="D251" s="224"/>
      <c r="E251" s="224"/>
      <c r="F251" s="224"/>
      <c r="G251" s="224"/>
      <c r="H251" s="224"/>
      <c r="I251" s="224"/>
      <c r="J251" s="224"/>
      <c r="K251" s="224"/>
      <c r="L251" s="224"/>
      <c r="M251" s="224"/>
      <c r="N251" s="224"/>
      <c r="O251" s="224"/>
      <c r="P251" s="224"/>
      <c r="Q251" s="224"/>
      <c r="R251" s="224"/>
      <c r="S251" s="225"/>
      <c r="T251" s="2"/>
      <c r="U251" s="2"/>
      <c r="V251" s="2"/>
      <c r="W251" s="2"/>
      <c r="X251" s="2"/>
      <c r="Y251" s="2"/>
    </row>
    <row r="252" spans="1:25" x14ac:dyDescent="0.25">
      <c r="B252" s="223"/>
      <c r="C252" s="224"/>
      <c r="D252" s="224"/>
      <c r="E252" s="224"/>
      <c r="F252" s="224"/>
      <c r="G252" s="224"/>
      <c r="H252" s="224"/>
      <c r="I252" s="224"/>
      <c r="J252" s="224"/>
      <c r="K252" s="224"/>
      <c r="L252" s="224"/>
      <c r="M252" s="224"/>
      <c r="N252" s="224"/>
      <c r="O252" s="224"/>
      <c r="P252" s="224"/>
      <c r="Q252" s="224"/>
      <c r="R252" s="224"/>
      <c r="S252" s="225"/>
      <c r="T252" s="2"/>
      <c r="U252" s="2"/>
      <c r="V252" s="2"/>
      <c r="W252" s="2"/>
      <c r="X252" s="2"/>
      <c r="Y252" s="2"/>
    </row>
    <row r="253" spans="1:25" x14ac:dyDescent="0.25">
      <c r="B253" s="226"/>
      <c r="C253" s="227"/>
      <c r="D253" s="227"/>
      <c r="E253" s="227"/>
      <c r="F253" s="227"/>
      <c r="G253" s="227"/>
      <c r="H253" s="227"/>
      <c r="I253" s="227"/>
      <c r="J253" s="227"/>
      <c r="K253" s="227"/>
      <c r="L253" s="227"/>
      <c r="M253" s="227"/>
      <c r="N253" s="227"/>
      <c r="O253" s="227"/>
      <c r="P253" s="227"/>
      <c r="Q253" s="227"/>
      <c r="R253" s="227"/>
      <c r="S253" s="228"/>
      <c r="T253" s="2"/>
      <c r="U253" s="2"/>
      <c r="V253" s="2"/>
      <c r="W253" s="2"/>
      <c r="X253" s="2"/>
      <c r="Y253" s="2"/>
    </row>
    <row r="254" spans="1:25" x14ac:dyDescent="0.25">
      <c r="T254" s="2"/>
      <c r="U254" s="2"/>
      <c r="V254" s="2"/>
      <c r="W254" s="2"/>
      <c r="X254" s="2"/>
      <c r="Y254" s="2"/>
    </row>
    <row r="255" spans="1:25" ht="15.75" thickBot="1" x14ac:dyDescent="0.3"/>
    <row r="256" spans="1:25" ht="29.25" customHeight="1" thickBot="1" x14ac:dyDescent="0.3">
      <c r="A256" s="179" t="s">
        <v>49</v>
      </c>
      <c r="B256" s="180"/>
      <c r="C256" s="180"/>
      <c r="D256" s="180"/>
      <c r="E256" s="180"/>
      <c r="F256" s="180"/>
      <c r="G256" s="180"/>
      <c r="H256" s="180"/>
      <c r="I256" s="180"/>
      <c r="J256" s="180"/>
      <c r="K256" s="180"/>
      <c r="L256" s="180"/>
      <c r="M256" s="180"/>
      <c r="N256" s="180"/>
      <c r="O256" s="180"/>
      <c r="P256" s="180"/>
      <c r="Q256" s="180"/>
      <c r="R256" s="180"/>
      <c r="S256" s="180"/>
      <c r="T256" s="180"/>
      <c r="U256" s="181"/>
    </row>
    <row r="257" spans="1:21" ht="29.25" customHeight="1" thickBot="1" x14ac:dyDescent="0.3">
      <c r="A257" s="34"/>
      <c r="B257" s="185" t="s">
        <v>3</v>
      </c>
      <c r="C257" s="186"/>
      <c r="D257" s="187"/>
      <c r="E257" s="185" t="s">
        <v>4</v>
      </c>
      <c r="F257" s="186"/>
      <c r="G257" s="187"/>
      <c r="H257" s="185" t="s">
        <v>31</v>
      </c>
      <c r="I257" s="186"/>
      <c r="J257" s="187"/>
      <c r="K257" s="185" t="s">
        <v>36</v>
      </c>
      <c r="L257" s="186"/>
      <c r="M257" s="187"/>
      <c r="N257" s="185" t="s">
        <v>25</v>
      </c>
      <c r="O257" s="186"/>
      <c r="P257" s="187"/>
      <c r="Q257" s="185" t="s">
        <v>27</v>
      </c>
      <c r="R257" s="186"/>
      <c r="S257" s="187"/>
      <c r="T257" s="188" t="s">
        <v>48</v>
      </c>
      <c r="U257" s="189"/>
    </row>
    <row r="258" spans="1:21" ht="87" customHeight="1" thickBot="1" x14ac:dyDescent="0.3">
      <c r="A258" s="41" t="s">
        <v>5</v>
      </c>
      <c r="B258" s="182"/>
      <c r="C258" s="182"/>
      <c r="D258" s="182"/>
      <c r="E258" s="182"/>
      <c r="F258" s="182"/>
      <c r="G258" s="182"/>
      <c r="H258" s="182"/>
      <c r="I258" s="182"/>
      <c r="J258" s="182"/>
      <c r="K258" s="182"/>
      <c r="L258" s="182"/>
      <c r="M258" s="182"/>
      <c r="N258" s="182"/>
      <c r="O258" s="182"/>
      <c r="P258" s="182"/>
      <c r="Q258" s="182"/>
      <c r="R258" s="182"/>
      <c r="S258" s="182"/>
      <c r="T258" s="183"/>
      <c r="U258" s="184"/>
    </row>
    <row r="259" spans="1:21" ht="87" customHeight="1" thickBot="1" x14ac:dyDescent="0.3">
      <c r="A259" s="42" t="s">
        <v>6</v>
      </c>
      <c r="B259" s="173"/>
      <c r="C259" s="173"/>
      <c r="D259" s="173"/>
      <c r="E259" s="173"/>
      <c r="F259" s="173"/>
      <c r="G259" s="173"/>
      <c r="H259" s="173"/>
      <c r="I259" s="173"/>
      <c r="J259" s="173"/>
      <c r="K259" s="173"/>
      <c r="L259" s="173"/>
      <c r="M259" s="173"/>
      <c r="N259" s="173"/>
      <c r="O259" s="173"/>
      <c r="P259" s="173"/>
      <c r="Q259" s="173"/>
      <c r="R259" s="173"/>
      <c r="S259" s="173"/>
      <c r="T259" s="174"/>
      <c r="U259" s="175"/>
    </row>
    <row r="260" spans="1:21" ht="87" customHeight="1" thickBot="1" x14ac:dyDescent="0.3">
      <c r="A260" s="42" t="s">
        <v>7</v>
      </c>
      <c r="B260" s="173"/>
      <c r="C260" s="173"/>
      <c r="D260" s="173"/>
      <c r="E260" s="173"/>
      <c r="F260" s="173"/>
      <c r="G260" s="173"/>
      <c r="H260" s="173"/>
      <c r="I260" s="173"/>
      <c r="J260" s="173"/>
      <c r="K260" s="173"/>
      <c r="L260" s="173"/>
      <c r="M260" s="173"/>
      <c r="N260" s="173"/>
      <c r="O260" s="173"/>
      <c r="P260" s="173"/>
      <c r="Q260" s="173"/>
      <c r="R260" s="173"/>
      <c r="S260" s="173"/>
      <c r="T260" s="174"/>
      <c r="U260" s="175"/>
    </row>
    <row r="261" spans="1:21" ht="87" customHeight="1" thickBot="1" x14ac:dyDescent="0.3">
      <c r="A261" s="42" t="s">
        <v>8</v>
      </c>
      <c r="B261" s="173"/>
      <c r="C261" s="173"/>
      <c r="D261" s="173"/>
      <c r="E261" s="173"/>
      <c r="F261" s="173"/>
      <c r="G261" s="173"/>
      <c r="H261" s="173"/>
      <c r="I261" s="173"/>
      <c r="J261" s="173"/>
      <c r="K261" s="173"/>
      <c r="L261" s="173"/>
      <c r="M261" s="173"/>
      <c r="N261" s="173"/>
      <c r="O261" s="173"/>
      <c r="P261" s="173"/>
      <c r="Q261" s="173"/>
      <c r="R261" s="173"/>
      <c r="S261" s="173"/>
      <c r="T261" s="174"/>
      <c r="U261" s="175"/>
    </row>
    <row r="262" spans="1:21" ht="87" customHeight="1" thickBot="1" x14ac:dyDescent="0.3">
      <c r="A262" s="43" t="s">
        <v>9</v>
      </c>
      <c r="B262" s="176"/>
      <c r="C262" s="176"/>
      <c r="D262" s="176"/>
      <c r="E262" s="176"/>
      <c r="F262" s="176"/>
      <c r="G262" s="176"/>
      <c r="H262" s="176"/>
      <c r="I262" s="176"/>
      <c r="J262" s="176"/>
      <c r="K262" s="176"/>
      <c r="L262" s="176"/>
      <c r="M262" s="176"/>
      <c r="N262" s="176"/>
      <c r="O262" s="176"/>
      <c r="P262" s="176"/>
      <c r="Q262" s="176"/>
      <c r="R262" s="176"/>
      <c r="S262" s="176"/>
      <c r="T262" s="177"/>
      <c r="U262" s="178"/>
    </row>
    <row r="263" spans="1:21" ht="29.25" customHeight="1" thickBot="1" x14ac:dyDescent="0.3">
      <c r="A263" s="179" t="s">
        <v>49</v>
      </c>
      <c r="B263" s="180"/>
      <c r="C263" s="180"/>
      <c r="D263" s="180"/>
      <c r="E263" s="180"/>
      <c r="F263" s="180"/>
      <c r="G263" s="180"/>
      <c r="H263" s="180"/>
      <c r="I263" s="180"/>
      <c r="J263" s="180"/>
      <c r="K263" s="180"/>
      <c r="L263" s="180"/>
      <c r="M263" s="180"/>
      <c r="N263" s="180"/>
      <c r="O263" s="180"/>
      <c r="P263" s="180"/>
      <c r="Q263" s="180"/>
      <c r="R263" s="180"/>
      <c r="S263" s="180"/>
      <c r="T263" s="180"/>
      <c r="U263" s="181"/>
    </row>
    <row r="264" spans="1:21" ht="29.25" customHeight="1" thickBot="1" x14ac:dyDescent="0.3">
      <c r="A264" s="34"/>
      <c r="B264" s="185" t="s">
        <v>3</v>
      </c>
      <c r="C264" s="186"/>
      <c r="D264" s="187"/>
      <c r="E264" s="185" t="s">
        <v>4</v>
      </c>
      <c r="F264" s="186"/>
      <c r="G264" s="187"/>
      <c r="H264" s="185" t="s">
        <v>31</v>
      </c>
      <c r="I264" s="186"/>
      <c r="J264" s="187"/>
      <c r="K264" s="185" t="s">
        <v>36</v>
      </c>
      <c r="L264" s="186"/>
      <c r="M264" s="187"/>
      <c r="N264" s="185" t="s">
        <v>25</v>
      </c>
      <c r="O264" s="186"/>
      <c r="P264" s="187"/>
      <c r="Q264" s="185" t="s">
        <v>27</v>
      </c>
      <c r="R264" s="186"/>
      <c r="S264" s="187"/>
      <c r="T264" s="188" t="s">
        <v>48</v>
      </c>
      <c r="U264" s="189"/>
    </row>
    <row r="265" spans="1:21" ht="87" customHeight="1" thickBot="1" x14ac:dyDescent="0.3">
      <c r="A265" s="31" t="s">
        <v>10</v>
      </c>
      <c r="B265" s="182"/>
      <c r="C265" s="182"/>
      <c r="D265" s="182"/>
      <c r="E265" s="182"/>
      <c r="F265" s="182"/>
      <c r="G265" s="182"/>
      <c r="H265" s="182"/>
      <c r="I265" s="182"/>
      <c r="J265" s="182"/>
      <c r="K265" s="182"/>
      <c r="L265" s="182"/>
      <c r="M265" s="182"/>
      <c r="N265" s="182"/>
      <c r="O265" s="182"/>
      <c r="P265" s="182"/>
      <c r="Q265" s="182"/>
      <c r="R265" s="182"/>
      <c r="S265" s="182"/>
      <c r="T265" s="183"/>
      <c r="U265" s="184"/>
    </row>
    <row r="266" spans="1:21" ht="87" customHeight="1" thickBot="1" x14ac:dyDescent="0.3">
      <c r="A266" s="32" t="s">
        <v>11</v>
      </c>
      <c r="B266" s="173"/>
      <c r="C266" s="173"/>
      <c r="D266" s="173"/>
      <c r="E266" s="173"/>
      <c r="F266" s="173"/>
      <c r="G266" s="173"/>
      <c r="H266" s="173"/>
      <c r="I266" s="173"/>
      <c r="J266" s="173"/>
      <c r="K266" s="173"/>
      <c r="L266" s="173"/>
      <c r="M266" s="173"/>
      <c r="N266" s="173"/>
      <c r="O266" s="173"/>
      <c r="P266" s="173"/>
      <c r="Q266" s="173"/>
      <c r="R266" s="173"/>
      <c r="S266" s="173"/>
      <c r="T266" s="174"/>
      <c r="U266" s="175"/>
    </row>
    <row r="267" spans="1:21" ht="87" customHeight="1" thickBot="1" x14ac:dyDescent="0.3">
      <c r="A267" s="32" t="s">
        <v>12</v>
      </c>
      <c r="B267" s="173"/>
      <c r="C267" s="173"/>
      <c r="D267" s="173"/>
      <c r="E267" s="173"/>
      <c r="F267" s="173"/>
      <c r="G267" s="173"/>
      <c r="H267" s="173"/>
      <c r="I267" s="173"/>
      <c r="J267" s="173"/>
      <c r="K267" s="173"/>
      <c r="L267" s="173"/>
      <c r="M267" s="173"/>
      <c r="N267" s="173"/>
      <c r="O267" s="173"/>
      <c r="P267" s="173"/>
      <c r="Q267" s="173"/>
      <c r="R267" s="173"/>
      <c r="S267" s="173"/>
      <c r="T267" s="174"/>
      <c r="U267" s="175"/>
    </row>
    <row r="268" spans="1:21" ht="87" customHeight="1" thickBot="1" x14ac:dyDescent="0.3">
      <c r="A268" s="32" t="s">
        <v>13</v>
      </c>
      <c r="B268" s="173"/>
      <c r="C268" s="173"/>
      <c r="D268" s="173"/>
      <c r="E268" s="173"/>
      <c r="F268" s="173"/>
      <c r="G268" s="173"/>
      <c r="H268" s="173"/>
      <c r="I268" s="173"/>
      <c r="J268" s="173"/>
      <c r="K268" s="173"/>
      <c r="L268" s="173"/>
      <c r="M268" s="173"/>
      <c r="N268" s="173"/>
      <c r="O268" s="173"/>
      <c r="P268" s="173"/>
      <c r="Q268" s="173"/>
      <c r="R268" s="173"/>
      <c r="S268" s="173"/>
      <c r="T268" s="174"/>
      <c r="U268" s="175"/>
    </row>
    <row r="269" spans="1:21" ht="87" customHeight="1" thickBot="1" x14ac:dyDescent="0.3">
      <c r="A269" s="33" t="s">
        <v>14</v>
      </c>
      <c r="B269" s="176"/>
      <c r="C269" s="176"/>
      <c r="D269" s="176"/>
      <c r="E269" s="176"/>
      <c r="F269" s="176"/>
      <c r="G269" s="176"/>
      <c r="H269" s="176"/>
      <c r="I269" s="176"/>
      <c r="J269" s="176"/>
      <c r="K269" s="176"/>
      <c r="L269" s="176"/>
      <c r="M269" s="176"/>
      <c r="N269" s="176"/>
      <c r="O269" s="176"/>
      <c r="P269" s="176"/>
      <c r="Q269" s="176"/>
      <c r="R269" s="176"/>
      <c r="S269" s="176"/>
      <c r="T269" s="177"/>
      <c r="U269" s="178"/>
    </row>
    <row r="270" spans="1:21" ht="29.25" customHeight="1" thickBot="1" x14ac:dyDescent="0.3">
      <c r="A270" s="179" t="s">
        <v>49</v>
      </c>
      <c r="B270" s="180"/>
      <c r="C270" s="180"/>
      <c r="D270" s="180"/>
      <c r="E270" s="180"/>
      <c r="F270" s="180"/>
      <c r="G270" s="180"/>
      <c r="H270" s="180"/>
      <c r="I270" s="180"/>
      <c r="J270" s="180"/>
      <c r="K270" s="180"/>
      <c r="L270" s="180"/>
      <c r="M270" s="180"/>
      <c r="N270" s="180"/>
      <c r="O270" s="180"/>
      <c r="P270" s="180"/>
      <c r="Q270" s="180"/>
      <c r="R270" s="180"/>
      <c r="S270" s="180"/>
      <c r="T270" s="180"/>
      <c r="U270" s="181"/>
    </row>
    <row r="271" spans="1:21" ht="29.25" customHeight="1" thickBot="1" x14ac:dyDescent="0.3">
      <c r="A271" s="34"/>
      <c r="B271" s="185" t="s">
        <v>3</v>
      </c>
      <c r="C271" s="186"/>
      <c r="D271" s="187"/>
      <c r="E271" s="185" t="s">
        <v>4</v>
      </c>
      <c r="F271" s="186"/>
      <c r="G271" s="187"/>
      <c r="H271" s="185" t="s">
        <v>31</v>
      </c>
      <c r="I271" s="186"/>
      <c r="J271" s="187"/>
      <c r="K271" s="185" t="s">
        <v>36</v>
      </c>
      <c r="L271" s="186"/>
      <c r="M271" s="187"/>
      <c r="N271" s="185" t="s">
        <v>25</v>
      </c>
      <c r="O271" s="186"/>
      <c r="P271" s="187"/>
      <c r="Q271" s="185" t="s">
        <v>27</v>
      </c>
      <c r="R271" s="186"/>
      <c r="S271" s="187"/>
      <c r="T271" s="188" t="s">
        <v>48</v>
      </c>
      <c r="U271" s="189"/>
    </row>
    <row r="272" spans="1:21" ht="87" customHeight="1" thickBot="1" x14ac:dyDescent="0.3">
      <c r="A272" s="31" t="s">
        <v>15</v>
      </c>
      <c r="B272" s="182"/>
      <c r="C272" s="182"/>
      <c r="D272" s="182"/>
      <c r="E272" s="182"/>
      <c r="F272" s="182"/>
      <c r="G272" s="182"/>
      <c r="H272" s="182"/>
      <c r="I272" s="182"/>
      <c r="J272" s="182"/>
      <c r="K272" s="182"/>
      <c r="L272" s="182"/>
      <c r="M272" s="182"/>
      <c r="N272" s="182"/>
      <c r="O272" s="182"/>
      <c r="P272" s="182"/>
      <c r="Q272" s="182"/>
      <c r="R272" s="182"/>
      <c r="S272" s="182"/>
      <c r="T272" s="183"/>
      <c r="U272" s="184"/>
    </row>
    <row r="273" spans="1:26" ht="87" customHeight="1" thickBot="1" x14ac:dyDescent="0.3">
      <c r="A273" s="32" t="s">
        <v>16</v>
      </c>
      <c r="B273" s="173"/>
      <c r="C273" s="173"/>
      <c r="D273" s="173"/>
      <c r="E273" s="173"/>
      <c r="F273" s="173"/>
      <c r="G273" s="173"/>
      <c r="H273" s="173"/>
      <c r="I273" s="173"/>
      <c r="J273" s="173"/>
      <c r="K273" s="173"/>
      <c r="L273" s="173"/>
      <c r="M273" s="173"/>
      <c r="N273" s="173"/>
      <c r="O273" s="173"/>
      <c r="P273" s="173"/>
      <c r="Q273" s="173"/>
      <c r="R273" s="173"/>
      <c r="S273" s="173"/>
      <c r="T273" s="174"/>
      <c r="U273" s="175"/>
    </row>
    <row r="274" spans="1:26" ht="87" customHeight="1" thickBot="1" x14ac:dyDescent="0.3">
      <c r="A274" s="32" t="s">
        <v>17</v>
      </c>
      <c r="B274" s="173"/>
      <c r="C274" s="173"/>
      <c r="D274" s="173"/>
      <c r="E274" s="173"/>
      <c r="F274" s="173"/>
      <c r="G274" s="173"/>
      <c r="H274" s="173"/>
      <c r="I274" s="173"/>
      <c r="J274" s="173"/>
      <c r="K274" s="173"/>
      <c r="L274" s="173"/>
      <c r="M274" s="173"/>
      <c r="N274" s="173"/>
      <c r="O274" s="173"/>
      <c r="P274" s="173"/>
      <c r="Q274" s="173"/>
      <c r="R274" s="173"/>
      <c r="S274" s="173"/>
      <c r="T274" s="174"/>
      <c r="U274" s="175"/>
    </row>
    <row r="275" spans="1:26" ht="87" customHeight="1" thickBot="1" x14ac:dyDescent="0.3">
      <c r="A275" s="32" t="s">
        <v>18</v>
      </c>
      <c r="B275" s="173"/>
      <c r="C275" s="173"/>
      <c r="D275" s="173"/>
      <c r="E275" s="173"/>
      <c r="F275" s="173"/>
      <c r="G275" s="173"/>
      <c r="H275" s="173"/>
      <c r="I275" s="173"/>
      <c r="J275" s="173"/>
      <c r="K275" s="173"/>
      <c r="L275" s="173"/>
      <c r="M275" s="173"/>
      <c r="N275" s="173"/>
      <c r="O275" s="173"/>
      <c r="P275" s="173"/>
      <c r="Q275" s="173"/>
      <c r="R275" s="173"/>
      <c r="S275" s="173"/>
      <c r="T275" s="174"/>
      <c r="U275" s="175"/>
    </row>
    <row r="276" spans="1:26" ht="87" customHeight="1" thickBot="1" x14ac:dyDescent="0.3">
      <c r="A276" s="33" t="s">
        <v>19</v>
      </c>
      <c r="B276" s="176"/>
      <c r="C276" s="176"/>
      <c r="D276" s="176"/>
      <c r="E276" s="176"/>
      <c r="F276" s="176"/>
      <c r="G276" s="176"/>
      <c r="H276" s="176"/>
      <c r="I276" s="176"/>
      <c r="J276" s="176"/>
      <c r="K276" s="176"/>
      <c r="L276" s="176"/>
      <c r="M276" s="176"/>
      <c r="N276" s="176"/>
      <c r="O276" s="176"/>
      <c r="P276" s="176"/>
      <c r="Q276" s="176"/>
      <c r="R276" s="176"/>
      <c r="S276" s="176"/>
      <c r="T276" s="177"/>
      <c r="U276" s="178"/>
    </row>
    <row r="277" spans="1:26" ht="29.25" customHeight="1" thickBot="1" x14ac:dyDescent="0.3">
      <c r="A277" s="179" t="s">
        <v>49</v>
      </c>
      <c r="B277" s="180"/>
      <c r="C277" s="180"/>
      <c r="D277" s="180"/>
      <c r="E277" s="180"/>
      <c r="F277" s="180"/>
      <c r="G277" s="180"/>
      <c r="H277" s="180"/>
      <c r="I277" s="180"/>
      <c r="J277" s="180"/>
      <c r="K277" s="180"/>
      <c r="L277" s="180"/>
      <c r="M277" s="180"/>
      <c r="N277" s="180"/>
      <c r="O277" s="180"/>
      <c r="P277" s="180"/>
      <c r="Q277" s="180"/>
      <c r="R277" s="180"/>
      <c r="S277" s="180"/>
      <c r="T277" s="180"/>
      <c r="U277" s="181"/>
    </row>
    <row r="278" spans="1:26" ht="29.25" customHeight="1" thickBot="1" x14ac:dyDescent="0.3">
      <c r="A278" s="34"/>
      <c r="B278" s="185" t="s">
        <v>3</v>
      </c>
      <c r="C278" s="186"/>
      <c r="D278" s="187"/>
      <c r="E278" s="185" t="s">
        <v>4</v>
      </c>
      <c r="F278" s="186"/>
      <c r="G278" s="187"/>
      <c r="H278" s="185" t="s">
        <v>31</v>
      </c>
      <c r="I278" s="186"/>
      <c r="J278" s="187"/>
      <c r="K278" s="185" t="s">
        <v>36</v>
      </c>
      <c r="L278" s="186"/>
      <c r="M278" s="187"/>
      <c r="N278" s="185" t="s">
        <v>25</v>
      </c>
      <c r="O278" s="186"/>
      <c r="P278" s="187"/>
      <c r="Q278" s="185" t="s">
        <v>27</v>
      </c>
      <c r="R278" s="186"/>
      <c r="S278" s="187"/>
      <c r="T278" s="188" t="s">
        <v>48</v>
      </c>
      <c r="U278" s="189"/>
    </row>
    <row r="279" spans="1:26" ht="87" customHeight="1" thickBot="1" x14ac:dyDescent="0.3">
      <c r="A279" s="31" t="s">
        <v>20</v>
      </c>
      <c r="B279" s="182"/>
      <c r="C279" s="182"/>
      <c r="D279" s="182"/>
      <c r="E279" s="182"/>
      <c r="F279" s="182"/>
      <c r="G279" s="182"/>
      <c r="H279" s="182"/>
      <c r="I279" s="182"/>
      <c r="J279" s="182"/>
      <c r="K279" s="182"/>
      <c r="L279" s="182"/>
      <c r="M279" s="182"/>
      <c r="N279" s="182"/>
      <c r="O279" s="182"/>
      <c r="P279" s="182"/>
      <c r="Q279" s="182"/>
      <c r="R279" s="182"/>
      <c r="S279" s="182"/>
      <c r="T279" s="183"/>
      <c r="U279" s="184"/>
    </row>
    <row r="280" spans="1:26" ht="87" customHeight="1" thickBot="1" x14ac:dyDescent="0.3">
      <c r="A280" s="32" t="s">
        <v>21</v>
      </c>
      <c r="B280" s="173"/>
      <c r="C280" s="173"/>
      <c r="D280" s="173"/>
      <c r="E280" s="173"/>
      <c r="F280" s="173"/>
      <c r="G280" s="173"/>
      <c r="H280" s="173"/>
      <c r="I280" s="173"/>
      <c r="J280" s="173"/>
      <c r="K280" s="173"/>
      <c r="L280" s="173"/>
      <c r="M280" s="173"/>
      <c r="N280" s="173"/>
      <c r="O280" s="173"/>
      <c r="P280" s="173"/>
      <c r="Q280" s="173"/>
      <c r="R280" s="173"/>
      <c r="S280" s="173"/>
      <c r="T280" s="174"/>
      <c r="U280" s="175"/>
    </row>
    <row r="281" spans="1:26" ht="87" customHeight="1" thickBot="1" x14ac:dyDescent="0.3">
      <c r="A281" s="32" t="s">
        <v>22</v>
      </c>
      <c r="B281" s="173"/>
      <c r="C281" s="173"/>
      <c r="D281" s="173"/>
      <c r="E281" s="173"/>
      <c r="F281" s="173"/>
      <c r="G281" s="173"/>
      <c r="H281" s="173"/>
      <c r="I281" s="173"/>
      <c r="J281" s="173"/>
      <c r="K281" s="173"/>
      <c r="L281" s="173"/>
      <c r="M281" s="173"/>
      <c r="N281" s="173"/>
      <c r="O281" s="173"/>
      <c r="P281" s="173"/>
      <c r="Q281" s="173"/>
      <c r="R281" s="173"/>
      <c r="S281" s="173"/>
      <c r="T281" s="174"/>
      <c r="U281" s="175"/>
    </row>
    <row r="282" spans="1:26" ht="87" customHeight="1" thickBot="1" x14ac:dyDescent="0.3">
      <c r="A282" s="32" t="s">
        <v>23</v>
      </c>
      <c r="B282" s="173"/>
      <c r="C282" s="173"/>
      <c r="D282" s="173"/>
      <c r="E282" s="173"/>
      <c r="F282" s="173"/>
      <c r="G282" s="173"/>
      <c r="H282" s="173"/>
      <c r="I282" s="173"/>
      <c r="J282" s="173"/>
      <c r="K282" s="173"/>
      <c r="L282" s="173"/>
      <c r="M282" s="173"/>
      <c r="N282" s="173"/>
      <c r="O282" s="173"/>
      <c r="P282" s="173"/>
      <c r="Q282" s="173"/>
      <c r="R282" s="173"/>
      <c r="S282" s="173"/>
      <c r="T282" s="174"/>
      <c r="U282" s="175"/>
      <c r="V282" s="2"/>
      <c r="W282" s="2"/>
      <c r="X282" s="2"/>
      <c r="Y282" s="2"/>
      <c r="Z282" s="2"/>
    </row>
    <row r="283" spans="1:26" ht="87" customHeight="1" thickBot="1" x14ac:dyDescent="0.3">
      <c r="A283" s="33" t="s">
        <v>24</v>
      </c>
      <c r="B283" s="176"/>
      <c r="C283" s="176"/>
      <c r="D283" s="176"/>
      <c r="E283" s="176"/>
      <c r="F283" s="176"/>
      <c r="G283" s="176"/>
      <c r="H283" s="176"/>
      <c r="I283" s="176"/>
      <c r="J283" s="176"/>
      <c r="K283" s="176"/>
      <c r="L283" s="176"/>
      <c r="M283" s="176"/>
      <c r="N283" s="176"/>
      <c r="O283" s="176"/>
      <c r="P283" s="176"/>
      <c r="Q283" s="176"/>
      <c r="R283" s="176"/>
      <c r="S283" s="176"/>
      <c r="T283" s="177"/>
      <c r="U283" s="178"/>
      <c r="V283" s="2"/>
      <c r="W283" s="2"/>
      <c r="X283" s="2"/>
      <c r="Y283" s="2"/>
      <c r="Z283" s="2"/>
    </row>
    <row r="284" spans="1:26" x14ac:dyDescent="0.25">
      <c r="U284" s="2"/>
      <c r="V284" s="2"/>
      <c r="W284" s="2"/>
      <c r="X284" s="2"/>
      <c r="Y284" s="2"/>
      <c r="Z284" s="2"/>
    </row>
    <row r="285" spans="1:26" x14ac:dyDescent="0.25">
      <c r="U285" s="2"/>
      <c r="V285" s="2"/>
      <c r="W285" s="2"/>
      <c r="X285" s="2"/>
      <c r="Y285" s="2"/>
      <c r="Z285" s="2"/>
    </row>
    <row r="286" spans="1:26" x14ac:dyDescent="0.25">
      <c r="U286" s="2"/>
      <c r="V286" s="2"/>
      <c r="W286" s="2"/>
      <c r="X286" s="2"/>
      <c r="Y286" s="2"/>
      <c r="Z286" s="2"/>
    </row>
    <row r="287" spans="1:26" x14ac:dyDescent="0.25">
      <c r="U287" s="2"/>
      <c r="V287" s="2"/>
      <c r="W287" s="2"/>
      <c r="X287" s="2"/>
      <c r="Y287" s="2"/>
      <c r="Z287" s="2"/>
    </row>
  </sheetData>
  <mergeCells count="201">
    <mergeCell ref="B85:S88"/>
    <mergeCell ref="N3:P3"/>
    <mergeCell ref="Q3:S3"/>
    <mergeCell ref="B217:S220"/>
    <mergeCell ref="B249:L249"/>
    <mergeCell ref="B250:S253"/>
    <mergeCell ref="B117:L117"/>
    <mergeCell ref="B118:S121"/>
    <mergeCell ref="B150:L150"/>
    <mergeCell ref="B151:S154"/>
    <mergeCell ref="B183:L183"/>
    <mergeCell ref="B184:S187"/>
    <mergeCell ref="A256:U256"/>
    <mergeCell ref="B257:D257"/>
    <mergeCell ref="E257:G257"/>
    <mergeCell ref="H257:J257"/>
    <mergeCell ref="K257:M257"/>
    <mergeCell ref="N257:P257"/>
    <mergeCell ref="Q257:S257"/>
    <mergeCell ref="T257:U257"/>
    <mergeCell ref="Y1:AB1"/>
    <mergeCell ref="Q2:U2"/>
    <mergeCell ref="Y2:AB2"/>
    <mergeCell ref="A1:D2"/>
    <mergeCell ref="E1:N2"/>
    <mergeCell ref="O1:P1"/>
    <mergeCell ref="A3:A4"/>
    <mergeCell ref="B3:D3"/>
    <mergeCell ref="E3:G3"/>
    <mergeCell ref="H3:J3"/>
    <mergeCell ref="K3:M3"/>
    <mergeCell ref="U3:U4"/>
    <mergeCell ref="B51:L51"/>
    <mergeCell ref="B52:S55"/>
    <mergeCell ref="B84:L84"/>
    <mergeCell ref="B216:L216"/>
    <mergeCell ref="Q258:S258"/>
    <mergeCell ref="T258:U258"/>
    <mergeCell ref="B259:D259"/>
    <mergeCell ref="E259:G259"/>
    <mergeCell ref="H259:J259"/>
    <mergeCell ref="K259:M259"/>
    <mergeCell ref="N259:P259"/>
    <mergeCell ref="Q259:S259"/>
    <mergeCell ref="T259:U259"/>
    <mergeCell ref="B258:D258"/>
    <mergeCell ref="E258:G258"/>
    <mergeCell ref="H258:J258"/>
    <mergeCell ref="K258:M258"/>
    <mergeCell ref="N258:P258"/>
    <mergeCell ref="Q260:S260"/>
    <mergeCell ref="T260:U260"/>
    <mergeCell ref="B261:D261"/>
    <mergeCell ref="E261:G261"/>
    <mergeCell ref="H261:J261"/>
    <mergeCell ref="K261:M261"/>
    <mergeCell ref="N261:P261"/>
    <mergeCell ref="Q261:S261"/>
    <mergeCell ref="T261:U261"/>
    <mergeCell ref="B260:D260"/>
    <mergeCell ref="E260:G260"/>
    <mergeCell ref="H260:J260"/>
    <mergeCell ref="K260:M260"/>
    <mergeCell ref="N260:P260"/>
    <mergeCell ref="Q262:S262"/>
    <mergeCell ref="T262:U262"/>
    <mergeCell ref="A263:U263"/>
    <mergeCell ref="B264:D264"/>
    <mergeCell ref="E264:G264"/>
    <mergeCell ref="H264:J264"/>
    <mergeCell ref="K264:M264"/>
    <mergeCell ref="N264:P264"/>
    <mergeCell ref="Q264:S264"/>
    <mergeCell ref="T264:U264"/>
    <mergeCell ref="B262:D262"/>
    <mergeCell ref="E262:G262"/>
    <mergeCell ref="H262:J262"/>
    <mergeCell ref="K262:M262"/>
    <mergeCell ref="N262:P262"/>
    <mergeCell ref="Q265:S265"/>
    <mergeCell ref="T265:U265"/>
    <mergeCell ref="B266:D266"/>
    <mergeCell ref="E266:G266"/>
    <mergeCell ref="H266:J266"/>
    <mergeCell ref="K266:M266"/>
    <mergeCell ref="N266:P266"/>
    <mergeCell ref="Q266:S266"/>
    <mergeCell ref="T266:U266"/>
    <mergeCell ref="B265:D265"/>
    <mergeCell ref="E265:G265"/>
    <mergeCell ref="H265:J265"/>
    <mergeCell ref="K265:M265"/>
    <mergeCell ref="N265:P265"/>
    <mergeCell ref="Q267:S267"/>
    <mergeCell ref="T267:U267"/>
    <mergeCell ref="B268:D268"/>
    <mergeCell ref="E268:G268"/>
    <mergeCell ref="H268:J268"/>
    <mergeCell ref="K268:M268"/>
    <mergeCell ref="N268:P268"/>
    <mergeCell ref="Q268:S268"/>
    <mergeCell ref="T268:U268"/>
    <mergeCell ref="B267:D267"/>
    <mergeCell ref="E267:G267"/>
    <mergeCell ref="H267:J267"/>
    <mergeCell ref="K267:M267"/>
    <mergeCell ref="N267:P267"/>
    <mergeCell ref="Q269:S269"/>
    <mergeCell ref="T269:U269"/>
    <mergeCell ref="A270:U270"/>
    <mergeCell ref="B271:D271"/>
    <mergeCell ref="E271:G271"/>
    <mergeCell ref="H271:J271"/>
    <mergeCell ref="K271:M271"/>
    <mergeCell ref="N271:P271"/>
    <mergeCell ref="Q271:S271"/>
    <mergeCell ref="T271:U271"/>
    <mergeCell ref="B269:D269"/>
    <mergeCell ref="E269:G269"/>
    <mergeCell ref="H269:J269"/>
    <mergeCell ref="K269:M269"/>
    <mergeCell ref="N269:P269"/>
    <mergeCell ref="Q272:S272"/>
    <mergeCell ref="T272:U272"/>
    <mergeCell ref="B273:D273"/>
    <mergeCell ref="E273:G273"/>
    <mergeCell ref="H273:J273"/>
    <mergeCell ref="K273:M273"/>
    <mergeCell ref="N273:P273"/>
    <mergeCell ref="Q273:S273"/>
    <mergeCell ref="T273:U273"/>
    <mergeCell ref="B272:D272"/>
    <mergeCell ref="E272:G272"/>
    <mergeCell ref="H272:J272"/>
    <mergeCell ref="K272:M272"/>
    <mergeCell ref="N272:P272"/>
    <mergeCell ref="Q274:S274"/>
    <mergeCell ref="T274:U274"/>
    <mergeCell ref="B275:D275"/>
    <mergeCell ref="E275:G275"/>
    <mergeCell ref="H275:J275"/>
    <mergeCell ref="K275:M275"/>
    <mergeCell ref="N275:P275"/>
    <mergeCell ref="Q275:S275"/>
    <mergeCell ref="T275:U275"/>
    <mergeCell ref="B274:D274"/>
    <mergeCell ref="E274:G274"/>
    <mergeCell ref="H274:J274"/>
    <mergeCell ref="K274:M274"/>
    <mergeCell ref="N274:P274"/>
    <mergeCell ref="Q276:S276"/>
    <mergeCell ref="T276:U276"/>
    <mergeCell ref="A277:U277"/>
    <mergeCell ref="B278:D278"/>
    <mergeCell ref="E278:G278"/>
    <mergeCell ref="H278:J278"/>
    <mergeCell ref="K278:M278"/>
    <mergeCell ref="N278:P278"/>
    <mergeCell ref="Q278:S278"/>
    <mergeCell ref="T278:U278"/>
    <mergeCell ref="B276:D276"/>
    <mergeCell ref="E276:G276"/>
    <mergeCell ref="H276:J276"/>
    <mergeCell ref="K276:M276"/>
    <mergeCell ref="N276:P276"/>
    <mergeCell ref="B280:D280"/>
    <mergeCell ref="E280:G280"/>
    <mergeCell ref="H280:J280"/>
    <mergeCell ref="K280:M280"/>
    <mergeCell ref="N280:P280"/>
    <mergeCell ref="Q280:S280"/>
    <mergeCell ref="T280:U280"/>
    <mergeCell ref="B279:D279"/>
    <mergeCell ref="E279:G279"/>
    <mergeCell ref="H279:J279"/>
    <mergeCell ref="K279:M279"/>
    <mergeCell ref="N279:P279"/>
    <mergeCell ref="Q1:T1"/>
    <mergeCell ref="Q283:S283"/>
    <mergeCell ref="T283:U283"/>
    <mergeCell ref="B283:D283"/>
    <mergeCell ref="E283:G283"/>
    <mergeCell ref="H283:J283"/>
    <mergeCell ref="K283:M283"/>
    <mergeCell ref="N283:P283"/>
    <mergeCell ref="Q281:S281"/>
    <mergeCell ref="T281:U281"/>
    <mergeCell ref="B282:D282"/>
    <mergeCell ref="E282:G282"/>
    <mergeCell ref="H282:J282"/>
    <mergeCell ref="K282:M282"/>
    <mergeCell ref="N282:P282"/>
    <mergeCell ref="Q282:S282"/>
    <mergeCell ref="T282:U282"/>
    <mergeCell ref="B281:D281"/>
    <mergeCell ref="E281:G281"/>
    <mergeCell ref="H281:J281"/>
    <mergeCell ref="K281:M281"/>
    <mergeCell ref="N281:P281"/>
    <mergeCell ref="Q279:S279"/>
    <mergeCell ref="T279:U279"/>
  </mergeCells>
  <conditionalFormatting sqref="U6:U24">
    <cfRule type="containsText" dxfId="93" priority="1" operator="containsText" text="Bu denemede neyi daha iyi yapabilirdin?">
      <formula>NOT(ISERROR(SEARCH("Bu denemede neyi daha iyi yapabilirdin?",U6)))</formula>
    </cfRule>
    <cfRule type="containsText" dxfId="92" priority="2" operator="containsText" text="HARİKA! Netlerini arttırmaya devam et">
      <formula>NOT(ISERROR(SEARCH("HARİKA! Netlerini arttırmaya devam et",U6)))</formula>
    </cfRule>
  </conditionalFormatting>
  <pageMargins left="0.7" right="0.7" top="0.75" bottom="0.75" header="0.3" footer="0.3"/>
  <pageSetup paperSize="9" orientation="landscape" horizontalDpi="1200" verticalDpi="120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7"/>
  <dimension ref="A1:AD287"/>
  <sheetViews>
    <sheetView zoomScale="75" zoomScaleNormal="75" workbookViewId="0">
      <selection activeCell="K3" sqref="K3:M3"/>
    </sheetView>
  </sheetViews>
  <sheetFormatPr defaultRowHeight="15" x14ac:dyDescent="0.25"/>
  <cols>
    <col min="1" max="1" width="11.42578125" customWidth="1"/>
    <col min="2" max="20" width="5.85546875" customWidth="1"/>
    <col min="21" max="21" width="38.85546875" customWidth="1"/>
    <col min="22" max="23" width="4" customWidth="1"/>
    <col min="24" max="24" width="5" customWidth="1"/>
    <col min="25" max="25" width="4" customWidth="1"/>
    <col min="26" max="26" width="4.5703125" customWidth="1"/>
    <col min="27" max="27" width="5" customWidth="1"/>
    <col min="28" max="28" width="5.28515625" customWidth="1"/>
  </cols>
  <sheetData>
    <row r="1" spans="1:30" ht="19.5" customHeight="1" x14ac:dyDescent="0.25">
      <c r="A1" s="193" t="str">
        <f>'Ön İzleme Ekranı'!A1:E2</f>
        <v>KARACADAĞ ANADOLU LİSESİ</v>
      </c>
      <c r="B1" s="194"/>
      <c r="C1" s="194"/>
      <c r="D1" s="194"/>
      <c r="E1" s="197" t="s">
        <v>103</v>
      </c>
      <c r="F1" s="198"/>
      <c r="G1" s="198"/>
      <c r="H1" s="198"/>
      <c r="I1" s="198"/>
      <c r="J1" s="198"/>
      <c r="K1" s="198"/>
      <c r="L1" s="198"/>
      <c r="M1" s="198"/>
      <c r="N1" s="198"/>
      <c r="O1" s="211" t="s">
        <v>29</v>
      </c>
      <c r="P1" s="212"/>
      <c r="Q1" s="191" t="str">
        <f>'Ön İzleme Ekranı'!C9</f>
        <v>MUSTAFA</v>
      </c>
      <c r="R1" s="192"/>
      <c r="S1" s="192"/>
      <c r="T1" s="192"/>
      <c r="U1" s="91" t="str">
        <f>'Ön İzleme Ekranı'!E9</f>
        <v>SONKAK</v>
      </c>
      <c r="V1" s="5"/>
      <c r="W1" s="2"/>
      <c r="X1" s="2"/>
      <c r="Y1" s="190"/>
      <c r="Z1" s="190"/>
      <c r="AA1" s="190"/>
      <c r="AB1" s="190"/>
      <c r="AC1" s="2"/>
    </row>
    <row r="2" spans="1:30" ht="15.75" customHeight="1" thickBot="1" x14ac:dyDescent="0.3">
      <c r="A2" s="195"/>
      <c r="B2" s="196"/>
      <c r="C2" s="196"/>
      <c r="D2" s="196"/>
      <c r="E2" s="199"/>
      <c r="F2" s="200"/>
      <c r="G2" s="200"/>
      <c r="H2" s="200"/>
      <c r="I2" s="200"/>
      <c r="J2" s="200"/>
      <c r="K2" s="200"/>
      <c r="L2" s="200"/>
      <c r="M2" s="200"/>
      <c r="N2" s="200"/>
      <c r="O2" s="10" t="s">
        <v>30</v>
      </c>
      <c r="P2" s="25">
        <f>'Ön İzleme Ekranı'!B9</f>
        <v>87</v>
      </c>
      <c r="Q2" s="213"/>
      <c r="R2" s="214"/>
      <c r="S2" s="214"/>
      <c r="T2" s="214"/>
      <c r="U2" s="215"/>
      <c r="V2" s="5"/>
      <c r="W2" s="2"/>
      <c r="X2" s="2"/>
      <c r="Y2" s="190"/>
      <c r="Z2" s="190"/>
      <c r="AA2" s="190"/>
      <c r="AB2" s="190"/>
      <c r="AC2" s="3"/>
      <c r="AD2" s="1"/>
    </row>
    <row r="3" spans="1:30" ht="21.75" customHeight="1" x14ac:dyDescent="0.25">
      <c r="A3" s="229"/>
      <c r="B3" s="218" t="s">
        <v>3</v>
      </c>
      <c r="C3" s="219"/>
      <c r="D3" s="220"/>
      <c r="E3" s="218" t="s">
        <v>95</v>
      </c>
      <c r="F3" s="219"/>
      <c r="G3" s="220"/>
      <c r="H3" s="218" t="s">
        <v>97</v>
      </c>
      <c r="I3" s="219"/>
      <c r="J3" s="220"/>
      <c r="K3" s="218" t="s">
        <v>31</v>
      </c>
      <c r="L3" s="219"/>
      <c r="M3" s="220"/>
      <c r="N3" s="207" t="s">
        <v>25</v>
      </c>
      <c r="O3" s="208"/>
      <c r="P3" s="209"/>
      <c r="Q3" s="207" t="s">
        <v>27</v>
      </c>
      <c r="R3" s="208"/>
      <c r="S3" s="209"/>
      <c r="T3" s="23" t="s">
        <v>26</v>
      </c>
      <c r="U3" s="216" t="s">
        <v>73</v>
      </c>
      <c r="V3" s="4"/>
      <c r="W3" s="4"/>
      <c r="X3" s="4"/>
      <c r="Y3" s="4"/>
      <c r="Z3" s="4"/>
      <c r="AA3" s="4"/>
      <c r="AB3" s="2"/>
      <c r="AC3" s="3"/>
      <c r="AD3" s="1"/>
    </row>
    <row r="4" spans="1:30" ht="18" customHeight="1" thickBot="1" x14ac:dyDescent="0.3">
      <c r="A4" s="230"/>
      <c r="B4" s="17" t="s">
        <v>0</v>
      </c>
      <c r="C4" s="95" t="s">
        <v>1</v>
      </c>
      <c r="D4" s="96" t="s">
        <v>2</v>
      </c>
      <c r="E4" s="17" t="s">
        <v>0</v>
      </c>
      <c r="F4" s="95" t="s">
        <v>1</v>
      </c>
      <c r="G4" s="96" t="s">
        <v>2</v>
      </c>
      <c r="H4" s="17" t="s">
        <v>0</v>
      </c>
      <c r="I4" s="95" t="s">
        <v>1</v>
      </c>
      <c r="J4" s="96" t="s">
        <v>2</v>
      </c>
      <c r="K4" s="17" t="s">
        <v>0</v>
      </c>
      <c r="L4" s="95" t="s">
        <v>1</v>
      </c>
      <c r="M4" s="96" t="s">
        <v>2</v>
      </c>
      <c r="N4" s="109" t="s">
        <v>0</v>
      </c>
      <c r="O4" s="110" t="s">
        <v>1</v>
      </c>
      <c r="P4" s="111" t="s">
        <v>2</v>
      </c>
      <c r="Q4" s="109" t="s">
        <v>0</v>
      </c>
      <c r="R4" s="110" t="s">
        <v>1</v>
      </c>
      <c r="S4" s="111" t="s">
        <v>2</v>
      </c>
      <c r="T4" s="16" t="s">
        <v>2</v>
      </c>
      <c r="U4" s="217"/>
      <c r="V4" s="4"/>
      <c r="W4" s="4"/>
      <c r="X4" s="4"/>
      <c r="Y4" s="4"/>
      <c r="Z4" s="4"/>
      <c r="AA4" s="4"/>
      <c r="AB4" s="2"/>
      <c r="AC4" s="3"/>
      <c r="AD4" s="1"/>
    </row>
    <row r="5" spans="1:30" ht="21" customHeight="1" x14ac:dyDescent="0.25">
      <c r="A5" s="6" t="s">
        <v>5</v>
      </c>
      <c r="B5" s="71">
        <f>'Veri Girişi'!E9</f>
        <v>9</v>
      </c>
      <c r="C5" s="72">
        <f>'Veri Girişi'!F9</f>
        <v>11</v>
      </c>
      <c r="D5" s="73">
        <f t="shared" ref="D5:D24" si="0">B5-C5/4</f>
        <v>6.25</v>
      </c>
      <c r="E5" s="74">
        <f>'Veri Girişi'!H9</f>
        <v>3</v>
      </c>
      <c r="F5" s="72">
        <f>'Veri Girişi'!I9</f>
        <v>1</v>
      </c>
      <c r="G5" s="73">
        <f t="shared" ref="G5:G24" si="1">E5-F5/4</f>
        <v>2.75</v>
      </c>
      <c r="H5" s="74">
        <f>'Veri Girişi'!K9</f>
        <v>4</v>
      </c>
      <c r="I5" s="72">
        <f>'Veri Girişi'!L9</f>
        <v>7</v>
      </c>
      <c r="J5" s="73">
        <f t="shared" ref="J5:J24" si="2">H5-I5/4</f>
        <v>2.25</v>
      </c>
      <c r="K5" s="74">
        <f>'Veri Girişi'!N9</f>
        <v>1</v>
      </c>
      <c r="L5" s="72">
        <f>'Veri Girişi'!O9</f>
        <v>4</v>
      </c>
      <c r="M5" s="73">
        <f t="shared" ref="M5:M24" si="3">K5-L5/4</f>
        <v>0</v>
      </c>
      <c r="N5" s="74">
        <f>'Veri Girişi'!Q9</f>
        <v>0</v>
      </c>
      <c r="O5" s="72">
        <f>'Veri Girişi'!R9</f>
        <v>0</v>
      </c>
      <c r="P5" s="73">
        <f>N5-O5/3</f>
        <v>0</v>
      </c>
      <c r="Q5" s="74">
        <f>'Veri Girişi'!T9</f>
        <v>0</v>
      </c>
      <c r="R5" s="72">
        <f>'Veri Girişi'!U9</f>
        <v>0</v>
      </c>
      <c r="S5" s="73">
        <f>Q5-R5/3</f>
        <v>0</v>
      </c>
      <c r="T5" s="87">
        <f>SUM(D5,G5,J5,M5,P5,S5)</f>
        <v>11.25</v>
      </c>
      <c r="U5" s="92" t="s">
        <v>74</v>
      </c>
      <c r="V5" s="4"/>
      <c r="W5" s="4"/>
      <c r="X5" s="4"/>
      <c r="Y5" s="4"/>
      <c r="Z5" s="4"/>
      <c r="AA5" s="4"/>
      <c r="AB5" s="2"/>
      <c r="AC5" s="3"/>
      <c r="AD5" s="1"/>
    </row>
    <row r="6" spans="1:30" ht="21" customHeight="1" x14ac:dyDescent="0.25">
      <c r="A6" s="7" t="s">
        <v>6</v>
      </c>
      <c r="B6" s="13">
        <f>'Veri Girişi'!E64</f>
        <v>0</v>
      </c>
      <c r="C6" s="14">
        <f>'Veri Girişi'!F64</f>
        <v>0</v>
      </c>
      <c r="D6" s="11">
        <f t="shared" si="0"/>
        <v>0</v>
      </c>
      <c r="E6" s="15">
        <f>'Veri Girişi'!H64</f>
        <v>0</v>
      </c>
      <c r="F6" s="14">
        <f>'Veri Girişi'!I64</f>
        <v>0</v>
      </c>
      <c r="G6" s="11">
        <f t="shared" si="1"/>
        <v>0</v>
      </c>
      <c r="H6" s="15">
        <f>'Veri Girişi'!K64</f>
        <v>0</v>
      </c>
      <c r="I6" s="14">
        <f>'Veri Girişi'!L64</f>
        <v>0</v>
      </c>
      <c r="J6" s="11">
        <f t="shared" si="2"/>
        <v>0</v>
      </c>
      <c r="K6" s="15">
        <f>'Veri Girişi'!N64</f>
        <v>0</v>
      </c>
      <c r="L6" s="14">
        <f>'Veri Girişi'!O64</f>
        <v>0</v>
      </c>
      <c r="M6" s="11">
        <f t="shared" si="3"/>
        <v>0</v>
      </c>
      <c r="N6" s="15">
        <f>'Veri Girişi'!Q64</f>
        <v>0</v>
      </c>
      <c r="O6" s="14">
        <f>'Veri Girişi'!R64</f>
        <v>0</v>
      </c>
      <c r="P6" s="11">
        <f t="shared" ref="P6:P24" si="4">N6-O6/3</f>
        <v>0</v>
      </c>
      <c r="Q6" s="15">
        <f>'Veri Girişi'!T64</f>
        <v>0</v>
      </c>
      <c r="R6" s="14">
        <f>'Veri Girişi'!U64</f>
        <v>0</v>
      </c>
      <c r="S6" s="11">
        <f t="shared" ref="S6:S24" si="5">Q6-R6/3</f>
        <v>0</v>
      </c>
      <c r="T6" s="19">
        <f t="shared" ref="T6:T24" si="6">SUM(D6,G6,J6,M6,P6,S6)</f>
        <v>0</v>
      </c>
      <c r="U6" s="19" t="str">
        <f>IF(T6&gt;T5,"HARİKA! Netlerini arttırmaya devam et","Bu denemede neyi daha iyi yapabilirdin?")</f>
        <v>Bu denemede neyi daha iyi yapabilirdin?</v>
      </c>
      <c r="V6" s="4"/>
      <c r="W6" s="4"/>
      <c r="X6" s="4"/>
      <c r="Y6" s="4"/>
      <c r="Z6" s="4"/>
      <c r="AA6" s="4"/>
      <c r="AB6" s="2"/>
      <c r="AC6" s="2"/>
    </row>
    <row r="7" spans="1:30" ht="21" customHeight="1" x14ac:dyDescent="0.25">
      <c r="A7" s="7" t="s">
        <v>7</v>
      </c>
      <c r="B7" s="13">
        <f>'Veri Girişi'!E119</f>
        <v>0</v>
      </c>
      <c r="C7" s="14">
        <f>'Veri Girişi'!F119</f>
        <v>0</v>
      </c>
      <c r="D7" s="11">
        <f t="shared" si="0"/>
        <v>0</v>
      </c>
      <c r="E7" s="15">
        <f>'Veri Girişi'!H119</f>
        <v>0</v>
      </c>
      <c r="F7" s="14">
        <f>'Veri Girişi'!I119</f>
        <v>0</v>
      </c>
      <c r="G7" s="11">
        <f t="shared" si="1"/>
        <v>0</v>
      </c>
      <c r="H7" s="15">
        <f>'Veri Girişi'!K119</f>
        <v>0</v>
      </c>
      <c r="I7" s="14">
        <f>'Veri Girişi'!L119</f>
        <v>0</v>
      </c>
      <c r="J7" s="11">
        <f t="shared" si="2"/>
        <v>0</v>
      </c>
      <c r="K7" s="15">
        <f>'Veri Girişi'!N119</f>
        <v>0</v>
      </c>
      <c r="L7" s="14">
        <f>'Veri Girişi'!O119</f>
        <v>0</v>
      </c>
      <c r="M7" s="11">
        <f t="shared" si="3"/>
        <v>0</v>
      </c>
      <c r="N7" s="15">
        <f>'Veri Girişi'!Q119</f>
        <v>0</v>
      </c>
      <c r="O7" s="14">
        <f>'Veri Girişi'!R119</f>
        <v>0</v>
      </c>
      <c r="P7" s="11">
        <f t="shared" si="4"/>
        <v>0</v>
      </c>
      <c r="Q7" s="15">
        <f>'Veri Girişi'!T119</f>
        <v>0</v>
      </c>
      <c r="R7" s="14">
        <f>'Veri Girişi'!U119</f>
        <v>0</v>
      </c>
      <c r="S7" s="11">
        <f t="shared" si="5"/>
        <v>0</v>
      </c>
      <c r="T7" s="19">
        <f t="shared" si="6"/>
        <v>0</v>
      </c>
      <c r="U7" s="19" t="str">
        <f t="shared" ref="U7:U24" si="7">IF(T7&gt;T6,"HARİKA! Netlerini arttırmaya devam et","Bu denemede neyi daha iyi yapabilirdin?")</f>
        <v>Bu denemede neyi daha iyi yapabilirdin?</v>
      </c>
      <c r="V7" s="4"/>
      <c r="W7" s="4"/>
      <c r="X7" s="4"/>
      <c r="Y7" s="4"/>
      <c r="Z7" s="4"/>
      <c r="AA7" s="4"/>
      <c r="AB7" s="2"/>
      <c r="AC7" s="2"/>
    </row>
    <row r="8" spans="1:30" ht="21" customHeight="1" x14ac:dyDescent="0.25">
      <c r="A8" s="7" t="s">
        <v>8</v>
      </c>
      <c r="B8" s="13">
        <f>'Veri Girişi'!E174</f>
        <v>0</v>
      </c>
      <c r="C8" s="14">
        <f>'Veri Girişi'!F174</f>
        <v>0</v>
      </c>
      <c r="D8" s="11">
        <f t="shared" si="0"/>
        <v>0</v>
      </c>
      <c r="E8" s="15">
        <f>'Veri Girişi'!H174</f>
        <v>0</v>
      </c>
      <c r="F8" s="14">
        <f>'Veri Girişi'!I174</f>
        <v>0</v>
      </c>
      <c r="G8" s="11">
        <f t="shared" si="1"/>
        <v>0</v>
      </c>
      <c r="H8" s="15">
        <f>'Veri Girişi'!K174</f>
        <v>0</v>
      </c>
      <c r="I8" s="14">
        <f>'Veri Girişi'!L174</f>
        <v>0</v>
      </c>
      <c r="J8" s="11">
        <f t="shared" si="2"/>
        <v>0</v>
      </c>
      <c r="K8" s="15">
        <f>'Veri Girişi'!N174</f>
        <v>0</v>
      </c>
      <c r="L8" s="14">
        <f>'Veri Girişi'!O174</f>
        <v>0</v>
      </c>
      <c r="M8" s="11">
        <f t="shared" si="3"/>
        <v>0</v>
      </c>
      <c r="N8" s="15">
        <f>'Veri Girişi'!Q174</f>
        <v>0</v>
      </c>
      <c r="O8" s="14">
        <f>'Veri Girişi'!R174</f>
        <v>0</v>
      </c>
      <c r="P8" s="11">
        <f t="shared" si="4"/>
        <v>0</v>
      </c>
      <c r="Q8" s="15">
        <f>'Veri Girişi'!T174</f>
        <v>0</v>
      </c>
      <c r="R8" s="14">
        <f>'Veri Girişi'!U174</f>
        <v>0</v>
      </c>
      <c r="S8" s="11">
        <f t="shared" si="5"/>
        <v>0</v>
      </c>
      <c r="T8" s="19">
        <f t="shared" si="6"/>
        <v>0</v>
      </c>
      <c r="U8" s="19" t="str">
        <f t="shared" si="7"/>
        <v>Bu denemede neyi daha iyi yapabilirdin?</v>
      </c>
      <c r="V8" s="4"/>
      <c r="W8" s="4"/>
      <c r="X8" s="4"/>
      <c r="Y8" s="4"/>
      <c r="Z8" s="4"/>
      <c r="AA8" s="4"/>
      <c r="AB8" s="2"/>
      <c r="AC8" s="2"/>
    </row>
    <row r="9" spans="1:30" ht="21" customHeight="1" x14ac:dyDescent="0.25">
      <c r="A9" s="7" t="s">
        <v>9</v>
      </c>
      <c r="B9" s="13">
        <f>'Veri Girişi'!E229</f>
        <v>0</v>
      </c>
      <c r="C9" s="14">
        <f>'Veri Girişi'!F229</f>
        <v>0</v>
      </c>
      <c r="D9" s="11">
        <f t="shared" si="0"/>
        <v>0</v>
      </c>
      <c r="E9" s="15">
        <f>'Veri Girişi'!H229</f>
        <v>0</v>
      </c>
      <c r="F9" s="14">
        <f>'Veri Girişi'!I229</f>
        <v>0</v>
      </c>
      <c r="G9" s="11">
        <f t="shared" si="1"/>
        <v>0</v>
      </c>
      <c r="H9" s="15">
        <f>'Veri Girişi'!K229</f>
        <v>0</v>
      </c>
      <c r="I9" s="14">
        <f>'Veri Girişi'!L229</f>
        <v>0</v>
      </c>
      <c r="J9" s="11">
        <f t="shared" si="2"/>
        <v>0</v>
      </c>
      <c r="K9" s="15">
        <f>'Veri Girişi'!N229</f>
        <v>0</v>
      </c>
      <c r="L9" s="14">
        <f>'Veri Girişi'!O229</f>
        <v>0</v>
      </c>
      <c r="M9" s="11">
        <f t="shared" si="3"/>
        <v>0</v>
      </c>
      <c r="N9" s="15">
        <f>'Veri Girişi'!Q229</f>
        <v>0</v>
      </c>
      <c r="O9" s="14">
        <f>'Veri Girişi'!R229</f>
        <v>0</v>
      </c>
      <c r="P9" s="11">
        <f t="shared" si="4"/>
        <v>0</v>
      </c>
      <c r="Q9" s="15">
        <f>'Veri Girişi'!T229</f>
        <v>0</v>
      </c>
      <c r="R9" s="14">
        <f>'Veri Girişi'!U229</f>
        <v>0</v>
      </c>
      <c r="S9" s="11">
        <f t="shared" si="5"/>
        <v>0</v>
      </c>
      <c r="T9" s="19">
        <f t="shared" si="6"/>
        <v>0</v>
      </c>
      <c r="U9" s="19" t="str">
        <f t="shared" si="7"/>
        <v>Bu denemede neyi daha iyi yapabilirdin?</v>
      </c>
      <c r="V9" s="4"/>
      <c r="W9" s="4"/>
      <c r="X9" s="4"/>
      <c r="Y9" s="4"/>
      <c r="Z9" s="4"/>
      <c r="AA9" s="4"/>
      <c r="AB9" s="2"/>
      <c r="AC9" s="2"/>
    </row>
    <row r="10" spans="1:30" ht="21" customHeight="1" x14ac:dyDescent="0.25">
      <c r="A10" s="7" t="s">
        <v>10</v>
      </c>
      <c r="B10" s="13">
        <f>'Veri Girişi'!E284</f>
        <v>0</v>
      </c>
      <c r="C10" s="14">
        <f>'Veri Girişi'!F284</f>
        <v>0</v>
      </c>
      <c r="D10" s="11">
        <f t="shared" si="0"/>
        <v>0</v>
      </c>
      <c r="E10" s="15">
        <f>'Veri Girişi'!H284</f>
        <v>0</v>
      </c>
      <c r="F10" s="14">
        <f>'Veri Girişi'!I284</f>
        <v>0</v>
      </c>
      <c r="G10" s="11">
        <f t="shared" si="1"/>
        <v>0</v>
      </c>
      <c r="H10" s="15">
        <f>'Veri Girişi'!K284</f>
        <v>0</v>
      </c>
      <c r="I10" s="14">
        <f>'Veri Girişi'!L284</f>
        <v>0</v>
      </c>
      <c r="J10" s="11">
        <f t="shared" si="2"/>
        <v>0</v>
      </c>
      <c r="K10" s="15">
        <f>'Veri Girişi'!N284</f>
        <v>0</v>
      </c>
      <c r="L10" s="14">
        <f>'Veri Girişi'!O284</f>
        <v>0</v>
      </c>
      <c r="M10" s="11">
        <f t="shared" si="3"/>
        <v>0</v>
      </c>
      <c r="N10" s="15">
        <f>'Veri Girişi'!Q284</f>
        <v>0</v>
      </c>
      <c r="O10" s="14">
        <f>'Veri Girişi'!R284</f>
        <v>0</v>
      </c>
      <c r="P10" s="11">
        <f t="shared" si="4"/>
        <v>0</v>
      </c>
      <c r="Q10" s="15">
        <f>'Veri Girişi'!T284</f>
        <v>0</v>
      </c>
      <c r="R10" s="14">
        <f>'Veri Girişi'!U284</f>
        <v>0</v>
      </c>
      <c r="S10" s="11">
        <f t="shared" si="5"/>
        <v>0</v>
      </c>
      <c r="T10" s="19">
        <f t="shared" si="6"/>
        <v>0</v>
      </c>
      <c r="U10" s="19" t="str">
        <f t="shared" si="7"/>
        <v>Bu denemede neyi daha iyi yapabilirdin?</v>
      </c>
      <c r="V10" s="4"/>
      <c r="W10" s="4"/>
      <c r="X10" s="4"/>
      <c r="Y10" s="4"/>
      <c r="Z10" s="4"/>
      <c r="AA10" s="4"/>
      <c r="AB10" s="2"/>
      <c r="AC10" s="2"/>
    </row>
    <row r="11" spans="1:30" ht="21" customHeight="1" x14ac:dyDescent="0.25">
      <c r="A11" s="7" t="s">
        <v>11</v>
      </c>
      <c r="B11" s="13">
        <f>'Veri Girişi'!E339</f>
        <v>0</v>
      </c>
      <c r="C11" s="14">
        <f>'Veri Girişi'!F339</f>
        <v>0</v>
      </c>
      <c r="D11" s="11">
        <f t="shared" si="0"/>
        <v>0</v>
      </c>
      <c r="E11" s="15">
        <f>'Veri Girişi'!H339</f>
        <v>0</v>
      </c>
      <c r="F11" s="14">
        <f>'Veri Girişi'!I339</f>
        <v>0</v>
      </c>
      <c r="G11" s="11">
        <f t="shared" si="1"/>
        <v>0</v>
      </c>
      <c r="H11" s="15">
        <f>'Veri Girişi'!K339</f>
        <v>0</v>
      </c>
      <c r="I11" s="14">
        <f>'Veri Girişi'!L339</f>
        <v>0</v>
      </c>
      <c r="J11" s="11">
        <f t="shared" si="2"/>
        <v>0</v>
      </c>
      <c r="K11" s="15">
        <f>'Veri Girişi'!N339</f>
        <v>0</v>
      </c>
      <c r="L11" s="14">
        <f>'Veri Girişi'!O339</f>
        <v>0</v>
      </c>
      <c r="M11" s="11">
        <f t="shared" si="3"/>
        <v>0</v>
      </c>
      <c r="N11" s="15">
        <f>'Veri Girişi'!Q339</f>
        <v>0</v>
      </c>
      <c r="O11" s="14">
        <f>'Veri Girişi'!R339</f>
        <v>0</v>
      </c>
      <c r="P11" s="11">
        <f t="shared" si="4"/>
        <v>0</v>
      </c>
      <c r="Q11" s="15">
        <f>'Veri Girişi'!T339</f>
        <v>0</v>
      </c>
      <c r="R11" s="14">
        <f>'Veri Girişi'!U339</f>
        <v>0</v>
      </c>
      <c r="S11" s="11">
        <f t="shared" si="5"/>
        <v>0</v>
      </c>
      <c r="T11" s="19">
        <f t="shared" si="6"/>
        <v>0</v>
      </c>
      <c r="U11" s="19" t="str">
        <f t="shared" si="7"/>
        <v>Bu denemede neyi daha iyi yapabilirdin?</v>
      </c>
      <c r="V11" s="4"/>
      <c r="W11" s="4"/>
      <c r="X11" s="4"/>
      <c r="Y11" s="4"/>
      <c r="Z11" s="4"/>
      <c r="AA11" s="4"/>
      <c r="AB11" s="2"/>
      <c r="AC11" s="2"/>
    </row>
    <row r="12" spans="1:30" ht="21" customHeight="1" x14ac:dyDescent="0.25">
      <c r="A12" s="7" t="s">
        <v>12</v>
      </c>
      <c r="B12" s="13">
        <f>'Veri Girişi'!E394</f>
        <v>0</v>
      </c>
      <c r="C12" s="14">
        <f>'Veri Girişi'!F394</f>
        <v>0</v>
      </c>
      <c r="D12" s="11">
        <f t="shared" si="0"/>
        <v>0</v>
      </c>
      <c r="E12" s="15">
        <f>'Veri Girişi'!H394</f>
        <v>0</v>
      </c>
      <c r="F12" s="14">
        <f>'Veri Girişi'!I394</f>
        <v>0</v>
      </c>
      <c r="G12" s="11">
        <f t="shared" si="1"/>
        <v>0</v>
      </c>
      <c r="H12" s="15">
        <f>'Veri Girişi'!K394</f>
        <v>0</v>
      </c>
      <c r="I12" s="14">
        <f>'Veri Girişi'!L394</f>
        <v>0</v>
      </c>
      <c r="J12" s="11">
        <f t="shared" si="2"/>
        <v>0</v>
      </c>
      <c r="K12" s="15">
        <f>'Veri Girişi'!N394</f>
        <v>0</v>
      </c>
      <c r="L12" s="14">
        <f>'Veri Girişi'!O394</f>
        <v>0</v>
      </c>
      <c r="M12" s="11">
        <f t="shared" si="3"/>
        <v>0</v>
      </c>
      <c r="N12" s="15">
        <f>'Veri Girişi'!Q394</f>
        <v>0</v>
      </c>
      <c r="O12" s="14">
        <f>'Veri Girişi'!R394</f>
        <v>0</v>
      </c>
      <c r="P12" s="11">
        <f t="shared" si="4"/>
        <v>0</v>
      </c>
      <c r="Q12" s="15">
        <f>'Veri Girişi'!T394</f>
        <v>0</v>
      </c>
      <c r="R12" s="14">
        <f>'Veri Girişi'!U394</f>
        <v>0</v>
      </c>
      <c r="S12" s="11">
        <f t="shared" si="5"/>
        <v>0</v>
      </c>
      <c r="T12" s="19">
        <f t="shared" si="6"/>
        <v>0</v>
      </c>
      <c r="U12" s="19" t="str">
        <f t="shared" si="7"/>
        <v>Bu denemede neyi daha iyi yapabilirdin?</v>
      </c>
      <c r="V12" s="4"/>
      <c r="W12" s="4"/>
      <c r="X12" s="4"/>
      <c r="Y12" s="4"/>
      <c r="Z12" s="4"/>
      <c r="AA12" s="4"/>
      <c r="AB12" s="2"/>
      <c r="AC12" s="2"/>
    </row>
    <row r="13" spans="1:30" ht="21" customHeight="1" x14ac:dyDescent="0.25">
      <c r="A13" s="7" t="s">
        <v>13</v>
      </c>
      <c r="B13" s="13">
        <f>'Veri Girişi'!E449</f>
        <v>0</v>
      </c>
      <c r="C13" s="14">
        <f>'Veri Girişi'!F449</f>
        <v>0</v>
      </c>
      <c r="D13" s="11">
        <f t="shared" si="0"/>
        <v>0</v>
      </c>
      <c r="E13" s="15">
        <f>'Veri Girişi'!H449</f>
        <v>0</v>
      </c>
      <c r="F13" s="14">
        <f>'Veri Girişi'!I449</f>
        <v>0</v>
      </c>
      <c r="G13" s="11">
        <f t="shared" si="1"/>
        <v>0</v>
      </c>
      <c r="H13" s="15">
        <f>'Veri Girişi'!K449</f>
        <v>0</v>
      </c>
      <c r="I13" s="14">
        <f>'Veri Girişi'!L449</f>
        <v>0</v>
      </c>
      <c r="J13" s="11">
        <f t="shared" si="2"/>
        <v>0</v>
      </c>
      <c r="K13" s="15">
        <f>'Veri Girişi'!N449</f>
        <v>0</v>
      </c>
      <c r="L13" s="14">
        <f>'Veri Girişi'!O449</f>
        <v>0</v>
      </c>
      <c r="M13" s="11">
        <f t="shared" si="3"/>
        <v>0</v>
      </c>
      <c r="N13" s="15">
        <f>'Veri Girişi'!Q449</f>
        <v>0</v>
      </c>
      <c r="O13" s="14">
        <f>'Veri Girişi'!R449</f>
        <v>0</v>
      </c>
      <c r="P13" s="11">
        <f t="shared" si="4"/>
        <v>0</v>
      </c>
      <c r="Q13" s="15">
        <f>'Veri Girişi'!T449</f>
        <v>0</v>
      </c>
      <c r="R13" s="14">
        <f>'Veri Girişi'!U449</f>
        <v>0</v>
      </c>
      <c r="S13" s="11">
        <f t="shared" si="5"/>
        <v>0</v>
      </c>
      <c r="T13" s="19">
        <f t="shared" si="6"/>
        <v>0</v>
      </c>
      <c r="U13" s="19" t="str">
        <f t="shared" si="7"/>
        <v>Bu denemede neyi daha iyi yapabilirdin?</v>
      </c>
      <c r="V13" s="4"/>
      <c r="W13" s="4"/>
      <c r="X13" s="4"/>
      <c r="Y13" s="4"/>
      <c r="Z13" s="4"/>
      <c r="AA13" s="4"/>
      <c r="AB13" s="2"/>
      <c r="AC13" s="2"/>
    </row>
    <row r="14" spans="1:30" ht="21" customHeight="1" x14ac:dyDescent="0.25">
      <c r="A14" s="7" t="s">
        <v>14</v>
      </c>
      <c r="B14" s="13">
        <f>'Veri Girişi'!E504</f>
        <v>0</v>
      </c>
      <c r="C14" s="14">
        <f>'Veri Girişi'!F504</f>
        <v>0</v>
      </c>
      <c r="D14" s="11">
        <f t="shared" si="0"/>
        <v>0</v>
      </c>
      <c r="E14" s="15">
        <f>'Veri Girişi'!H504</f>
        <v>0</v>
      </c>
      <c r="F14" s="14">
        <f>'Veri Girişi'!I504</f>
        <v>0</v>
      </c>
      <c r="G14" s="11">
        <f t="shared" si="1"/>
        <v>0</v>
      </c>
      <c r="H14" s="15">
        <f>'Veri Girişi'!K504</f>
        <v>0</v>
      </c>
      <c r="I14" s="14">
        <f>'Veri Girişi'!L504</f>
        <v>0</v>
      </c>
      <c r="J14" s="11">
        <f t="shared" si="2"/>
        <v>0</v>
      </c>
      <c r="K14" s="15">
        <f>'Veri Girişi'!N504</f>
        <v>0</v>
      </c>
      <c r="L14" s="14">
        <f>'Veri Girişi'!O504</f>
        <v>0</v>
      </c>
      <c r="M14" s="11">
        <f t="shared" si="3"/>
        <v>0</v>
      </c>
      <c r="N14" s="15">
        <f>'Veri Girişi'!Q504</f>
        <v>0</v>
      </c>
      <c r="O14" s="14">
        <f>'Veri Girişi'!R504</f>
        <v>0</v>
      </c>
      <c r="P14" s="11">
        <f t="shared" si="4"/>
        <v>0</v>
      </c>
      <c r="Q14" s="15">
        <f>'Veri Girişi'!T504</f>
        <v>0</v>
      </c>
      <c r="R14" s="14">
        <f>'Veri Girişi'!U504</f>
        <v>0</v>
      </c>
      <c r="S14" s="11">
        <f t="shared" si="5"/>
        <v>0</v>
      </c>
      <c r="T14" s="19">
        <f t="shared" si="6"/>
        <v>0</v>
      </c>
      <c r="U14" s="19" t="str">
        <f t="shared" si="7"/>
        <v>Bu denemede neyi daha iyi yapabilirdin?</v>
      </c>
      <c r="V14" s="4"/>
      <c r="W14" s="4"/>
      <c r="X14" s="4"/>
      <c r="Y14" s="4"/>
      <c r="Z14" s="4"/>
      <c r="AA14" s="4"/>
      <c r="AB14" s="2"/>
      <c r="AC14" s="2"/>
    </row>
    <row r="15" spans="1:30" ht="21" customHeight="1" x14ac:dyDescent="0.25">
      <c r="A15" s="7" t="s">
        <v>15</v>
      </c>
      <c r="B15" s="13">
        <f>'Veri Girişi'!E559</f>
        <v>0</v>
      </c>
      <c r="C15" s="14">
        <f>'Veri Girişi'!F559</f>
        <v>0</v>
      </c>
      <c r="D15" s="11">
        <f t="shared" si="0"/>
        <v>0</v>
      </c>
      <c r="E15" s="15">
        <f>'Veri Girişi'!H559</f>
        <v>0</v>
      </c>
      <c r="F15" s="14">
        <f>'Veri Girişi'!I559</f>
        <v>0</v>
      </c>
      <c r="G15" s="11">
        <f t="shared" si="1"/>
        <v>0</v>
      </c>
      <c r="H15" s="15">
        <f>'Veri Girişi'!K559</f>
        <v>0</v>
      </c>
      <c r="I15" s="14">
        <f>'Veri Girişi'!L559</f>
        <v>0</v>
      </c>
      <c r="J15" s="11">
        <f t="shared" si="2"/>
        <v>0</v>
      </c>
      <c r="K15" s="15">
        <f>'Veri Girişi'!N559</f>
        <v>0</v>
      </c>
      <c r="L15" s="14">
        <f>'Veri Girişi'!O559</f>
        <v>0</v>
      </c>
      <c r="M15" s="11">
        <f t="shared" si="3"/>
        <v>0</v>
      </c>
      <c r="N15" s="15">
        <f>'Veri Girişi'!Q559</f>
        <v>0</v>
      </c>
      <c r="O15" s="14">
        <f>'Veri Girişi'!R559</f>
        <v>0</v>
      </c>
      <c r="P15" s="11">
        <f t="shared" si="4"/>
        <v>0</v>
      </c>
      <c r="Q15" s="15">
        <f>'Veri Girişi'!T559</f>
        <v>0</v>
      </c>
      <c r="R15" s="14">
        <f>'Veri Girişi'!U559</f>
        <v>0</v>
      </c>
      <c r="S15" s="11">
        <f t="shared" si="5"/>
        <v>0</v>
      </c>
      <c r="T15" s="19">
        <f t="shared" si="6"/>
        <v>0</v>
      </c>
      <c r="U15" s="19" t="str">
        <f t="shared" si="7"/>
        <v>Bu denemede neyi daha iyi yapabilirdin?</v>
      </c>
      <c r="V15" s="4"/>
      <c r="W15" s="4"/>
      <c r="X15" s="4"/>
      <c r="Y15" s="4"/>
      <c r="Z15" s="4"/>
      <c r="AA15" s="4"/>
      <c r="AB15" s="2"/>
      <c r="AC15" s="2"/>
    </row>
    <row r="16" spans="1:30" ht="21" customHeight="1" x14ac:dyDescent="0.25">
      <c r="A16" s="7" t="s">
        <v>16</v>
      </c>
      <c r="B16" s="13">
        <f>'Veri Girişi'!E614</f>
        <v>0</v>
      </c>
      <c r="C16" s="14">
        <f>'Veri Girişi'!F614</f>
        <v>0</v>
      </c>
      <c r="D16" s="11">
        <f t="shared" si="0"/>
        <v>0</v>
      </c>
      <c r="E16" s="15">
        <f>'Veri Girişi'!H614</f>
        <v>0</v>
      </c>
      <c r="F16" s="14">
        <f>'Veri Girişi'!I614</f>
        <v>0</v>
      </c>
      <c r="G16" s="11">
        <f t="shared" si="1"/>
        <v>0</v>
      </c>
      <c r="H16" s="15">
        <f>'Veri Girişi'!K614</f>
        <v>0</v>
      </c>
      <c r="I16" s="14">
        <f>'Veri Girişi'!L614</f>
        <v>0</v>
      </c>
      <c r="J16" s="11">
        <f t="shared" si="2"/>
        <v>0</v>
      </c>
      <c r="K16" s="15">
        <f>'Veri Girişi'!N614</f>
        <v>0</v>
      </c>
      <c r="L16" s="14">
        <f>'Veri Girişi'!O614</f>
        <v>0</v>
      </c>
      <c r="M16" s="11">
        <f t="shared" si="3"/>
        <v>0</v>
      </c>
      <c r="N16" s="15">
        <f>'Veri Girişi'!Q614</f>
        <v>0</v>
      </c>
      <c r="O16" s="14">
        <f>'Veri Girişi'!R614</f>
        <v>0</v>
      </c>
      <c r="P16" s="11">
        <f t="shared" si="4"/>
        <v>0</v>
      </c>
      <c r="Q16" s="15">
        <f>'Veri Girişi'!T614</f>
        <v>0</v>
      </c>
      <c r="R16" s="14">
        <f>'Veri Girişi'!U614</f>
        <v>0</v>
      </c>
      <c r="S16" s="11">
        <f t="shared" si="5"/>
        <v>0</v>
      </c>
      <c r="T16" s="19">
        <f t="shared" si="6"/>
        <v>0</v>
      </c>
      <c r="U16" s="19" t="str">
        <f t="shared" si="7"/>
        <v>Bu denemede neyi daha iyi yapabilirdin?</v>
      </c>
      <c r="V16" s="4"/>
      <c r="W16" s="4"/>
      <c r="X16" s="4"/>
      <c r="Y16" s="4"/>
      <c r="Z16" s="4"/>
      <c r="AA16" s="4"/>
      <c r="AB16" s="2"/>
      <c r="AC16" s="2"/>
    </row>
    <row r="17" spans="1:29" ht="21" customHeight="1" x14ac:dyDescent="0.25">
      <c r="A17" s="7" t="s">
        <v>17</v>
      </c>
      <c r="B17" s="13">
        <f>'Veri Girişi'!E669</f>
        <v>0</v>
      </c>
      <c r="C17" s="14">
        <f>'Veri Girişi'!F669</f>
        <v>0</v>
      </c>
      <c r="D17" s="11">
        <f t="shared" si="0"/>
        <v>0</v>
      </c>
      <c r="E17" s="15">
        <f>'Veri Girişi'!H669</f>
        <v>0</v>
      </c>
      <c r="F17" s="14">
        <f>'Veri Girişi'!I669</f>
        <v>0</v>
      </c>
      <c r="G17" s="11">
        <f t="shared" si="1"/>
        <v>0</v>
      </c>
      <c r="H17" s="15">
        <f>'Veri Girişi'!K669</f>
        <v>0</v>
      </c>
      <c r="I17" s="14">
        <f>'Veri Girişi'!L669</f>
        <v>0</v>
      </c>
      <c r="J17" s="11">
        <f t="shared" si="2"/>
        <v>0</v>
      </c>
      <c r="K17" s="15">
        <f>'Veri Girişi'!N669</f>
        <v>0</v>
      </c>
      <c r="L17" s="14">
        <f>'Veri Girişi'!O669</f>
        <v>0</v>
      </c>
      <c r="M17" s="11">
        <f t="shared" si="3"/>
        <v>0</v>
      </c>
      <c r="N17" s="15">
        <f>'Veri Girişi'!Q669</f>
        <v>0</v>
      </c>
      <c r="O17" s="14">
        <f>'Veri Girişi'!R669</f>
        <v>0</v>
      </c>
      <c r="P17" s="11">
        <f t="shared" si="4"/>
        <v>0</v>
      </c>
      <c r="Q17" s="15">
        <f>'Veri Girişi'!T669</f>
        <v>0</v>
      </c>
      <c r="R17" s="14">
        <f>'Veri Girişi'!U669</f>
        <v>0</v>
      </c>
      <c r="S17" s="11">
        <f t="shared" si="5"/>
        <v>0</v>
      </c>
      <c r="T17" s="19">
        <f t="shared" si="6"/>
        <v>0</v>
      </c>
      <c r="U17" s="19" t="str">
        <f t="shared" si="7"/>
        <v>Bu denemede neyi daha iyi yapabilirdin?</v>
      </c>
      <c r="V17" s="4"/>
      <c r="W17" s="4"/>
      <c r="X17" s="4"/>
      <c r="Y17" s="4"/>
      <c r="Z17" s="4"/>
      <c r="AA17" s="4"/>
      <c r="AB17" s="2"/>
      <c r="AC17" s="2"/>
    </row>
    <row r="18" spans="1:29" ht="21" customHeight="1" x14ac:dyDescent="0.25">
      <c r="A18" s="7" t="s">
        <v>18</v>
      </c>
      <c r="B18" s="13">
        <f>'Veri Girişi'!E724</f>
        <v>0</v>
      </c>
      <c r="C18" s="14">
        <f>'Veri Girişi'!F724</f>
        <v>0</v>
      </c>
      <c r="D18" s="11">
        <f t="shared" si="0"/>
        <v>0</v>
      </c>
      <c r="E18" s="15">
        <f>'Veri Girişi'!H724</f>
        <v>0</v>
      </c>
      <c r="F18" s="14">
        <f>'Veri Girişi'!I724</f>
        <v>0</v>
      </c>
      <c r="G18" s="11">
        <f t="shared" si="1"/>
        <v>0</v>
      </c>
      <c r="H18" s="15">
        <f>'Veri Girişi'!K724</f>
        <v>0</v>
      </c>
      <c r="I18" s="14">
        <f>'Veri Girişi'!L724</f>
        <v>0</v>
      </c>
      <c r="J18" s="11">
        <f t="shared" si="2"/>
        <v>0</v>
      </c>
      <c r="K18" s="15">
        <f>'Veri Girişi'!N724</f>
        <v>0</v>
      </c>
      <c r="L18" s="14">
        <f>'Veri Girişi'!O724</f>
        <v>0</v>
      </c>
      <c r="M18" s="11">
        <f t="shared" si="3"/>
        <v>0</v>
      </c>
      <c r="N18" s="15">
        <f>'Veri Girişi'!Q724</f>
        <v>0</v>
      </c>
      <c r="O18" s="14">
        <f>'Veri Girişi'!R724</f>
        <v>0</v>
      </c>
      <c r="P18" s="11">
        <f t="shared" si="4"/>
        <v>0</v>
      </c>
      <c r="Q18" s="15">
        <f>'Veri Girişi'!T724</f>
        <v>0</v>
      </c>
      <c r="R18" s="14">
        <f>'Veri Girişi'!U724</f>
        <v>0</v>
      </c>
      <c r="S18" s="11">
        <f t="shared" si="5"/>
        <v>0</v>
      </c>
      <c r="T18" s="19">
        <f t="shared" si="6"/>
        <v>0</v>
      </c>
      <c r="U18" s="19" t="str">
        <f t="shared" si="7"/>
        <v>Bu denemede neyi daha iyi yapabilirdin?</v>
      </c>
      <c r="V18" s="4"/>
      <c r="W18" s="4"/>
      <c r="X18" s="4"/>
      <c r="Y18" s="4"/>
      <c r="Z18" s="4"/>
      <c r="AA18" s="4"/>
      <c r="AB18" s="2"/>
      <c r="AC18" s="2"/>
    </row>
    <row r="19" spans="1:29" ht="21" customHeight="1" x14ac:dyDescent="0.25">
      <c r="A19" s="7" t="s">
        <v>19</v>
      </c>
      <c r="B19" s="13">
        <f>'Veri Girişi'!E779</f>
        <v>0</v>
      </c>
      <c r="C19" s="14">
        <f>'Veri Girişi'!F779</f>
        <v>0</v>
      </c>
      <c r="D19" s="11">
        <f t="shared" si="0"/>
        <v>0</v>
      </c>
      <c r="E19" s="15">
        <f>'Veri Girişi'!H779</f>
        <v>0</v>
      </c>
      <c r="F19" s="14">
        <f>'Veri Girişi'!I779</f>
        <v>0</v>
      </c>
      <c r="G19" s="11">
        <f t="shared" si="1"/>
        <v>0</v>
      </c>
      <c r="H19" s="15">
        <f>'Veri Girişi'!K779</f>
        <v>0</v>
      </c>
      <c r="I19" s="14">
        <f>'Veri Girişi'!L779</f>
        <v>0</v>
      </c>
      <c r="J19" s="11">
        <f t="shared" si="2"/>
        <v>0</v>
      </c>
      <c r="K19" s="15">
        <f>'Veri Girişi'!N779</f>
        <v>0</v>
      </c>
      <c r="L19" s="14">
        <f>'Veri Girişi'!O779</f>
        <v>0</v>
      </c>
      <c r="M19" s="11">
        <f t="shared" si="3"/>
        <v>0</v>
      </c>
      <c r="N19" s="15">
        <f>'Veri Girişi'!Q779</f>
        <v>0</v>
      </c>
      <c r="O19" s="14">
        <f>'Veri Girişi'!R779</f>
        <v>0</v>
      </c>
      <c r="P19" s="11">
        <f t="shared" si="4"/>
        <v>0</v>
      </c>
      <c r="Q19" s="15">
        <f>'Veri Girişi'!T779</f>
        <v>0</v>
      </c>
      <c r="R19" s="14">
        <f>'Veri Girişi'!U779</f>
        <v>0</v>
      </c>
      <c r="S19" s="11">
        <f t="shared" si="5"/>
        <v>0</v>
      </c>
      <c r="T19" s="19">
        <f t="shared" si="6"/>
        <v>0</v>
      </c>
      <c r="U19" s="19" t="str">
        <f t="shared" si="7"/>
        <v>Bu denemede neyi daha iyi yapabilirdin?</v>
      </c>
      <c r="V19" s="4"/>
      <c r="W19" s="4"/>
      <c r="X19" s="4"/>
      <c r="Y19" s="4"/>
      <c r="Z19" s="4"/>
      <c r="AA19" s="4"/>
      <c r="AB19" s="2"/>
      <c r="AC19" s="2"/>
    </row>
    <row r="20" spans="1:29" ht="21" customHeight="1" x14ac:dyDescent="0.25">
      <c r="A20" s="7" t="s">
        <v>20</v>
      </c>
      <c r="B20" s="13">
        <f>'Veri Girişi'!E834</f>
        <v>0</v>
      </c>
      <c r="C20" s="14">
        <f>'Veri Girişi'!F834</f>
        <v>0</v>
      </c>
      <c r="D20" s="11">
        <f t="shared" si="0"/>
        <v>0</v>
      </c>
      <c r="E20" s="15">
        <f>'Veri Girişi'!H834</f>
        <v>0</v>
      </c>
      <c r="F20" s="14">
        <f>'Veri Girişi'!I834</f>
        <v>0</v>
      </c>
      <c r="G20" s="11">
        <f t="shared" si="1"/>
        <v>0</v>
      </c>
      <c r="H20" s="15">
        <f>'Veri Girişi'!K834</f>
        <v>0</v>
      </c>
      <c r="I20" s="14">
        <f>'Veri Girişi'!L834</f>
        <v>0</v>
      </c>
      <c r="J20" s="11">
        <f t="shared" si="2"/>
        <v>0</v>
      </c>
      <c r="K20" s="15">
        <f>'Veri Girişi'!N834</f>
        <v>0</v>
      </c>
      <c r="L20" s="14">
        <f>'Veri Girişi'!O834</f>
        <v>0</v>
      </c>
      <c r="M20" s="11">
        <f t="shared" si="3"/>
        <v>0</v>
      </c>
      <c r="N20" s="15">
        <f>'Veri Girişi'!Q834</f>
        <v>0</v>
      </c>
      <c r="O20" s="14">
        <f>'Veri Girişi'!R834</f>
        <v>0</v>
      </c>
      <c r="P20" s="11">
        <f t="shared" si="4"/>
        <v>0</v>
      </c>
      <c r="Q20" s="15">
        <f>'Veri Girişi'!T834</f>
        <v>0</v>
      </c>
      <c r="R20" s="14">
        <f>'Veri Girişi'!U834</f>
        <v>0</v>
      </c>
      <c r="S20" s="11">
        <f t="shared" si="5"/>
        <v>0</v>
      </c>
      <c r="T20" s="19">
        <f t="shared" si="6"/>
        <v>0</v>
      </c>
      <c r="U20" s="19" t="str">
        <f t="shared" si="7"/>
        <v>Bu denemede neyi daha iyi yapabilirdin?</v>
      </c>
      <c r="V20" s="4"/>
      <c r="W20" s="4"/>
      <c r="X20" s="4"/>
      <c r="Y20" s="4"/>
      <c r="Z20" s="4"/>
      <c r="AA20" s="4"/>
      <c r="AB20" s="2"/>
      <c r="AC20" s="2"/>
    </row>
    <row r="21" spans="1:29" ht="21" customHeight="1" x14ac:dyDescent="0.25">
      <c r="A21" s="7" t="s">
        <v>21</v>
      </c>
      <c r="B21" s="13">
        <f>'Veri Girişi'!E889</f>
        <v>0</v>
      </c>
      <c r="C21" s="14">
        <f>'Veri Girişi'!F889</f>
        <v>0</v>
      </c>
      <c r="D21" s="11">
        <f t="shared" si="0"/>
        <v>0</v>
      </c>
      <c r="E21" s="15">
        <f>'Veri Girişi'!H889</f>
        <v>0</v>
      </c>
      <c r="F21" s="14">
        <f>'Veri Girişi'!I889</f>
        <v>0</v>
      </c>
      <c r="G21" s="11">
        <f t="shared" si="1"/>
        <v>0</v>
      </c>
      <c r="H21" s="15">
        <f>'Veri Girişi'!K889</f>
        <v>0</v>
      </c>
      <c r="I21" s="14">
        <f>'Veri Girişi'!L889</f>
        <v>0</v>
      </c>
      <c r="J21" s="11">
        <f t="shared" si="2"/>
        <v>0</v>
      </c>
      <c r="K21" s="15">
        <f>'Veri Girişi'!N889</f>
        <v>0</v>
      </c>
      <c r="L21" s="14">
        <f>'Veri Girişi'!O889</f>
        <v>0</v>
      </c>
      <c r="M21" s="11">
        <f t="shared" si="3"/>
        <v>0</v>
      </c>
      <c r="N21" s="15">
        <f>'Veri Girişi'!Q889</f>
        <v>0</v>
      </c>
      <c r="O21" s="14">
        <f>'Veri Girişi'!R889</f>
        <v>0</v>
      </c>
      <c r="P21" s="11">
        <f t="shared" si="4"/>
        <v>0</v>
      </c>
      <c r="Q21" s="15">
        <f>'Veri Girişi'!T889</f>
        <v>0</v>
      </c>
      <c r="R21" s="14">
        <f>'Veri Girişi'!U889</f>
        <v>0</v>
      </c>
      <c r="S21" s="11">
        <f t="shared" si="5"/>
        <v>0</v>
      </c>
      <c r="T21" s="19">
        <f t="shared" si="6"/>
        <v>0</v>
      </c>
      <c r="U21" s="19" t="str">
        <f t="shared" si="7"/>
        <v>Bu denemede neyi daha iyi yapabilirdin?</v>
      </c>
      <c r="V21" s="4"/>
      <c r="W21" s="4"/>
      <c r="X21" s="4"/>
      <c r="Y21" s="4"/>
      <c r="Z21" s="4"/>
      <c r="AA21" s="4"/>
      <c r="AB21" s="2"/>
      <c r="AC21" s="2"/>
    </row>
    <row r="22" spans="1:29" ht="21" customHeight="1" x14ac:dyDescent="0.25">
      <c r="A22" s="7" t="s">
        <v>22</v>
      </c>
      <c r="B22" s="13">
        <f>'Veri Girişi'!E944</f>
        <v>0</v>
      </c>
      <c r="C22" s="14">
        <f>'Veri Girişi'!F944</f>
        <v>0</v>
      </c>
      <c r="D22" s="11">
        <f t="shared" si="0"/>
        <v>0</v>
      </c>
      <c r="E22" s="15">
        <f>'Veri Girişi'!H944</f>
        <v>0</v>
      </c>
      <c r="F22" s="14">
        <f>'Veri Girişi'!I944</f>
        <v>0</v>
      </c>
      <c r="G22" s="11">
        <f t="shared" si="1"/>
        <v>0</v>
      </c>
      <c r="H22" s="15">
        <f>'Veri Girişi'!K944</f>
        <v>0</v>
      </c>
      <c r="I22" s="14">
        <f>'Veri Girişi'!L944</f>
        <v>0</v>
      </c>
      <c r="J22" s="11">
        <f t="shared" si="2"/>
        <v>0</v>
      </c>
      <c r="K22" s="15">
        <f>'Veri Girişi'!N944</f>
        <v>0</v>
      </c>
      <c r="L22" s="14">
        <f>'Veri Girişi'!O944</f>
        <v>0</v>
      </c>
      <c r="M22" s="11">
        <f t="shared" si="3"/>
        <v>0</v>
      </c>
      <c r="N22" s="15">
        <f>'Veri Girişi'!Q944</f>
        <v>0</v>
      </c>
      <c r="O22" s="14">
        <f>'Veri Girişi'!R944</f>
        <v>0</v>
      </c>
      <c r="P22" s="11">
        <f t="shared" si="4"/>
        <v>0</v>
      </c>
      <c r="Q22" s="15">
        <f>'Veri Girişi'!T944</f>
        <v>0</v>
      </c>
      <c r="R22" s="14">
        <f>'Veri Girişi'!U944</f>
        <v>0</v>
      </c>
      <c r="S22" s="11">
        <f t="shared" si="5"/>
        <v>0</v>
      </c>
      <c r="T22" s="19">
        <f t="shared" si="6"/>
        <v>0</v>
      </c>
      <c r="U22" s="19" t="str">
        <f t="shared" si="7"/>
        <v>Bu denemede neyi daha iyi yapabilirdin?</v>
      </c>
      <c r="V22" s="4"/>
      <c r="W22" s="4"/>
      <c r="X22" s="4"/>
      <c r="Y22" s="4"/>
      <c r="Z22" s="4"/>
      <c r="AA22" s="4"/>
      <c r="AB22" s="2"/>
      <c r="AC22" s="2"/>
    </row>
    <row r="23" spans="1:29" ht="21" customHeight="1" x14ac:dyDescent="0.25">
      <c r="A23" s="7" t="s">
        <v>23</v>
      </c>
      <c r="B23" s="13">
        <f>'Veri Girişi'!E999</f>
        <v>0</v>
      </c>
      <c r="C23" s="14">
        <f>'Veri Girişi'!F999</f>
        <v>0</v>
      </c>
      <c r="D23" s="11">
        <f t="shared" si="0"/>
        <v>0</v>
      </c>
      <c r="E23" s="15">
        <f>'Veri Girişi'!H999</f>
        <v>0</v>
      </c>
      <c r="F23" s="14">
        <f>'Veri Girişi'!I999</f>
        <v>0</v>
      </c>
      <c r="G23" s="11">
        <f t="shared" si="1"/>
        <v>0</v>
      </c>
      <c r="H23" s="15">
        <f>'Veri Girişi'!K999</f>
        <v>0</v>
      </c>
      <c r="I23" s="14">
        <f>'Veri Girişi'!L999</f>
        <v>0</v>
      </c>
      <c r="J23" s="11">
        <f t="shared" si="2"/>
        <v>0</v>
      </c>
      <c r="K23" s="15">
        <f>'Veri Girişi'!N999</f>
        <v>0</v>
      </c>
      <c r="L23" s="14">
        <f>'Veri Girişi'!O999</f>
        <v>0</v>
      </c>
      <c r="M23" s="11">
        <f t="shared" si="3"/>
        <v>0</v>
      </c>
      <c r="N23" s="15">
        <f>'Veri Girişi'!Q999</f>
        <v>0</v>
      </c>
      <c r="O23" s="14">
        <f>'Veri Girişi'!R999</f>
        <v>0</v>
      </c>
      <c r="P23" s="11">
        <f t="shared" si="4"/>
        <v>0</v>
      </c>
      <c r="Q23" s="15">
        <f>'Veri Girişi'!T999</f>
        <v>0</v>
      </c>
      <c r="R23" s="14">
        <f>'Veri Girişi'!U999</f>
        <v>0</v>
      </c>
      <c r="S23" s="11">
        <f t="shared" si="5"/>
        <v>0</v>
      </c>
      <c r="T23" s="19">
        <f t="shared" si="6"/>
        <v>0</v>
      </c>
      <c r="U23" s="19" t="str">
        <f t="shared" si="7"/>
        <v>Bu denemede neyi daha iyi yapabilirdin?</v>
      </c>
      <c r="V23" s="4"/>
      <c r="W23" s="4"/>
      <c r="X23" s="4"/>
      <c r="Y23" s="4"/>
      <c r="Z23" s="4"/>
      <c r="AA23" s="4"/>
      <c r="AB23" s="2"/>
      <c r="AC23" s="2"/>
    </row>
    <row r="24" spans="1:29" ht="21" customHeight="1" thickBot="1" x14ac:dyDescent="0.3">
      <c r="A24" s="8" t="s">
        <v>24</v>
      </c>
      <c r="B24" s="20">
        <f>'Veri Girişi'!E1054</f>
        <v>0</v>
      </c>
      <c r="C24" s="21">
        <f>'Veri Girişi'!F1054</f>
        <v>0</v>
      </c>
      <c r="D24" s="12">
        <f t="shared" si="0"/>
        <v>0</v>
      </c>
      <c r="E24" s="22">
        <f>'Veri Girişi'!H1054</f>
        <v>0</v>
      </c>
      <c r="F24" s="21">
        <f>'Veri Girişi'!I1054</f>
        <v>0</v>
      </c>
      <c r="G24" s="12">
        <f t="shared" si="1"/>
        <v>0</v>
      </c>
      <c r="H24" s="22">
        <f>'Veri Girişi'!K1054</f>
        <v>0</v>
      </c>
      <c r="I24" s="21">
        <f>'Veri Girişi'!L1054</f>
        <v>0</v>
      </c>
      <c r="J24" s="12">
        <f t="shared" si="2"/>
        <v>0</v>
      </c>
      <c r="K24" s="22">
        <f>'Veri Girişi'!N1054</f>
        <v>0</v>
      </c>
      <c r="L24" s="21">
        <f>'Veri Girişi'!O1054</f>
        <v>0</v>
      </c>
      <c r="M24" s="12">
        <f t="shared" si="3"/>
        <v>0</v>
      </c>
      <c r="N24" s="22">
        <f>'Veri Girişi'!Q1054</f>
        <v>0</v>
      </c>
      <c r="O24" s="21">
        <f>'Veri Girişi'!R1054</f>
        <v>0</v>
      </c>
      <c r="P24" s="12">
        <f t="shared" si="4"/>
        <v>0</v>
      </c>
      <c r="Q24" s="22">
        <f>'Veri Girişi'!T1054</f>
        <v>0</v>
      </c>
      <c r="R24" s="21">
        <f>'Veri Girişi'!U1054</f>
        <v>0</v>
      </c>
      <c r="S24" s="12">
        <f t="shared" si="5"/>
        <v>0</v>
      </c>
      <c r="T24" s="16">
        <f t="shared" si="6"/>
        <v>0</v>
      </c>
      <c r="U24" s="16" t="str">
        <f t="shared" si="7"/>
        <v>Bu denemede neyi daha iyi yapabilirdin?</v>
      </c>
      <c r="V24" s="4"/>
      <c r="W24" s="4"/>
      <c r="X24" s="4"/>
      <c r="Y24" s="4"/>
      <c r="Z24" s="4"/>
      <c r="AA24" s="4"/>
      <c r="AB24" s="2"/>
      <c r="AC24" s="2"/>
    </row>
    <row r="25" spans="1:29" x14ac:dyDescent="0.25">
      <c r="U25" s="2"/>
      <c r="V25" s="2"/>
      <c r="W25" s="2"/>
      <c r="X25" s="2"/>
      <c r="Y25" s="2"/>
      <c r="Z25" s="2"/>
      <c r="AA25" s="2"/>
      <c r="AB25" s="2"/>
      <c r="AC25" s="2"/>
    </row>
    <row r="26" spans="1:29" x14ac:dyDescent="0.25">
      <c r="U26" s="2"/>
      <c r="V26" s="2"/>
      <c r="W26" s="2"/>
      <c r="X26" s="2"/>
      <c r="Y26" s="2"/>
      <c r="Z26" s="2"/>
      <c r="AA26" s="2"/>
      <c r="AB26" s="2"/>
      <c r="AC26" s="2"/>
    </row>
    <row r="27" spans="1:29" x14ac:dyDescent="0.25">
      <c r="U27" s="2"/>
      <c r="V27" s="2"/>
      <c r="W27" s="2"/>
      <c r="X27" s="2"/>
      <c r="Y27" s="2"/>
      <c r="Z27" s="2"/>
      <c r="AA27" s="2"/>
      <c r="AB27" s="2"/>
      <c r="AC27" s="2"/>
    </row>
    <row r="28" spans="1:29" x14ac:dyDescent="0.25">
      <c r="U28" s="2"/>
      <c r="V28" s="2"/>
      <c r="W28" s="2"/>
      <c r="X28" s="2"/>
      <c r="Y28" s="2"/>
      <c r="Z28" s="2"/>
      <c r="AA28" s="2"/>
      <c r="AB28" s="2"/>
      <c r="AC28" s="2"/>
    </row>
    <row r="29" spans="1:29" x14ac:dyDescent="0.25">
      <c r="U29" s="2"/>
      <c r="V29" s="2"/>
      <c r="W29" s="2"/>
      <c r="X29" s="2"/>
      <c r="Y29" s="2"/>
      <c r="Z29" s="2"/>
      <c r="AA29" s="2"/>
      <c r="AB29" s="2"/>
      <c r="AC29" s="2"/>
    </row>
    <row r="30" spans="1:29" x14ac:dyDescent="0.25">
      <c r="U30" s="2"/>
      <c r="V30" s="2"/>
      <c r="W30" s="2"/>
      <c r="X30" s="2"/>
      <c r="Y30" s="2"/>
      <c r="Z30" s="2"/>
      <c r="AA30" s="2"/>
      <c r="AB30" s="2"/>
      <c r="AC30" s="2"/>
    </row>
    <row r="31" spans="1:29" x14ac:dyDescent="0.25">
      <c r="U31" s="2"/>
      <c r="V31" s="2"/>
      <c r="W31" s="2"/>
      <c r="X31" s="2"/>
      <c r="Y31" s="2"/>
      <c r="Z31" s="2"/>
      <c r="AA31" s="2"/>
      <c r="AB31" s="2"/>
      <c r="AC31" s="2"/>
    </row>
    <row r="32" spans="1:29" x14ac:dyDescent="0.25">
      <c r="U32" s="2"/>
      <c r="V32" s="2"/>
      <c r="W32" s="2"/>
      <c r="X32" s="2"/>
      <c r="Y32" s="2"/>
      <c r="Z32" s="2"/>
      <c r="AA32" s="2"/>
      <c r="AB32" s="2"/>
      <c r="AC32" s="2"/>
    </row>
    <row r="33" spans="21:29" x14ac:dyDescent="0.25">
      <c r="U33" s="2"/>
      <c r="V33" s="2"/>
      <c r="W33" s="2"/>
      <c r="X33" s="2"/>
      <c r="Y33" s="2"/>
      <c r="Z33" s="2"/>
      <c r="AA33" s="2"/>
      <c r="AB33" s="2"/>
      <c r="AC33" s="2"/>
    </row>
    <row r="34" spans="21:29" x14ac:dyDescent="0.25">
      <c r="U34" s="2"/>
      <c r="V34" s="2"/>
      <c r="W34" s="2"/>
      <c r="X34" s="2"/>
      <c r="Y34" s="2"/>
      <c r="Z34" s="2"/>
      <c r="AA34" s="2"/>
      <c r="AB34" s="2"/>
      <c r="AC34" s="2"/>
    </row>
    <row r="35" spans="21:29" x14ac:dyDescent="0.25">
      <c r="U35" s="2"/>
      <c r="V35" s="2"/>
      <c r="W35" s="2"/>
      <c r="X35" s="2"/>
      <c r="Y35" s="2"/>
      <c r="Z35" s="2"/>
      <c r="AA35" s="2"/>
      <c r="AB35" s="2"/>
      <c r="AC35" s="2"/>
    </row>
    <row r="36" spans="21:29" x14ac:dyDescent="0.25">
      <c r="U36" s="2"/>
      <c r="V36" s="2"/>
      <c r="W36" s="2"/>
      <c r="X36" s="2"/>
      <c r="Y36" s="2"/>
      <c r="Z36" s="2"/>
      <c r="AA36" s="2"/>
      <c r="AB36" s="2"/>
      <c r="AC36" s="2"/>
    </row>
    <row r="37" spans="21:29" x14ac:dyDescent="0.25">
      <c r="U37" s="2"/>
      <c r="V37" s="2"/>
      <c r="W37" s="2"/>
      <c r="X37" s="2"/>
      <c r="Y37" s="2"/>
      <c r="Z37" s="2"/>
      <c r="AA37" s="2"/>
      <c r="AB37" s="2"/>
      <c r="AC37" s="2"/>
    </row>
    <row r="38" spans="21:29" x14ac:dyDescent="0.25">
      <c r="U38" s="2"/>
      <c r="V38" s="2"/>
      <c r="W38" s="2"/>
      <c r="X38" s="2"/>
      <c r="Y38" s="2"/>
      <c r="Z38" s="2"/>
      <c r="AA38" s="2"/>
      <c r="AB38" s="2"/>
      <c r="AC38" s="2"/>
    </row>
    <row r="39" spans="21:29" x14ac:dyDescent="0.25">
      <c r="U39" s="2"/>
      <c r="V39" s="2"/>
      <c r="W39" s="2"/>
      <c r="X39" s="2"/>
      <c r="Y39" s="2"/>
      <c r="Z39" s="2"/>
      <c r="AA39" s="2"/>
      <c r="AB39" s="2"/>
      <c r="AC39" s="2"/>
    </row>
    <row r="40" spans="21:29" x14ac:dyDescent="0.25">
      <c r="U40" s="2"/>
      <c r="V40" s="2"/>
      <c r="W40" s="2"/>
      <c r="X40" s="2"/>
      <c r="Y40" s="2"/>
      <c r="Z40" s="2"/>
      <c r="AA40" s="2"/>
      <c r="AB40" s="2"/>
      <c r="AC40" s="2"/>
    </row>
    <row r="41" spans="21:29" x14ac:dyDescent="0.25">
      <c r="U41" s="2"/>
      <c r="V41" s="2"/>
      <c r="W41" s="2"/>
      <c r="X41" s="2"/>
      <c r="Y41" s="2"/>
      <c r="Z41" s="2"/>
      <c r="AA41" s="2"/>
      <c r="AB41" s="2"/>
      <c r="AC41" s="2"/>
    </row>
    <row r="42" spans="21:29" x14ac:dyDescent="0.25">
      <c r="U42" s="2"/>
      <c r="V42" s="2"/>
      <c r="W42" s="2"/>
      <c r="X42" s="2"/>
      <c r="Y42" s="2"/>
      <c r="Z42" s="2"/>
      <c r="AA42" s="2"/>
      <c r="AB42" s="2"/>
      <c r="AC42" s="2"/>
    </row>
    <row r="43" spans="21:29" x14ac:dyDescent="0.25">
      <c r="U43" s="2"/>
      <c r="V43" s="2"/>
      <c r="W43" s="2"/>
      <c r="X43" s="2"/>
      <c r="Y43" s="2"/>
      <c r="Z43" s="2"/>
      <c r="AA43" s="2"/>
      <c r="AB43" s="2"/>
      <c r="AC43" s="2"/>
    </row>
    <row r="44" spans="21:29" x14ac:dyDescent="0.25">
      <c r="U44" s="2"/>
      <c r="V44" s="2"/>
      <c r="W44" s="2"/>
      <c r="X44" s="2"/>
      <c r="Y44" s="2"/>
      <c r="Z44" s="2"/>
      <c r="AA44" s="2"/>
      <c r="AB44" s="2"/>
      <c r="AC44" s="2"/>
    </row>
    <row r="45" spans="21:29" x14ac:dyDescent="0.25">
      <c r="U45" s="2"/>
      <c r="V45" s="2"/>
      <c r="W45" s="2"/>
      <c r="X45" s="2"/>
      <c r="Y45" s="2"/>
      <c r="Z45" s="2"/>
      <c r="AA45" s="2"/>
      <c r="AB45" s="2"/>
      <c r="AC45" s="2"/>
    </row>
    <row r="46" spans="21:29" x14ac:dyDescent="0.25">
      <c r="U46" s="2"/>
      <c r="V46" s="2"/>
      <c r="W46" s="2"/>
      <c r="X46" s="2"/>
      <c r="Y46" s="2"/>
      <c r="Z46" s="2"/>
      <c r="AA46" s="2"/>
      <c r="AB46" s="2"/>
      <c r="AC46" s="2"/>
    </row>
    <row r="47" spans="21:29" x14ac:dyDescent="0.25">
      <c r="U47" s="2"/>
      <c r="V47" s="2"/>
      <c r="W47" s="2"/>
      <c r="X47" s="2"/>
      <c r="Y47" s="2"/>
      <c r="Z47" s="2"/>
      <c r="AA47" s="2"/>
      <c r="AB47" s="2"/>
      <c r="AC47" s="2"/>
    </row>
    <row r="48" spans="21:29" x14ac:dyDescent="0.25">
      <c r="U48" s="2"/>
      <c r="V48" s="2"/>
      <c r="W48" s="2"/>
      <c r="X48" s="2"/>
      <c r="Y48" s="2"/>
      <c r="Z48" s="2"/>
      <c r="AA48" s="2"/>
      <c r="AB48" s="2"/>
      <c r="AC48" s="2"/>
    </row>
    <row r="49" spans="2:29" x14ac:dyDescent="0.25">
      <c r="U49" s="2"/>
      <c r="V49" s="2"/>
      <c r="W49" s="2"/>
      <c r="X49" s="2"/>
      <c r="Y49" s="2"/>
      <c r="Z49" s="2"/>
      <c r="AA49" s="2"/>
      <c r="AB49" s="2"/>
      <c r="AC49" s="2"/>
    </row>
    <row r="50" spans="2:29" x14ac:dyDescent="0.25">
      <c r="U50" s="2"/>
      <c r="V50" s="2"/>
      <c r="W50" s="2"/>
      <c r="X50" s="2"/>
      <c r="Y50" s="2"/>
      <c r="Z50" s="2"/>
      <c r="AA50" s="2"/>
      <c r="AB50" s="2"/>
      <c r="AC50" s="2"/>
    </row>
    <row r="51" spans="2:29" x14ac:dyDescent="0.25">
      <c r="B51" s="201"/>
      <c r="C51" s="202"/>
      <c r="D51" s="202"/>
      <c r="E51" s="202"/>
      <c r="F51" s="202"/>
      <c r="G51" s="202"/>
      <c r="H51" s="202"/>
      <c r="I51" s="202"/>
      <c r="J51" s="202"/>
      <c r="K51" s="202"/>
      <c r="L51" s="203"/>
      <c r="T51" s="2"/>
      <c r="U51" s="2"/>
      <c r="V51" s="2"/>
      <c r="W51" s="2"/>
      <c r="X51" s="2"/>
      <c r="Y51" s="2"/>
      <c r="Z51" s="2"/>
      <c r="AA51" s="2"/>
      <c r="AB51" s="2"/>
      <c r="AC51" s="2"/>
    </row>
    <row r="52" spans="2:29" x14ac:dyDescent="0.25">
      <c r="B52" s="210"/>
      <c r="C52" s="210"/>
      <c r="D52" s="210"/>
      <c r="E52" s="210"/>
      <c r="F52" s="210"/>
      <c r="G52" s="210"/>
      <c r="H52" s="210"/>
      <c r="I52" s="210"/>
      <c r="J52" s="210"/>
      <c r="K52" s="210"/>
      <c r="L52" s="210"/>
      <c r="M52" s="210"/>
      <c r="N52" s="210"/>
      <c r="O52" s="210"/>
      <c r="P52" s="210"/>
      <c r="Q52" s="210"/>
      <c r="R52" s="210"/>
      <c r="S52" s="210"/>
      <c r="T52" s="2"/>
      <c r="U52" s="2"/>
      <c r="V52" s="2"/>
      <c r="W52" s="2"/>
      <c r="X52" s="2"/>
      <c r="Y52" s="2"/>
      <c r="Z52" s="2"/>
      <c r="AA52" s="2"/>
      <c r="AB52" s="2"/>
      <c r="AC52" s="2"/>
    </row>
    <row r="53" spans="2:29" x14ac:dyDescent="0.25">
      <c r="B53" s="210"/>
      <c r="C53" s="210"/>
      <c r="D53" s="210"/>
      <c r="E53" s="210"/>
      <c r="F53" s="210"/>
      <c r="G53" s="210"/>
      <c r="H53" s="210"/>
      <c r="I53" s="210"/>
      <c r="J53" s="210"/>
      <c r="K53" s="210"/>
      <c r="L53" s="210"/>
      <c r="M53" s="210"/>
      <c r="N53" s="210"/>
      <c r="O53" s="210"/>
      <c r="P53" s="210"/>
      <c r="Q53" s="210"/>
      <c r="R53" s="210"/>
      <c r="S53" s="210"/>
      <c r="T53" s="2"/>
      <c r="U53" s="2"/>
      <c r="V53" s="2"/>
      <c r="W53" s="2"/>
      <c r="X53" s="2"/>
      <c r="Y53" s="2"/>
      <c r="Z53" s="2"/>
      <c r="AA53" s="2"/>
      <c r="AB53" s="2"/>
      <c r="AC53" s="2"/>
    </row>
    <row r="54" spans="2:29" x14ac:dyDescent="0.25">
      <c r="B54" s="210"/>
      <c r="C54" s="210"/>
      <c r="D54" s="210"/>
      <c r="E54" s="210"/>
      <c r="F54" s="210"/>
      <c r="G54" s="210"/>
      <c r="H54" s="210"/>
      <c r="I54" s="210"/>
      <c r="J54" s="210"/>
      <c r="K54" s="210"/>
      <c r="L54" s="210"/>
      <c r="M54" s="210"/>
      <c r="N54" s="210"/>
      <c r="O54" s="210"/>
      <c r="P54" s="210"/>
      <c r="Q54" s="210"/>
      <c r="R54" s="210"/>
      <c r="S54" s="210"/>
      <c r="T54" s="2"/>
      <c r="U54" s="2"/>
      <c r="V54" s="2"/>
      <c r="W54" s="2"/>
      <c r="X54" s="2"/>
      <c r="Y54" s="2"/>
      <c r="Z54" s="2"/>
      <c r="AA54" s="2"/>
      <c r="AB54" s="2"/>
      <c r="AC54" s="2"/>
    </row>
    <row r="55" spans="2:29" x14ac:dyDescent="0.25">
      <c r="B55" s="210"/>
      <c r="C55" s="210"/>
      <c r="D55" s="210"/>
      <c r="E55" s="210"/>
      <c r="F55" s="210"/>
      <c r="G55" s="210"/>
      <c r="H55" s="210"/>
      <c r="I55" s="210"/>
      <c r="J55" s="210"/>
      <c r="K55" s="210"/>
      <c r="L55" s="210"/>
      <c r="M55" s="210"/>
      <c r="N55" s="210"/>
      <c r="O55" s="210"/>
      <c r="P55" s="210"/>
      <c r="Q55" s="210"/>
      <c r="R55" s="210"/>
      <c r="S55" s="210"/>
      <c r="T55" s="2"/>
      <c r="U55" s="2"/>
      <c r="V55" s="2"/>
      <c r="W55" s="2"/>
      <c r="X55" s="2"/>
      <c r="Y55" s="2"/>
      <c r="Z55" s="2"/>
      <c r="AA55" s="2"/>
      <c r="AB55" s="2"/>
      <c r="AC55" s="2"/>
    </row>
    <row r="56" spans="2:29" x14ac:dyDescent="0.25">
      <c r="T56" s="2"/>
      <c r="U56" s="2"/>
      <c r="V56" s="2"/>
      <c r="W56" s="2"/>
      <c r="X56" s="2"/>
      <c r="Y56" s="2"/>
      <c r="Z56" s="2"/>
      <c r="AA56" s="2"/>
      <c r="AB56" s="2"/>
      <c r="AC56" s="2"/>
    </row>
    <row r="57" spans="2:29" x14ac:dyDescent="0.25">
      <c r="U57" s="2"/>
      <c r="V57" s="2"/>
      <c r="W57" s="2"/>
      <c r="X57" s="2"/>
      <c r="Y57" s="2"/>
      <c r="Z57" s="2"/>
      <c r="AA57" s="2"/>
      <c r="AB57" s="2"/>
      <c r="AC57" s="2"/>
    </row>
    <row r="58" spans="2:29" x14ac:dyDescent="0.25">
      <c r="U58" s="2"/>
      <c r="V58" s="2"/>
      <c r="W58" s="2"/>
      <c r="X58" s="2"/>
      <c r="Y58" s="2"/>
      <c r="Z58" s="2"/>
      <c r="AA58" s="2"/>
      <c r="AB58" s="2"/>
      <c r="AC58" s="2"/>
    </row>
    <row r="61" spans="2:29" x14ac:dyDescent="0.25"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</row>
    <row r="62" spans="2:29" x14ac:dyDescent="0.25"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</row>
    <row r="63" spans="2:29" x14ac:dyDescent="0.25"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</row>
    <row r="64" spans="2:29" x14ac:dyDescent="0.25"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</row>
    <row r="65" spans="7:18" x14ac:dyDescent="0.25"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</row>
    <row r="66" spans="7:18" x14ac:dyDescent="0.25"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</row>
    <row r="67" spans="7:18" x14ac:dyDescent="0.25"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</row>
    <row r="68" spans="7:18" x14ac:dyDescent="0.25"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</row>
    <row r="84" spans="2:27" x14ac:dyDescent="0.25">
      <c r="B84" s="204" t="s">
        <v>40</v>
      </c>
      <c r="C84" s="205"/>
      <c r="D84" s="205"/>
      <c r="E84" s="205"/>
      <c r="F84" s="205"/>
      <c r="G84" s="205"/>
      <c r="H84" s="205"/>
      <c r="I84" s="205"/>
      <c r="J84" s="205"/>
      <c r="K84" s="205"/>
      <c r="L84" s="206"/>
      <c r="T84" s="2"/>
      <c r="U84" s="2"/>
      <c r="V84" s="2"/>
      <c r="W84" s="2"/>
      <c r="X84" s="2"/>
      <c r="Y84" s="2"/>
      <c r="Z84" s="2"/>
      <c r="AA84" s="2"/>
    </row>
    <row r="85" spans="2:27" x14ac:dyDescent="0.25">
      <c r="B85" s="210"/>
      <c r="C85" s="210"/>
      <c r="D85" s="210"/>
      <c r="E85" s="210"/>
      <c r="F85" s="210"/>
      <c r="G85" s="210"/>
      <c r="H85" s="210"/>
      <c r="I85" s="210"/>
      <c r="J85" s="210"/>
      <c r="K85" s="210"/>
      <c r="L85" s="210"/>
      <c r="M85" s="210"/>
      <c r="N85" s="210"/>
      <c r="O85" s="210"/>
      <c r="P85" s="210"/>
      <c r="Q85" s="210"/>
      <c r="R85" s="210"/>
      <c r="S85" s="210"/>
      <c r="T85" s="2"/>
      <c r="U85" s="3"/>
      <c r="V85" s="3"/>
      <c r="W85" s="3"/>
      <c r="X85" s="3"/>
      <c r="Y85" s="3"/>
      <c r="Z85" s="3"/>
      <c r="AA85" s="2"/>
    </row>
    <row r="86" spans="2:27" x14ac:dyDescent="0.25">
      <c r="B86" s="210"/>
      <c r="C86" s="210"/>
      <c r="D86" s="210"/>
      <c r="E86" s="210"/>
      <c r="F86" s="210"/>
      <c r="G86" s="210"/>
      <c r="H86" s="210"/>
      <c r="I86" s="210"/>
      <c r="J86" s="210"/>
      <c r="K86" s="210"/>
      <c r="L86" s="210"/>
      <c r="M86" s="210"/>
      <c r="N86" s="210"/>
      <c r="O86" s="210"/>
      <c r="P86" s="210"/>
      <c r="Q86" s="210"/>
      <c r="R86" s="210"/>
      <c r="S86" s="210"/>
      <c r="T86" s="2"/>
      <c r="U86" s="3"/>
      <c r="V86" s="3"/>
      <c r="W86" s="3"/>
      <c r="X86" s="3"/>
      <c r="Y86" s="3"/>
      <c r="Z86" s="3"/>
      <c r="AA86" s="2"/>
    </row>
    <row r="87" spans="2:27" x14ac:dyDescent="0.25">
      <c r="B87" s="210"/>
      <c r="C87" s="210"/>
      <c r="D87" s="210"/>
      <c r="E87" s="210"/>
      <c r="F87" s="210"/>
      <c r="G87" s="210"/>
      <c r="H87" s="210"/>
      <c r="I87" s="210"/>
      <c r="J87" s="210"/>
      <c r="K87" s="210"/>
      <c r="L87" s="210"/>
      <c r="M87" s="210"/>
      <c r="N87" s="210"/>
      <c r="O87" s="210"/>
      <c r="P87" s="210"/>
      <c r="Q87" s="210"/>
      <c r="R87" s="210"/>
      <c r="S87" s="210"/>
      <c r="T87" s="2"/>
      <c r="U87" s="3"/>
      <c r="V87" s="3"/>
      <c r="W87" s="3"/>
      <c r="X87" s="3"/>
      <c r="Y87" s="3"/>
      <c r="Z87" s="3"/>
      <c r="AA87" s="2"/>
    </row>
    <row r="88" spans="2:27" x14ac:dyDescent="0.25">
      <c r="B88" s="210"/>
      <c r="C88" s="210"/>
      <c r="D88" s="210"/>
      <c r="E88" s="210"/>
      <c r="F88" s="210"/>
      <c r="G88" s="210"/>
      <c r="H88" s="210"/>
      <c r="I88" s="210"/>
      <c r="J88" s="210"/>
      <c r="K88" s="210"/>
      <c r="L88" s="210"/>
      <c r="M88" s="210"/>
      <c r="N88" s="210"/>
      <c r="O88" s="210"/>
      <c r="P88" s="210"/>
      <c r="Q88" s="210"/>
      <c r="R88" s="210"/>
      <c r="S88" s="210"/>
    </row>
    <row r="116" spans="2:29" x14ac:dyDescent="0.25">
      <c r="Y116" s="2"/>
      <c r="Z116" s="2"/>
      <c r="AA116" s="2"/>
      <c r="AB116" s="2"/>
      <c r="AC116" s="2"/>
    </row>
    <row r="117" spans="2:29" x14ac:dyDescent="0.25">
      <c r="B117" s="204" t="s">
        <v>41</v>
      </c>
      <c r="C117" s="205"/>
      <c r="D117" s="205"/>
      <c r="E117" s="205"/>
      <c r="F117" s="205"/>
      <c r="G117" s="205"/>
      <c r="H117" s="205"/>
      <c r="I117" s="205"/>
      <c r="J117" s="205"/>
      <c r="K117" s="205"/>
      <c r="L117" s="206"/>
      <c r="Y117" s="2"/>
      <c r="Z117" s="2"/>
      <c r="AA117" s="2"/>
      <c r="AB117" s="2"/>
      <c r="AC117" s="2"/>
    </row>
    <row r="118" spans="2:29" x14ac:dyDescent="0.25">
      <c r="B118" s="201"/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3"/>
      <c r="T118" s="3"/>
      <c r="U118" s="3"/>
      <c r="V118" s="3"/>
      <c r="W118" s="3"/>
      <c r="X118" s="3"/>
      <c r="Y118" s="3"/>
      <c r="Z118" s="3"/>
      <c r="AA118" s="2"/>
      <c r="AB118" s="2"/>
      <c r="AC118" s="2"/>
    </row>
    <row r="119" spans="2:29" x14ac:dyDescent="0.25">
      <c r="B119" s="223"/>
      <c r="C119" s="224"/>
      <c r="D119" s="224"/>
      <c r="E119" s="224"/>
      <c r="F119" s="224"/>
      <c r="G119" s="224"/>
      <c r="H119" s="224"/>
      <c r="I119" s="224"/>
      <c r="J119" s="224"/>
      <c r="K119" s="224"/>
      <c r="L119" s="224"/>
      <c r="M119" s="224"/>
      <c r="N119" s="224"/>
      <c r="O119" s="224"/>
      <c r="P119" s="224"/>
      <c r="Q119" s="224"/>
      <c r="R119" s="224"/>
      <c r="S119" s="225"/>
      <c r="T119" s="3"/>
      <c r="U119" s="3"/>
      <c r="V119" s="3"/>
      <c r="W119" s="3"/>
      <c r="X119" s="3"/>
      <c r="Y119" s="3"/>
      <c r="Z119" s="3"/>
      <c r="AA119" s="2"/>
      <c r="AB119" s="2"/>
      <c r="AC119" s="2"/>
    </row>
    <row r="120" spans="2:29" x14ac:dyDescent="0.25">
      <c r="B120" s="223"/>
      <c r="C120" s="224"/>
      <c r="D120" s="224"/>
      <c r="E120" s="224"/>
      <c r="F120" s="224"/>
      <c r="G120" s="224"/>
      <c r="H120" s="224"/>
      <c r="I120" s="224"/>
      <c r="J120" s="224"/>
      <c r="K120" s="224"/>
      <c r="L120" s="224"/>
      <c r="M120" s="224"/>
      <c r="N120" s="224"/>
      <c r="O120" s="224"/>
      <c r="P120" s="224"/>
      <c r="Q120" s="224"/>
      <c r="R120" s="224"/>
      <c r="S120" s="225"/>
      <c r="T120" s="3"/>
      <c r="U120" s="3"/>
      <c r="V120" s="3"/>
      <c r="W120" s="3"/>
      <c r="X120" s="3"/>
      <c r="Y120" s="3"/>
      <c r="Z120" s="3"/>
      <c r="AA120" s="2"/>
      <c r="AB120" s="2"/>
      <c r="AC120" s="2"/>
    </row>
    <row r="121" spans="2:29" x14ac:dyDescent="0.25">
      <c r="B121" s="226"/>
      <c r="C121" s="227"/>
      <c r="D121" s="227"/>
      <c r="E121" s="227"/>
      <c r="F121" s="227"/>
      <c r="G121" s="227"/>
      <c r="H121" s="227"/>
      <c r="I121" s="227"/>
      <c r="J121" s="227"/>
      <c r="K121" s="227"/>
      <c r="L121" s="227"/>
      <c r="M121" s="227"/>
      <c r="N121" s="227"/>
      <c r="O121" s="227"/>
      <c r="P121" s="227"/>
      <c r="Q121" s="227"/>
      <c r="R121" s="227"/>
      <c r="S121" s="228"/>
      <c r="T121" s="2"/>
      <c r="U121" s="2"/>
      <c r="V121" s="2"/>
      <c r="W121" s="2"/>
      <c r="X121" s="2"/>
      <c r="Y121" s="2"/>
      <c r="Z121" s="2"/>
      <c r="AA121" s="2"/>
      <c r="AB121" s="2"/>
      <c r="AC121" s="2"/>
    </row>
    <row r="150" spans="2:27" x14ac:dyDescent="0.25">
      <c r="B150" s="201" t="s">
        <v>42</v>
      </c>
      <c r="C150" s="202"/>
      <c r="D150" s="202"/>
      <c r="E150" s="202"/>
      <c r="F150" s="202"/>
      <c r="G150" s="202"/>
      <c r="H150" s="202"/>
      <c r="I150" s="202"/>
      <c r="J150" s="202"/>
      <c r="K150" s="202"/>
      <c r="L150" s="203"/>
    </row>
    <row r="151" spans="2:27" x14ac:dyDescent="0.25">
      <c r="B151" s="201"/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3"/>
      <c r="T151" s="3"/>
      <c r="U151" s="3"/>
      <c r="V151" s="3"/>
      <c r="W151" s="3"/>
      <c r="X151" s="3"/>
      <c r="Y151" s="3"/>
      <c r="Z151" s="2"/>
      <c r="AA151" s="2"/>
    </row>
    <row r="152" spans="2:27" x14ac:dyDescent="0.25">
      <c r="B152" s="223"/>
      <c r="C152" s="224"/>
      <c r="D152" s="224"/>
      <c r="E152" s="224"/>
      <c r="F152" s="224"/>
      <c r="G152" s="224"/>
      <c r="H152" s="224"/>
      <c r="I152" s="224"/>
      <c r="J152" s="224"/>
      <c r="K152" s="224"/>
      <c r="L152" s="224"/>
      <c r="M152" s="224"/>
      <c r="N152" s="224"/>
      <c r="O152" s="224"/>
      <c r="P152" s="224"/>
      <c r="Q152" s="224"/>
      <c r="R152" s="224"/>
      <c r="S152" s="225"/>
      <c r="T152" s="3"/>
      <c r="U152" s="3"/>
      <c r="V152" s="3"/>
      <c r="W152" s="3"/>
      <c r="X152" s="3"/>
      <c r="Y152" s="3"/>
      <c r="Z152" s="2"/>
      <c r="AA152" s="2"/>
    </row>
    <row r="153" spans="2:27" x14ac:dyDescent="0.25">
      <c r="B153" s="223"/>
      <c r="C153" s="224"/>
      <c r="D153" s="224"/>
      <c r="E153" s="224"/>
      <c r="F153" s="224"/>
      <c r="G153" s="224"/>
      <c r="H153" s="224"/>
      <c r="I153" s="224"/>
      <c r="J153" s="224"/>
      <c r="K153" s="224"/>
      <c r="L153" s="224"/>
      <c r="M153" s="224"/>
      <c r="N153" s="224"/>
      <c r="O153" s="224"/>
      <c r="P153" s="224"/>
      <c r="Q153" s="224"/>
      <c r="R153" s="224"/>
      <c r="S153" s="225"/>
      <c r="T153" s="3"/>
      <c r="U153" s="3"/>
      <c r="V153" s="3"/>
      <c r="W153" s="3"/>
      <c r="X153" s="3"/>
      <c r="Y153" s="3"/>
      <c r="Z153" s="2"/>
      <c r="AA153" s="2"/>
    </row>
    <row r="154" spans="2:27" x14ac:dyDescent="0.25">
      <c r="B154" s="226"/>
      <c r="C154" s="227"/>
      <c r="D154" s="227"/>
      <c r="E154" s="227"/>
      <c r="F154" s="227"/>
      <c r="G154" s="227"/>
      <c r="H154" s="227"/>
      <c r="I154" s="227"/>
      <c r="J154" s="227"/>
      <c r="K154" s="227"/>
      <c r="L154" s="227"/>
      <c r="M154" s="227"/>
      <c r="N154" s="227"/>
      <c r="O154" s="227"/>
      <c r="P154" s="227"/>
      <c r="Q154" s="227"/>
      <c r="R154" s="227"/>
      <c r="S154" s="228"/>
      <c r="T154" s="2"/>
      <c r="U154" s="2"/>
      <c r="V154" s="2"/>
      <c r="W154" s="2"/>
      <c r="X154" s="2"/>
      <c r="Y154" s="2"/>
      <c r="Z154" s="2"/>
      <c r="AA154" s="2"/>
    </row>
    <row r="182" spans="2:26" x14ac:dyDescent="0.25">
      <c r="T182" s="2"/>
      <c r="U182" s="2"/>
      <c r="V182" s="2"/>
      <c r="W182" s="2"/>
      <c r="X182" s="2"/>
      <c r="Y182" s="2"/>
      <c r="Z182" s="2"/>
    </row>
    <row r="183" spans="2:26" x14ac:dyDescent="0.25">
      <c r="B183" s="201" t="s">
        <v>43</v>
      </c>
      <c r="C183" s="202"/>
      <c r="D183" s="202"/>
      <c r="E183" s="202"/>
      <c r="F183" s="202"/>
      <c r="G183" s="202"/>
      <c r="H183" s="202"/>
      <c r="I183" s="202"/>
      <c r="J183" s="202"/>
      <c r="K183" s="202"/>
      <c r="L183" s="203"/>
      <c r="T183" s="2"/>
      <c r="U183" s="2"/>
      <c r="V183" s="2"/>
      <c r="W183" s="2"/>
      <c r="X183" s="2"/>
      <c r="Y183" s="2"/>
      <c r="Z183" s="2"/>
    </row>
    <row r="184" spans="2:26" x14ac:dyDescent="0.25">
      <c r="B184" s="201"/>
      <c r="C184" s="202"/>
      <c r="D184" s="202"/>
      <c r="E184" s="202"/>
      <c r="F184" s="202"/>
      <c r="G184" s="202"/>
      <c r="H184" s="202"/>
      <c r="I184" s="202"/>
      <c r="J184" s="202"/>
      <c r="K184" s="202"/>
      <c r="L184" s="202"/>
      <c r="M184" s="202"/>
      <c r="N184" s="202"/>
      <c r="O184" s="202"/>
      <c r="P184" s="202"/>
      <c r="Q184" s="202"/>
      <c r="R184" s="202"/>
      <c r="S184" s="203"/>
      <c r="T184" s="2"/>
      <c r="U184" s="2"/>
      <c r="V184" s="2"/>
      <c r="W184" s="2"/>
      <c r="X184" s="2"/>
      <c r="Y184" s="2"/>
      <c r="Z184" s="2"/>
    </row>
    <row r="185" spans="2:26" x14ac:dyDescent="0.25">
      <c r="B185" s="223"/>
      <c r="C185" s="224"/>
      <c r="D185" s="224"/>
      <c r="E185" s="224"/>
      <c r="F185" s="224"/>
      <c r="G185" s="224"/>
      <c r="H185" s="224"/>
      <c r="I185" s="224"/>
      <c r="J185" s="224"/>
      <c r="K185" s="224"/>
      <c r="L185" s="224"/>
      <c r="M185" s="224"/>
      <c r="N185" s="224"/>
      <c r="O185" s="224"/>
      <c r="P185" s="224"/>
      <c r="Q185" s="224"/>
      <c r="R185" s="224"/>
      <c r="S185" s="225"/>
      <c r="T185" s="2"/>
      <c r="U185" s="2"/>
      <c r="V185" s="2"/>
      <c r="W185" s="2"/>
      <c r="X185" s="2"/>
      <c r="Y185" s="2"/>
      <c r="Z185" s="2"/>
    </row>
    <row r="186" spans="2:26" x14ac:dyDescent="0.25">
      <c r="B186" s="223"/>
      <c r="C186" s="224"/>
      <c r="D186" s="224"/>
      <c r="E186" s="224"/>
      <c r="F186" s="224"/>
      <c r="G186" s="224"/>
      <c r="H186" s="224"/>
      <c r="I186" s="224"/>
      <c r="J186" s="224"/>
      <c r="K186" s="224"/>
      <c r="L186" s="224"/>
      <c r="M186" s="224"/>
      <c r="N186" s="224"/>
      <c r="O186" s="224"/>
      <c r="P186" s="224"/>
      <c r="Q186" s="224"/>
      <c r="R186" s="224"/>
      <c r="S186" s="225"/>
      <c r="T186" s="2"/>
      <c r="U186" s="2"/>
      <c r="V186" s="2"/>
      <c r="W186" s="2"/>
      <c r="X186" s="2"/>
      <c r="Y186" s="2"/>
      <c r="Z186" s="2"/>
    </row>
    <row r="187" spans="2:26" x14ac:dyDescent="0.25">
      <c r="B187" s="226"/>
      <c r="C187" s="227"/>
      <c r="D187" s="227"/>
      <c r="E187" s="227"/>
      <c r="F187" s="227"/>
      <c r="G187" s="227"/>
      <c r="H187" s="227"/>
      <c r="I187" s="227"/>
      <c r="J187" s="227"/>
      <c r="K187" s="227"/>
      <c r="L187" s="227"/>
      <c r="M187" s="227"/>
      <c r="N187" s="227"/>
      <c r="O187" s="227"/>
      <c r="P187" s="227"/>
      <c r="Q187" s="227"/>
      <c r="R187" s="227"/>
      <c r="S187" s="228"/>
      <c r="T187" s="2"/>
      <c r="U187" s="2"/>
      <c r="V187" s="2"/>
      <c r="W187" s="2"/>
      <c r="X187" s="2"/>
      <c r="Y187" s="2"/>
      <c r="Z187" s="2"/>
    </row>
    <row r="215" spans="2:26" x14ac:dyDescent="0.25">
      <c r="T215" s="2"/>
      <c r="U215" s="2"/>
      <c r="V215" s="2"/>
      <c r="W215" s="2"/>
      <c r="X215" s="2"/>
      <c r="Y215" s="2"/>
      <c r="Z215" s="2"/>
    </row>
    <row r="216" spans="2:26" x14ac:dyDescent="0.25">
      <c r="B216" s="201" t="s">
        <v>44</v>
      </c>
      <c r="C216" s="202"/>
      <c r="D216" s="202"/>
      <c r="E216" s="202"/>
      <c r="F216" s="202"/>
      <c r="G216" s="202"/>
      <c r="H216" s="202"/>
      <c r="I216" s="202"/>
      <c r="J216" s="202"/>
      <c r="K216" s="202"/>
      <c r="L216" s="203"/>
      <c r="T216" s="2"/>
      <c r="U216" s="2"/>
      <c r="V216" s="2"/>
      <c r="W216" s="2"/>
      <c r="X216" s="2"/>
      <c r="Y216" s="2"/>
      <c r="Z216" s="2"/>
    </row>
    <row r="217" spans="2:26" x14ac:dyDescent="0.25">
      <c r="B217" s="201"/>
      <c r="C217" s="202"/>
      <c r="D217" s="202"/>
      <c r="E217" s="202"/>
      <c r="F217" s="202"/>
      <c r="G217" s="202"/>
      <c r="H217" s="202"/>
      <c r="I217" s="202"/>
      <c r="J217" s="202"/>
      <c r="K217" s="202"/>
      <c r="L217" s="202"/>
      <c r="M217" s="202"/>
      <c r="N217" s="202"/>
      <c r="O217" s="202"/>
      <c r="P217" s="202"/>
      <c r="Q217" s="202"/>
      <c r="R217" s="202"/>
      <c r="S217" s="203"/>
      <c r="T217" s="2"/>
      <c r="U217" s="2"/>
      <c r="V217" s="2"/>
      <c r="W217" s="2"/>
      <c r="X217" s="2"/>
      <c r="Y217" s="2"/>
      <c r="Z217" s="2"/>
    </row>
    <row r="218" spans="2:26" x14ac:dyDescent="0.25">
      <c r="B218" s="223"/>
      <c r="C218" s="224"/>
      <c r="D218" s="224"/>
      <c r="E218" s="224"/>
      <c r="F218" s="224"/>
      <c r="G218" s="224"/>
      <c r="H218" s="224"/>
      <c r="I218" s="224"/>
      <c r="J218" s="224"/>
      <c r="K218" s="224"/>
      <c r="L218" s="224"/>
      <c r="M218" s="224"/>
      <c r="N218" s="224"/>
      <c r="O218" s="224"/>
      <c r="P218" s="224"/>
      <c r="Q218" s="224"/>
      <c r="R218" s="224"/>
      <c r="S218" s="225"/>
      <c r="T218" s="2"/>
      <c r="U218" s="2"/>
      <c r="V218" s="2"/>
      <c r="W218" s="2"/>
      <c r="X218" s="2"/>
      <c r="Y218" s="2"/>
      <c r="Z218" s="2"/>
    </row>
    <row r="219" spans="2:26" x14ac:dyDescent="0.25">
      <c r="B219" s="223"/>
      <c r="C219" s="224"/>
      <c r="D219" s="224"/>
      <c r="E219" s="224"/>
      <c r="F219" s="224"/>
      <c r="G219" s="224"/>
      <c r="H219" s="224"/>
      <c r="I219" s="224"/>
      <c r="J219" s="224"/>
      <c r="K219" s="224"/>
      <c r="L219" s="224"/>
      <c r="M219" s="224"/>
      <c r="N219" s="224"/>
      <c r="O219" s="224"/>
      <c r="P219" s="224"/>
      <c r="Q219" s="224"/>
      <c r="R219" s="224"/>
      <c r="S219" s="225"/>
      <c r="T219" s="2"/>
      <c r="U219" s="2"/>
      <c r="V219" s="2"/>
      <c r="W219" s="2"/>
      <c r="X219" s="2"/>
      <c r="Y219" s="2"/>
      <c r="Z219" s="2"/>
    </row>
    <row r="220" spans="2:26" x14ac:dyDescent="0.25">
      <c r="B220" s="226"/>
      <c r="C220" s="227"/>
      <c r="D220" s="227"/>
      <c r="E220" s="227"/>
      <c r="F220" s="227"/>
      <c r="G220" s="227"/>
      <c r="H220" s="227"/>
      <c r="I220" s="227"/>
      <c r="J220" s="227"/>
      <c r="K220" s="227"/>
      <c r="L220" s="227"/>
      <c r="M220" s="227"/>
      <c r="N220" s="227"/>
      <c r="O220" s="227"/>
      <c r="P220" s="227"/>
      <c r="Q220" s="227"/>
      <c r="R220" s="227"/>
      <c r="S220" s="228"/>
      <c r="T220" s="2"/>
      <c r="U220" s="2"/>
      <c r="V220" s="2"/>
      <c r="W220" s="2"/>
      <c r="X220" s="2"/>
      <c r="Y220" s="2"/>
      <c r="Z220" s="2"/>
    </row>
    <row r="247" spans="1:25" x14ac:dyDescent="0.25">
      <c r="T247" s="2"/>
      <c r="U247" s="2"/>
      <c r="V247" s="2"/>
      <c r="W247" s="2"/>
      <c r="X247" s="2"/>
      <c r="Y247" s="2"/>
    </row>
    <row r="248" spans="1:25" x14ac:dyDescent="0.25">
      <c r="T248" s="2"/>
      <c r="U248" s="2"/>
      <c r="V248" s="2"/>
      <c r="W248" s="2"/>
      <c r="X248" s="2"/>
      <c r="Y248" s="2"/>
    </row>
    <row r="249" spans="1:25" x14ac:dyDescent="0.25">
      <c r="B249" s="201" t="s">
        <v>45</v>
      </c>
      <c r="C249" s="202"/>
      <c r="D249" s="202"/>
      <c r="E249" s="202"/>
      <c r="F249" s="202"/>
      <c r="G249" s="202"/>
      <c r="H249" s="202"/>
      <c r="I249" s="202"/>
      <c r="J249" s="202"/>
      <c r="K249" s="202"/>
      <c r="L249" s="203"/>
      <c r="T249" s="2"/>
      <c r="U249" s="2"/>
      <c r="V249" s="2"/>
      <c r="W249" s="2"/>
      <c r="X249" s="2"/>
      <c r="Y249" s="2"/>
    </row>
    <row r="250" spans="1:25" x14ac:dyDescent="0.25">
      <c r="B250" s="201"/>
      <c r="C250" s="202"/>
      <c r="D250" s="202"/>
      <c r="E250" s="202"/>
      <c r="F250" s="202"/>
      <c r="G250" s="202"/>
      <c r="H250" s="202"/>
      <c r="I250" s="202"/>
      <c r="J250" s="202"/>
      <c r="K250" s="202"/>
      <c r="L250" s="202"/>
      <c r="M250" s="202"/>
      <c r="N250" s="202"/>
      <c r="O250" s="202"/>
      <c r="P250" s="202"/>
      <c r="Q250" s="202"/>
      <c r="R250" s="202"/>
      <c r="S250" s="203"/>
      <c r="T250" s="2"/>
      <c r="U250" s="2"/>
      <c r="V250" s="2"/>
      <c r="W250" s="2"/>
      <c r="X250" s="2"/>
      <c r="Y250" s="2"/>
    </row>
    <row r="251" spans="1:25" x14ac:dyDescent="0.25">
      <c r="B251" s="223"/>
      <c r="C251" s="224"/>
      <c r="D251" s="224"/>
      <c r="E251" s="224"/>
      <c r="F251" s="224"/>
      <c r="G251" s="224"/>
      <c r="H251" s="224"/>
      <c r="I251" s="224"/>
      <c r="J251" s="224"/>
      <c r="K251" s="224"/>
      <c r="L251" s="224"/>
      <c r="M251" s="224"/>
      <c r="N251" s="224"/>
      <c r="O251" s="224"/>
      <c r="P251" s="224"/>
      <c r="Q251" s="224"/>
      <c r="R251" s="224"/>
      <c r="S251" s="225"/>
      <c r="T251" s="2"/>
      <c r="U251" s="2"/>
      <c r="V251" s="2"/>
      <c r="W251" s="2"/>
      <c r="X251" s="2"/>
      <c r="Y251" s="2"/>
    </row>
    <row r="252" spans="1:25" x14ac:dyDescent="0.25">
      <c r="B252" s="223"/>
      <c r="C252" s="224"/>
      <c r="D252" s="224"/>
      <c r="E252" s="224"/>
      <c r="F252" s="224"/>
      <c r="G252" s="224"/>
      <c r="H252" s="224"/>
      <c r="I252" s="224"/>
      <c r="J252" s="224"/>
      <c r="K252" s="224"/>
      <c r="L252" s="224"/>
      <c r="M252" s="224"/>
      <c r="N252" s="224"/>
      <c r="O252" s="224"/>
      <c r="P252" s="224"/>
      <c r="Q252" s="224"/>
      <c r="R252" s="224"/>
      <c r="S252" s="225"/>
      <c r="T252" s="2"/>
      <c r="U252" s="2"/>
      <c r="V252" s="2"/>
      <c r="W252" s="2"/>
      <c r="X252" s="2"/>
      <c r="Y252" s="2"/>
    </row>
    <row r="253" spans="1:25" x14ac:dyDescent="0.25">
      <c r="B253" s="226"/>
      <c r="C253" s="227"/>
      <c r="D253" s="227"/>
      <c r="E253" s="227"/>
      <c r="F253" s="227"/>
      <c r="G253" s="227"/>
      <c r="H253" s="227"/>
      <c r="I253" s="227"/>
      <c r="J253" s="227"/>
      <c r="K253" s="227"/>
      <c r="L253" s="227"/>
      <c r="M253" s="227"/>
      <c r="N253" s="227"/>
      <c r="O253" s="227"/>
      <c r="P253" s="227"/>
      <c r="Q253" s="227"/>
      <c r="R253" s="227"/>
      <c r="S253" s="228"/>
      <c r="T253" s="2"/>
      <c r="U253" s="2"/>
      <c r="V253" s="2"/>
      <c r="W253" s="2"/>
      <c r="X253" s="2"/>
      <c r="Y253" s="2"/>
    </row>
    <row r="254" spans="1:25" x14ac:dyDescent="0.25">
      <c r="T254" s="2"/>
      <c r="U254" s="2"/>
      <c r="V254" s="2"/>
      <c r="W254" s="2"/>
      <c r="X254" s="2"/>
      <c r="Y254" s="2"/>
    </row>
    <row r="255" spans="1:25" ht="15.75" thickBot="1" x14ac:dyDescent="0.3"/>
    <row r="256" spans="1:25" ht="29.25" customHeight="1" thickBot="1" x14ac:dyDescent="0.3">
      <c r="A256" s="179" t="s">
        <v>49</v>
      </c>
      <c r="B256" s="180"/>
      <c r="C256" s="180"/>
      <c r="D256" s="180"/>
      <c r="E256" s="180"/>
      <c r="F256" s="180"/>
      <c r="G256" s="180"/>
      <c r="H256" s="180"/>
      <c r="I256" s="180"/>
      <c r="J256" s="180"/>
      <c r="K256" s="180"/>
      <c r="L256" s="180"/>
      <c r="M256" s="180"/>
      <c r="N256" s="180"/>
      <c r="O256" s="180"/>
      <c r="P256" s="180"/>
      <c r="Q256" s="180"/>
      <c r="R256" s="180"/>
      <c r="S256" s="180"/>
      <c r="T256" s="180"/>
      <c r="U256" s="181"/>
    </row>
    <row r="257" spans="1:21" ht="29.25" customHeight="1" thickBot="1" x14ac:dyDescent="0.3">
      <c r="A257" s="34"/>
      <c r="B257" s="185" t="s">
        <v>3</v>
      </c>
      <c r="C257" s="186"/>
      <c r="D257" s="187"/>
      <c r="E257" s="185" t="s">
        <v>4</v>
      </c>
      <c r="F257" s="186"/>
      <c r="G257" s="187"/>
      <c r="H257" s="185" t="s">
        <v>31</v>
      </c>
      <c r="I257" s="186"/>
      <c r="J257" s="187"/>
      <c r="K257" s="185" t="s">
        <v>36</v>
      </c>
      <c r="L257" s="186"/>
      <c r="M257" s="187"/>
      <c r="N257" s="185" t="s">
        <v>25</v>
      </c>
      <c r="O257" s="186"/>
      <c r="P257" s="187"/>
      <c r="Q257" s="185" t="s">
        <v>27</v>
      </c>
      <c r="R257" s="186"/>
      <c r="S257" s="187"/>
      <c r="T257" s="188" t="s">
        <v>48</v>
      </c>
      <c r="U257" s="189"/>
    </row>
    <row r="258" spans="1:21" ht="87" customHeight="1" thickBot="1" x14ac:dyDescent="0.3">
      <c r="A258" s="41" t="s">
        <v>5</v>
      </c>
      <c r="B258" s="182"/>
      <c r="C258" s="182"/>
      <c r="D258" s="182"/>
      <c r="E258" s="182"/>
      <c r="F258" s="182"/>
      <c r="G258" s="182"/>
      <c r="H258" s="182"/>
      <c r="I258" s="182"/>
      <c r="J258" s="182"/>
      <c r="K258" s="182"/>
      <c r="L258" s="182"/>
      <c r="M258" s="182"/>
      <c r="N258" s="182"/>
      <c r="O258" s="182"/>
      <c r="P258" s="182"/>
      <c r="Q258" s="182"/>
      <c r="R258" s="182"/>
      <c r="S258" s="182"/>
      <c r="T258" s="183"/>
      <c r="U258" s="184"/>
    </row>
    <row r="259" spans="1:21" ht="87" customHeight="1" thickBot="1" x14ac:dyDescent="0.3">
      <c r="A259" s="42" t="s">
        <v>6</v>
      </c>
      <c r="B259" s="173"/>
      <c r="C259" s="173"/>
      <c r="D259" s="173"/>
      <c r="E259" s="173"/>
      <c r="F259" s="173"/>
      <c r="G259" s="173"/>
      <c r="H259" s="173"/>
      <c r="I259" s="173"/>
      <c r="J259" s="173"/>
      <c r="K259" s="173"/>
      <c r="L259" s="173"/>
      <c r="M259" s="173"/>
      <c r="N259" s="173"/>
      <c r="O259" s="173"/>
      <c r="P259" s="173"/>
      <c r="Q259" s="173"/>
      <c r="R259" s="173"/>
      <c r="S259" s="173"/>
      <c r="T259" s="174"/>
      <c r="U259" s="175"/>
    </row>
    <row r="260" spans="1:21" ht="87" customHeight="1" thickBot="1" x14ac:dyDescent="0.3">
      <c r="A260" s="42" t="s">
        <v>7</v>
      </c>
      <c r="B260" s="173"/>
      <c r="C260" s="173"/>
      <c r="D260" s="173"/>
      <c r="E260" s="173"/>
      <c r="F260" s="173"/>
      <c r="G260" s="173"/>
      <c r="H260" s="173"/>
      <c r="I260" s="173"/>
      <c r="J260" s="173"/>
      <c r="K260" s="173"/>
      <c r="L260" s="173"/>
      <c r="M260" s="173"/>
      <c r="N260" s="173"/>
      <c r="O260" s="173"/>
      <c r="P260" s="173"/>
      <c r="Q260" s="173"/>
      <c r="R260" s="173"/>
      <c r="S260" s="173"/>
      <c r="T260" s="174"/>
      <c r="U260" s="175"/>
    </row>
    <row r="261" spans="1:21" ht="87" customHeight="1" thickBot="1" x14ac:dyDescent="0.3">
      <c r="A261" s="42" t="s">
        <v>8</v>
      </c>
      <c r="B261" s="173"/>
      <c r="C261" s="173"/>
      <c r="D261" s="173"/>
      <c r="E261" s="173"/>
      <c r="F261" s="173"/>
      <c r="G261" s="173"/>
      <c r="H261" s="173"/>
      <c r="I261" s="173"/>
      <c r="J261" s="173"/>
      <c r="K261" s="173"/>
      <c r="L261" s="173"/>
      <c r="M261" s="173"/>
      <c r="N261" s="173"/>
      <c r="O261" s="173"/>
      <c r="P261" s="173"/>
      <c r="Q261" s="173"/>
      <c r="R261" s="173"/>
      <c r="S261" s="173"/>
      <c r="T261" s="174"/>
      <c r="U261" s="175"/>
    </row>
    <row r="262" spans="1:21" ht="87" customHeight="1" thickBot="1" x14ac:dyDescent="0.3">
      <c r="A262" s="43" t="s">
        <v>9</v>
      </c>
      <c r="B262" s="176"/>
      <c r="C262" s="176"/>
      <c r="D262" s="176"/>
      <c r="E262" s="176"/>
      <c r="F262" s="176"/>
      <c r="G262" s="176"/>
      <c r="H262" s="176"/>
      <c r="I262" s="176"/>
      <c r="J262" s="176"/>
      <c r="K262" s="176"/>
      <c r="L262" s="176"/>
      <c r="M262" s="176"/>
      <c r="N262" s="176"/>
      <c r="O262" s="176"/>
      <c r="P262" s="176"/>
      <c r="Q262" s="176"/>
      <c r="R262" s="176"/>
      <c r="S262" s="176"/>
      <c r="T262" s="177"/>
      <c r="U262" s="178"/>
    </row>
    <row r="263" spans="1:21" ht="29.25" customHeight="1" thickBot="1" x14ac:dyDescent="0.3">
      <c r="A263" s="179" t="s">
        <v>49</v>
      </c>
      <c r="B263" s="180"/>
      <c r="C263" s="180"/>
      <c r="D263" s="180"/>
      <c r="E263" s="180"/>
      <c r="F263" s="180"/>
      <c r="G263" s="180"/>
      <c r="H263" s="180"/>
      <c r="I263" s="180"/>
      <c r="J263" s="180"/>
      <c r="K263" s="180"/>
      <c r="L263" s="180"/>
      <c r="M263" s="180"/>
      <c r="N263" s="180"/>
      <c r="O263" s="180"/>
      <c r="P263" s="180"/>
      <c r="Q263" s="180"/>
      <c r="R263" s="180"/>
      <c r="S263" s="180"/>
      <c r="T263" s="180"/>
      <c r="U263" s="181"/>
    </row>
    <row r="264" spans="1:21" ht="29.25" customHeight="1" thickBot="1" x14ac:dyDescent="0.3">
      <c r="A264" s="34"/>
      <c r="B264" s="185" t="s">
        <v>3</v>
      </c>
      <c r="C264" s="186"/>
      <c r="D264" s="187"/>
      <c r="E264" s="185" t="s">
        <v>4</v>
      </c>
      <c r="F264" s="186"/>
      <c r="G264" s="187"/>
      <c r="H264" s="185" t="s">
        <v>31</v>
      </c>
      <c r="I264" s="186"/>
      <c r="J264" s="187"/>
      <c r="K264" s="185" t="s">
        <v>36</v>
      </c>
      <c r="L264" s="186"/>
      <c r="M264" s="187"/>
      <c r="N264" s="185" t="s">
        <v>25</v>
      </c>
      <c r="O264" s="186"/>
      <c r="P264" s="187"/>
      <c r="Q264" s="185" t="s">
        <v>27</v>
      </c>
      <c r="R264" s="186"/>
      <c r="S264" s="187"/>
      <c r="T264" s="188" t="s">
        <v>48</v>
      </c>
      <c r="U264" s="189"/>
    </row>
    <row r="265" spans="1:21" ht="87" customHeight="1" thickBot="1" x14ac:dyDescent="0.3">
      <c r="A265" s="31" t="s">
        <v>10</v>
      </c>
      <c r="B265" s="182"/>
      <c r="C265" s="182"/>
      <c r="D265" s="182"/>
      <c r="E265" s="182"/>
      <c r="F265" s="182"/>
      <c r="G265" s="182"/>
      <c r="H265" s="182"/>
      <c r="I265" s="182"/>
      <c r="J265" s="182"/>
      <c r="K265" s="182"/>
      <c r="L265" s="182"/>
      <c r="M265" s="182"/>
      <c r="N265" s="182"/>
      <c r="O265" s="182"/>
      <c r="P265" s="182"/>
      <c r="Q265" s="182"/>
      <c r="R265" s="182"/>
      <c r="S265" s="182"/>
      <c r="T265" s="183"/>
      <c r="U265" s="184"/>
    </row>
    <row r="266" spans="1:21" ht="87" customHeight="1" thickBot="1" x14ac:dyDescent="0.3">
      <c r="A266" s="32" t="s">
        <v>11</v>
      </c>
      <c r="B266" s="173"/>
      <c r="C266" s="173"/>
      <c r="D266" s="173"/>
      <c r="E266" s="173"/>
      <c r="F266" s="173"/>
      <c r="G266" s="173"/>
      <c r="H266" s="173"/>
      <c r="I266" s="173"/>
      <c r="J266" s="173"/>
      <c r="K266" s="173"/>
      <c r="L266" s="173"/>
      <c r="M266" s="173"/>
      <c r="N266" s="173"/>
      <c r="O266" s="173"/>
      <c r="P266" s="173"/>
      <c r="Q266" s="173"/>
      <c r="R266" s="173"/>
      <c r="S266" s="173"/>
      <c r="T266" s="174"/>
      <c r="U266" s="175"/>
    </row>
    <row r="267" spans="1:21" ht="87" customHeight="1" thickBot="1" x14ac:dyDescent="0.3">
      <c r="A267" s="32" t="s">
        <v>12</v>
      </c>
      <c r="B267" s="173"/>
      <c r="C267" s="173"/>
      <c r="D267" s="173"/>
      <c r="E267" s="173"/>
      <c r="F267" s="173"/>
      <c r="G267" s="173"/>
      <c r="H267" s="173"/>
      <c r="I267" s="173"/>
      <c r="J267" s="173"/>
      <c r="K267" s="173"/>
      <c r="L267" s="173"/>
      <c r="M267" s="173"/>
      <c r="N267" s="173"/>
      <c r="O267" s="173"/>
      <c r="P267" s="173"/>
      <c r="Q267" s="173"/>
      <c r="R267" s="173"/>
      <c r="S267" s="173"/>
      <c r="T267" s="174"/>
      <c r="U267" s="175"/>
    </row>
    <row r="268" spans="1:21" ht="87" customHeight="1" thickBot="1" x14ac:dyDescent="0.3">
      <c r="A268" s="32" t="s">
        <v>13</v>
      </c>
      <c r="B268" s="173"/>
      <c r="C268" s="173"/>
      <c r="D268" s="173"/>
      <c r="E268" s="173"/>
      <c r="F268" s="173"/>
      <c r="G268" s="173"/>
      <c r="H268" s="173"/>
      <c r="I268" s="173"/>
      <c r="J268" s="173"/>
      <c r="K268" s="173"/>
      <c r="L268" s="173"/>
      <c r="M268" s="173"/>
      <c r="N268" s="173"/>
      <c r="O268" s="173"/>
      <c r="P268" s="173"/>
      <c r="Q268" s="173"/>
      <c r="R268" s="173"/>
      <c r="S268" s="173"/>
      <c r="T268" s="174"/>
      <c r="U268" s="175"/>
    </row>
    <row r="269" spans="1:21" ht="87" customHeight="1" thickBot="1" x14ac:dyDescent="0.3">
      <c r="A269" s="33" t="s">
        <v>14</v>
      </c>
      <c r="B269" s="176"/>
      <c r="C269" s="176"/>
      <c r="D269" s="176"/>
      <c r="E269" s="176"/>
      <c r="F269" s="176"/>
      <c r="G269" s="176"/>
      <c r="H269" s="176"/>
      <c r="I269" s="176"/>
      <c r="J269" s="176"/>
      <c r="K269" s="176"/>
      <c r="L269" s="176"/>
      <c r="M269" s="176"/>
      <c r="N269" s="176"/>
      <c r="O269" s="176"/>
      <c r="P269" s="176"/>
      <c r="Q269" s="176"/>
      <c r="R269" s="176"/>
      <c r="S269" s="176"/>
      <c r="T269" s="177"/>
      <c r="U269" s="178"/>
    </row>
    <row r="270" spans="1:21" ht="29.25" customHeight="1" thickBot="1" x14ac:dyDescent="0.3">
      <c r="A270" s="179" t="s">
        <v>49</v>
      </c>
      <c r="B270" s="180"/>
      <c r="C270" s="180"/>
      <c r="D270" s="180"/>
      <c r="E270" s="180"/>
      <c r="F270" s="180"/>
      <c r="G270" s="180"/>
      <c r="H270" s="180"/>
      <c r="I270" s="180"/>
      <c r="J270" s="180"/>
      <c r="K270" s="180"/>
      <c r="L270" s="180"/>
      <c r="M270" s="180"/>
      <c r="N270" s="180"/>
      <c r="O270" s="180"/>
      <c r="P270" s="180"/>
      <c r="Q270" s="180"/>
      <c r="R270" s="180"/>
      <c r="S270" s="180"/>
      <c r="T270" s="180"/>
      <c r="U270" s="181"/>
    </row>
    <row r="271" spans="1:21" ht="29.25" customHeight="1" thickBot="1" x14ac:dyDescent="0.3">
      <c r="A271" s="34"/>
      <c r="B271" s="185" t="s">
        <v>3</v>
      </c>
      <c r="C271" s="186"/>
      <c r="D271" s="187"/>
      <c r="E271" s="185" t="s">
        <v>4</v>
      </c>
      <c r="F271" s="186"/>
      <c r="G271" s="187"/>
      <c r="H271" s="185" t="s">
        <v>31</v>
      </c>
      <c r="I271" s="186"/>
      <c r="J271" s="187"/>
      <c r="K271" s="185" t="s">
        <v>36</v>
      </c>
      <c r="L271" s="186"/>
      <c r="M271" s="187"/>
      <c r="N271" s="185" t="s">
        <v>25</v>
      </c>
      <c r="O271" s="186"/>
      <c r="P271" s="187"/>
      <c r="Q271" s="185" t="s">
        <v>27</v>
      </c>
      <c r="R271" s="186"/>
      <c r="S271" s="187"/>
      <c r="T271" s="188" t="s">
        <v>48</v>
      </c>
      <c r="U271" s="189"/>
    </row>
    <row r="272" spans="1:21" ht="87" customHeight="1" thickBot="1" x14ac:dyDescent="0.3">
      <c r="A272" s="31" t="s">
        <v>15</v>
      </c>
      <c r="B272" s="182"/>
      <c r="C272" s="182"/>
      <c r="D272" s="182"/>
      <c r="E272" s="182"/>
      <c r="F272" s="182"/>
      <c r="G272" s="182"/>
      <c r="H272" s="182"/>
      <c r="I272" s="182"/>
      <c r="J272" s="182"/>
      <c r="K272" s="182"/>
      <c r="L272" s="182"/>
      <c r="M272" s="182"/>
      <c r="N272" s="182"/>
      <c r="O272" s="182"/>
      <c r="P272" s="182"/>
      <c r="Q272" s="182"/>
      <c r="R272" s="182"/>
      <c r="S272" s="182"/>
      <c r="T272" s="183"/>
      <c r="U272" s="184"/>
    </row>
    <row r="273" spans="1:26" ht="87" customHeight="1" thickBot="1" x14ac:dyDescent="0.3">
      <c r="A273" s="32" t="s">
        <v>16</v>
      </c>
      <c r="B273" s="173"/>
      <c r="C273" s="173"/>
      <c r="D273" s="173"/>
      <c r="E273" s="173"/>
      <c r="F273" s="173"/>
      <c r="G273" s="173"/>
      <c r="H273" s="173"/>
      <c r="I273" s="173"/>
      <c r="J273" s="173"/>
      <c r="K273" s="173"/>
      <c r="L273" s="173"/>
      <c r="M273" s="173"/>
      <c r="N273" s="173"/>
      <c r="O273" s="173"/>
      <c r="P273" s="173"/>
      <c r="Q273" s="173"/>
      <c r="R273" s="173"/>
      <c r="S273" s="173"/>
      <c r="T273" s="174"/>
      <c r="U273" s="175"/>
    </row>
    <row r="274" spans="1:26" ht="87" customHeight="1" thickBot="1" x14ac:dyDescent="0.3">
      <c r="A274" s="32" t="s">
        <v>17</v>
      </c>
      <c r="B274" s="173"/>
      <c r="C274" s="173"/>
      <c r="D274" s="173"/>
      <c r="E274" s="173"/>
      <c r="F274" s="173"/>
      <c r="G274" s="173"/>
      <c r="H274" s="173"/>
      <c r="I274" s="173"/>
      <c r="J274" s="173"/>
      <c r="K274" s="173"/>
      <c r="L274" s="173"/>
      <c r="M274" s="173"/>
      <c r="N274" s="173"/>
      <c r="O274" s="173"/>
      <c r="P274" s="173"/>
      <c r="Q274" s="173"/>
      <c r="R274" s="173"/>
      <c r="S274" s="173"/>
      <c r="T274" s="174"/>
      <c r="U274" s="175"/>
    </row>
    <row r="275" spans="1:26" ht="87" customHeight="1" thickBot="1" x14ac:dyDescent="0.3">
      <c r="A275" s="32" t="s">
        <v>18</v>
      </c>
      <c r="B275" s="173"/>
      <c r="C275" s="173"/>
      <c r="D275" s="173"/>
      <c r="E275" s="173"/>
      <c r="F275" s="173"/>
      <c r="G275" s="173"/>
      <c r="H275" s="173"/>
      <c r="I275" s="173"/>
      <c r="J275" s="173"/>
      <c r="K275" s="173"/>
      <c r="L275" s="173"/>
      <c r="M275" s="173"/>
      <c r="N275" s="173"/>
      <c r="O275" s="173"/>
      <c r="P275" s="173"/>
      <c r="Q275" s="173"/>
      <c r="R275" s="173"/>
      <c r="S275" s="173"/>
      <c r="T275" s="174"/>
      <c r="U275" s="175"/>
    </row>
    <row r="276" spans="1:26" ht="87" customHeight="1" thickBot="1" x14ac:dyDescent="0.3">
      <c r="A276" s="33" t="s">
        <v>19</v>
      </c>
      <c r="B276" s="176"/>
      <c r="C276" s="176"/>
      <c r="D276" s="176"/>
      <c r="E276" s="176"/>
      <c r="F276" s="176"/>
      <c r="G276" s="176"/>
      <c r="H276" s="176"/>
      <c r="I276" s="176"/>
      <c r="J276" s="176"/>
      <c r="K276" s="176"/>
      <c r="L276" s="176"/>
      <c r="M276" s="176"/>
      <c r="N276" s="176"/>
      <c r="O276" s="176"/>
      <c r="P276" s="176"/>
      <c r="Q276" s="176"/>
      <c r="R276" s="176"/>
      <c r="S276" s="176"/>
      <c r="T276" s="177"/>
      <c r="U276" s="178"/>
    </row>
    <row r="277" spans="1:26" ht="29.25" customHeight="1" thickBot="1" x14ac:dyDescent="0.3">
      <c r="A277" s="179" t="s">
        <v>49</v>
      </c>
      <c r="B277" s="180"/>
      <c r="C277" s="180"/>
      <c r="D277" s="180"/>
      <c r="E277" s="180"/>
      <c r="F277" s="180"/>
      <c r="G277" s="180"/>
      <c r="H277" s="180"/>
      <c r="I277" s="180"/>
      <c r="J277" s="180"/>
      <c r="K277" s="180"/>
      <c r="L277" s="180"/>
      <c r="M277" s="180"/>
      <c r="N277" s="180"/>
      <c r="O277" s="180"/>
      <c r="P277" s="180"/>
      <c r="Q277" s="180"/>
      <c r="R277" s="180"/>
      <c r="S277" s="180"/>
      <c r="T277" s="180"/>
      <c r="U277" s="181"/>
    </row>
    <row r="278" spans="1:26" ht="29.25" customHeight="1" thickBot="1" x14ac:dyDescent="0.3">
      <c r="A278" s="34"/>
      <c r="B278" s="185" t="s">
        <v>3</v>
      </c>
      <c r="C278" s="186"/>
      <c r="D278" s="187"/>
      <c r="E278" s="185" t="s">
        <v>4</v>
      </c>
      <c r="F278" s="186"/>
      <c r="G278" s="187"/>
      <c r="H278" s="185" t="s">
        <v>31</v>
      </c>
      <c r="I278" s="186"/>
      <c r="J278" s="187"/>
      <c r="K278" s="185" t="s">
        <v>36</v>
      </c>
      <c r="L278" s="186"/>
      <c r="M278" s="187"/>
      <c r="N278" s="185" t="s">
        <v>25</v>
      </c>
      <c r="O278" s="186"/>
      <c r="P278" s="187"/>
      <c r="Q278" s="185" t="s">
        <v>27</v>
      </c>
      <c r="R278" s="186"/>
      <c r="S278" s="187"/>
      <c r="T278" s="188" t="s">
        <v>48</v>
      </c>
      <c r="U278" s="189"/>
    </row>
    <row r="279" spans="1:26" ht="87" customHeight="1" thickBot="1" x14ac:dyDescent="0.3">
      <c r="A279" s="31" t="s">
        <v>20</v>
      </c>
      <c r="B279" s="182"/>
      <c r="C279" s="182"/>
      <c r="D279" s="182"/>
      <c r="E279" s="182"/>
      <c r="F279" s="182"/>
      <c r="G279" s="182"/>
      <c r="H279" s="182"/>
      <c r="I279" s="182"/>
      <c r="J279" s="182"/>
      <c r="K279" s="182"/>
      <c r="L279" s="182"/>
      <c r="M279" s="182"/>
      <c r="N279" s="182"/>
      <c r="O279" s="182"/>
      <c r="P279" s="182"/>
      <c r="Q279" s="182"/>
      <c r="R279" s="182"/>
      <c r="S279" s="182"/>
      <c r="T279" s="183"/>
      <c r="U279" s="184"/>
    </row>
    <row r="280" spans="1:26" ht="87" customHeight="1" thickBot="1" x14ac:dyDescent="0.3">
      <c r="A280" s="32" t="s">
        <v>21</v>
      </c>
      <c r="B280" s="173"/>
      <c r="C280" s="173"/>
      <c r="D280" s="173"/>
      <c r="E280" s="173"/>
      <c r="F280" s="173"/>
      <c r="G280" s="173"/>
      <c r="H280" s="173"/>
      <c r="I280" s="173"/>
      <c r="J280" s="173"/>
      <c r="K280" s="173"/>
      <c r="L280" s="173"/>
      <c r="M280" s="173"/>
      <c r="N280" s="173"/>
      <c r="O280" s="173"/>
      <c r="P280" s="173"/>
      <c r="Q280" s="173"/>
      <c r="R280" s="173"/>
      <c r="S280" s="173"/>
      <c r="T280" s="174"/>
      <c r="U280" s="175"/>
    </row>
    <row r="281" spans="1:26" ht="87" customHeight="1" thickBot="1" x14ac:dyDescent="0.3">
      <c r="A281" s="32" t="s">
        <v>22</v>
      </c>
      <c r="B281" s="173"/>
      <c r="C281" s="173"/>
      <c r="D281" s="173"/>
      <c r="E281" s="173"/>
      <c r="F281" s="173"/>
      <c r="G281" s="173"/>
      <c r="H281" s="173"/>
      <c r="I281" s="173"/>
      <c r="J281" s="173"/>
      <c r="K281" s="173"/>
      <c r="L281" s="173"/>
      <c r="M281" s="173"/>
      <c r="N281" s="173"/>
      <c r="O281" s="173"/>
      <c r="P281" s="173"/>
      <c r="Q281" s="173"/>
      <c r="R281" s="173"/>
      <c r="S281" s="173"/>
      <c r="T281" s="174"/>
      <c r="U281" s="175"/>
    </row>
    <row r="282" spans="1:26" ht="87" customHeight="1" thickBot="1" x14ac:dyDescent="0.3">
      <c r="A282" s="32" t="s">
        <v>23</v>
      </c>
      <c r="B282" s="173"/>
      <c r="C282" s="173"/>
      <c r="D282" s="173"/>
      <c r="E282" s="173"/>
      <c r="F282" s="173"/>
      <c r="G282" s="173"/>
      <c r="H282" s="173"/>
      <c r="I282" s="173"/>
      <c r="J282" s="173"/>
      <c r="K282" s="173"/>
      <c r="L282" s="173"/>
      <c r="M282" s="173"/>
      <c r="N282" s="173"/>
      <c r="O282" s="173"/>
      <c r="P282" s="173"/>
      <c r="Q282" s="173"/>
      <c r="R282" s="173"/>
      <c r="S282" s="173"/>
      <c r="T282" s="174"/>
      <c r="U282" s="175"/>
      <c r="V282" s="2"/>
      <c r="W282" s="2"/>
      <c r="X282" s="2"/>
      <c r="Y282" s="2"/>
      <c r="Z282" s="2"/>
    </row>
    <row r="283" spans="1:26" ht="87" customHeight="1" thickBot="1" x14ac:dyDescent="0.3">
      <c r="A283" s="33" t="s">
        <v>24</v>
      </c>
      <c r="B283" s="176"/>
      <c r="C283" s="176"/>
      <c r="D283" s="176"/>
      <c r="E283" s="176"/>
      <c r="F283" s="176"/>
      <c r="G283" s="176"/>
      <c r="H283" s="176"/>
      <c r="I283" s="176"/>
      <c r="J283" s="176"/>
      <c r="K283" s="176"/>
      <c r="L283" s="176"/>
      <c r="M283" s="176"/>
      <c r="N283" s="176"/>
      <c r="O283" s="176"/>
      <c r="P283" s="176"/>
      <c r="Q283" s="176"/>
      <c r="R283" s="176"/>
      <c r="S283" s="176"/>
      <c r="T283" s="177"/>
      <c r="U283" s="178"/>
      <c r="V283" s="2"/>
      <c r="W283" s="2"/>
      <c r="X283" s="2"/>
      <c r="Y283" s="2"/>
      <c r="Z283" s="2"/>
    </row>
    <row r="284" spans="1:26" x14ac:dyDescent="0.25">
      <c r="U284" s="2"/>
      <c r="V284" s="2"/>
      <c r="W284" s="2"/>
      <c r="X284" s="2"/>
      <c r="Y284" s="2"/>
      <c r="Z284" s="2"/>
    </row>
    <row r="285" spans="1:26" x14ac:dyDescent="0.25">
      <c r="U285" s="2"/>
      <c r="V285" s="2"/>
      <c r="W285" s="2"/>
      <c r="X285" s="2"/>
      <c r="Y285" s="2"/>
      <c r="Z285" s="2"/>
    </row>
    <row r="286" spans="1:26" x14ac:dyDescent="0.25">
      <c r="U286" s="2"/>
      <c r="V286" s="2"/>
      <c r="W286" s="2"/>
      <c r="X286" s="2"/>
      <c r="Y286" s="2"/>
      <c r="Z286" s="2"/>
    </row>
    <row r="287" spans="1:26" x14ac:dyDescent="0.25">
      <c r="U287" s="2"/>
      <c r="V287" s="2"/>
      <c r="W287" s="2"/>
      <c r="X287" s="2"/>
      <c r="Y287" s="2"/>
      <c r="Z287" s="2"/>
    </row>
  </sheetData>
  <mergeCells count="201">
    <mergeCell ref="B85:S88"/>
    <mergeCell ref="N3:P3"/>
    <mergeCell ref="Q3:S3"/>
    <mergeCell ref="B217:S220"/>
    <mergeCell ref="B249:L249"/>
    <mergeCell ref="B250:S253"/>
    <mergeCell ref="B117:L117"/>
    <mergeCell ref="B118:S121"/>
    <mergeCell ref="B150:L150"/>
    <mergeCell ref="B151:S154"/>
    <mergeCell ref="B183:L183"/>
    <mergeCell ref="B184:S187"/>
    <mergeCell ref="A256:U256"/>
    <mergeCell ref="B257:D257"/>
    <mergeCell ref="E257:G257"/>
    <mergeCell ref="H257:J257"/>
    <mergeCell ref="K257:M257"/>
    <mergeCell ref="N257:P257"/>
    <mergeCell ref="Q257:S257"/>
    <mergeCell ref="T257:U257"/>
    <mergeCell ref="Y1:AB1"/>
    <mergeCell ref="Q2:U2"/>
    <mergeCell ref="Y2:AB2"/>
    <mergeCell ref="A1:D2"/>
    <mergeCell ref="E1:N2"/>
    <mergeCell ref="O1:P1"/>
    <mergeCell ref="A3:A4"/>
    <mergeCell ref="B3:D3"/>
    <mergeCell ref="E3:G3"/>
    <mergeCell ref="H3:J3"/>
    <mergeCell ref="K3:M3"/>
    <mergeCell ref="U3:U4"/>
    <mergeCell ref="B51:L51"/>
    <mergeCell ref="B52:S55"/>
    <mergeCell ref="B84:L84"/>
    <mergeCell ref="B216:L216"/>
    <mergeCell ref="Q258:S258"/>
    <mergeCell ref="T258:U258"/>
    <mergeCell ref="B259:D259"/>
    <mergeCell ref="E259:G259"/>
    <mergeCell ref="H259:J259"/>
    <mergeCell ref="K259:M259"/>
    <mergeCell ref="N259:P259"/>
    <mergeCell ref="Q259:S259"/>
    <mergeCell ref="T259:U259"/>
    <mergeCell ref="B258:D258"/>
    <mergeCell ref="E258:G258"/>
    <mergeCell ref="H258:J258"/>
    <mergeCell ref="K258:M258"/>
    <mergeCell ref="N258:P258"/>
    <mergeCell ref="Q260:S260"/>
    <mergeCell ref="T260:U260"/>
    <mergeCell ref="B261:D261"/>
    <mergeCell ref="E261:G261"/>
    <mergeCell ref="H261:J261"/>
    <mergeCell ref="K261:M261"/>
    <mergeCell ref="N261:P261"/>
    <mergeCell ref="Q261:S261"/>
    <mergeCell ref="T261:U261"/>
    <mergeCell ref="B260:D260"/>
    <mergeCell ref="E260:G260"/>
    <mergeCell ref="H260:J260"/>
    <mergeCell ref="K260:M260"/>
    <mergeCell ref="N260:P260"/>
    <mergeCell ref="Q262:S262"/>
    <mergeCell ref="T262:U262"/>
    <mergeCell ref="A263:U263"/>
    <mergeCell ref="B264:D264"/>
    <mergeCell ref="E264:G264"/>
    <mergeCell ref="H264:J264"/>
    <mergeCell ref="K264:M264"/>
    <mergeCell ref="N264:P264"/>
    <mergeCell ref="Q264:S264"/>
    <mergeCell ref="T264:U264"/>
    <mergeCell ref="B262:D262"/>
    <mergeCell ref="E262:G262"/>
    <mergeCell ref="H262:J262"/>
    <mergeCell ref="K262:M262"/>
    <mergeCell ref="N262:P262"/>
    <mergeCell ref="Q265:S265"/>
    <mergeCell ref="T265:U265"/>
    <mergeCell ref="B266:D266"/>
    <mergeCell ref="E266:G266"/>
    <mergeCell ref="H266:J266"/>
    <mergeCell ref="K266:M266"/>
    <mergeCell ref="N266:P266"/>
    <mergeCell ref="Q266:S266"/>
    <mergeCell ref="T266:U266"/>
    <mergeCell ref="B265:D265"/>
    <mergeCell ref="E265:G265"/>
    <mergeCell ref="H265:J265"/>
    <mergeCell ref="K265:M265"/>
    <mergeCell ref="N265:P265"/>
    <mergeCell ref="Q267:S267"/>
    <mergeCell ref="T267:U267"/>
    <mergeCell ref="B268:D268"/>
    <mergeCell ref="E268:G268"/>
    <mergeCell ref="H268:J268"/>
    <mergeCell ref="K268:M268"/>
    <mergeCell ref="N268:P268"/>
    <mergeCell ref="Q268:S268"/>
    <mergeCell ref="T268:U268"/>
    <mergeCell ref="B267:D267"/>
    <mergeCell ref="E267:G267"/>
    <mergeCell ref="H267:J267"/>
    <mergeCell ref="K267:M267"/>
    <mergeCell ref="N267:P267"/>
    <mergeCell ref="Q269:S269"/>
    <mergeCell ref="T269:U269"/>
    <mergeCell ref="A270:U270"/>
    <mergeCell ref="B271:D271"/>
    <mergeCell ref="E271:G271"/>
    <mergeCell ref="H271:J271"/>
    <mergeCell ref="K271:M271"/>
    <mergeCell ref="N271:P271"/>
    <mergeCell ref="Q271:S271"/>
    <mergeCell ref="T271:U271"/>
    <mergeCell ref="B269:D269"/>
    <mergeCell ref="E269:G269"/>
    <mergeCell ref="H269:J269"/>
    <mergeCell ref="K269:M269"/>
    <mergeCell ref="N269:P269"/>
    <mergeCell ref="Q272:S272"/>
    <mergeCell ref="T272:U272"/>
    <mergeCell ref="B273:D273"/>
    <mergeCell ref="E273:G273"/>
    <mergeCell ref="H273:J273"/>
    <mergeCell ref="K273:M273"/>
    <mergeCell ref="N273:P273"/>
    <mergeCell ref="Q273:S273"/>
    <mergeCell ref="T273:U273"/>
    <mergeCell ref="B272:D272"/>
    <mergeCell ref="E272:G272"/>
    <mergeCell ref="H272:J272"/>
    <mergeCell ref="K272:M272"/>
    <mergeCell ref="N272:P272"/>
    <mergeCell ref="Q274:S274"/>
    <mergeCell ref="T274:U274"/>
    <mergeCell ref="B275:D275"/>
    <mergeCell ref="E275:G275"/>
    <mergeCell ref="H275:J275"/>
    <mergeCell ref="K275:M275"/>
    <mergeCell ref="N275:P275"/>
    <mergeCell ref="Q275:S275"/>
    <mergeCell ref="T275:U275"/>
    <mergeCell ref="B274:D274"/>
    <mergeCell ref="E274:G274"/>
    <mergeCell ref="H274:J274"/>
    <mergeCell ref="K274:M274"/>
    <mergeCell ref="N274:P274"/>
    <mergeCell ref="Q276:S276"/>
    <mergeCell ref="T276:U276"/>
    <mergeCell ref="A277:U277"/>
    <mergeCell ref="B278:D278"/>
    <mergeCell ref="E278:G278"/>
    <mergeCell ref="H278:J278"/>
    <mergeCell ref="K278:M278"/>
    <mergeCell ref="N278:P278"/>
    <mergeCell ref="Q278:S278"/>
    <mergeCell ref="T278:U278"/>
    <mergeCell ref="B276:D276"/>
    <mergeCell ref="E276:G276"/>
    <mergeCell ref="H276:J276"/>
    <mergeCell ref="K276:M276"/>
    <mergeCell ref="N276:P276"/>
    <mergeCell ref="B280:D280"/>
    <mergeCell ref="E280:G280"/>
    <mergeCell ref="H280:J280"/>
    <mergeCell ref="K280:M280"/>
    <mergeCell ref="N280:P280"/>
    <mergeCell ref="Q280:S280"/>
    <mergeCell ref="T280:U280"/>
    <mergeCell ref="B279:D279"/>
    <mergeCell ref="E279:G279"/>
    <mergeCell ref="H279:J279"/>
    <mergeCell ref="K279:M279"/>
    <mergeCell ref="N279:P279"/>
    <mergeCell ref="Q1:T1"/>
    <mergeCell ref="Q283:S283"/>
    <mergeCell ref="T283:U283"/>
    <mergeCell ref="B283:D283"/>
    <mergeCell ref="E283:G283"/>
    <mergeCell ref="H283:J283"/>
    <mergeCell ref="K283:M283"/>
    <mergeCell ref="N283:P283"/>
    <mergeCell ref="Q281:S281"/>
    <mergeCell ref="T281:U281"/>
    <mergeCell ref="B282:D282"/>
    <mergeCell ref="E282:G282"/>
    <mergeCell ref="H282:J282"/>
    <mergeCell ref="K282:M282"/>
    <mergeCell ref="N282:P282"/>
    <mergeCell ref="Q282:S282"/>
    <mergeCell ref="T282:U282"/>
    <mergeCell ref="B281:D281"/>
    <mergeCell ref="E281:G281"/>
    <mergeCell ref="H281:J281"/>
    <mergeCell ref="K281:M281"/>
    <mergeCell ref="N281:P281"/>
    <mergeCell ref="Q279:S279"/>
    <mergeCell ref="T279:U279"/>
  </mergeCells>
  <conditionalFormatting sqref="U6:U24">
    <cfRule type="containsText" dxfId="91" priority="1" operator="containsText" text="Bu denemede neyi daha iyi yapabilirdin?">
      <formula>NOT(ISERROR(SEARCH("Bu denemede neyi daha iyi yapabilirdin?",U6)))</formula>
    </cfRule>
    <cfRule type="containsText" dxfId="90" priority="2" operator="containsText" text="HARİKA! Netlerini arttırmaya devam et">
      <formula>NOT(ISERROR(SEARCH("HARİKA! Netlerini arttırmaya devam et",U6)))</formula>
    </cfRule>
  </conditionalFormatting>
  <pageMargins left="0.7" right="0.7" top="0.75" bottom="0.75" header="0.3" footer="0.3"/>
  <pageSetup paperSize="9" orientation="landscape" horizontalDpi="1200" verticalDpi="120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8"/>
  <dimension ref="A1:AD287"/>
  <sheetViews>
    <sheetView zoomScale="75" zoomScaleNormal="75" workbookViewId="0">
      <selection activeCell="K3" sqref="K3:M3"/>
    </sheetView>
  </sheetViews>
  <sheetFormatPr defaultRowHeight="15" x14ac:dyDescent="0.25"/>
  <cols>
    <col min="1" max="1" width="11.42578125" customWidth="1"/>
    <col min="2" max="20" width="5.85546875" customWidth="1"/>
    <col min="21" max="21" width="38.85546875" customWidth="1"/>
    <col min="22" max="23" width="4" customWidth="1"/>
    <col min="24" max="24" width="5" customWidth="1"/>
    <col min="25" max="25" width="4" customWidth="1"/>
    <col min="26" max="26" width="4.5703125" customWidth="1"/>
    <col min="27" max="27" width="5" customWidth="1"/>
    <col min="28" max="28" width="5.28515625" customWidth="1"/>
  </cols>
  <sheetData>
    <row r="1" spans="1:30" ht="19.5" customHeight="1" x14ac:dyDescent="0.25">
      <c r="A1" s="193" t="str">
        <f>'Ön İzleme Ekranı'!A1:E2</f>
        <v>KARACADAĞ ANADOLU LİSESİ</v>
      </c>
      <c r="B1" s="194"/>
      <c r="C1" s="194"/>
      <c r="D1" s="194"/>
      <c r="E1" s="197" t="s">
        <v>103</v>
      </c>
      <c r="F1" s="198"/>
      <c r="G1" s="198"/>
      <c r="H1" s="198"/>
      <c r="I1" s="198"/>
      <c r="J1" s="198"/>
      <c r="K1" s="198"/>
      <c r="L1" s="198"/>
      <c r="M1" s="198"/>
      <c r="N1" s="198"/>
      <c r="O1" s="211" t="s">
        <v>29</v>
      </c>
      <c r="P1" s="212"/>
      <c r="Q1" s="191" t="str">
        <f>'Ön İzleme Ekranı'!C10</f>
        <v>HATİCE</v>
      </c>
      <c r="R1" s="192"/>
      <c r="S1" s="192"/>
      <c r="T1" s="192"/>
      <c r="U1" s="91" t="str">
        <f>'Ön İzleme Ekranı'!E10</f>
        <v>ORAK</v>
      </c>
      <c r="V1" s="5"/>
      <c r="W1" s="2"/>
      <c r="X1" s="2"/>
      <c r="Y1" s="190"/>
      <c r="Z1" s="190"/>
      <c r="AA1" s="190"/>
      <c r="AB1" s="190"/>
      <c r="AC1" s="2"/>
    </row>
    <row r="2" spans="1:30" ht="15.75" customHeight="1" thickBot="1" x14ac:dyDescent="0.3">
      <c r="A2" s="195"/>
      <c r="B2" s="196"/>
      <c r="C2" s="196"/>
      <c r="D2" s="196"/>
      <c r="E2" s="199"/>
      <c r="F2" s="200"/>
      <c r="G2" s="200"/>
      <c r="H2" s="200"/>
      <c r="I2" s="200"/>
      <c r="J2" s="200"/>
      <c r="K2" s="200"/>
      <c r="L2" s="200"/>
      <c r="M2" s="200"/>
      <c r="N2" s="200"/>
      <c r="O2" s="10" t="s">
        <v>30</v>
      </c>
      <c r="P2" s="25">
        <f>'Ön İzleme Ekranı'!B10</f>
        <v>1181</v>
      </c>
      <c r="Q2" s="213"/>
      <c r="R2" s="214"/>
      <c r="S2" s="214"/>
      <c r="T2" s="214"/>
      <c r="U2" s="215"/>
      <c r="V2" s="5"/>
      <c r="W2" s="2"/>
      <c r="X2" s="2"/>
      <c r="Y2" s="190"/>
      <c r="Z2" s="190"/>
      <c r="AA2" s="190"/>
      <c r="AB2" s="190"/>
      <c r="AC2" s="3"/>
      <c r="AD2" s="1"/>
    </row>
    <row r="3" spans="1:30" ht="21.75" customHeight="1" x14ac:dyDescent="0.25">
      <c r="A3" s="229"/>
      <c r="B3" s="218" t="s">
        <v>3</v>
      </c>
      <c r="C3" s="219"/>
      <c r="D3" s="220"/>
      <c r="E3" s="218" t="s">
        <v>95</v>
      </c>
      <c r="F3" s="219"/>
      <c r="G3" s="220"/>
      <c r="H3" s="218" t="s">
        <v>97</v>
      </c>
      <c r="I3" s="219"/>
      <c r="J3" s="220"/>
      <c r="K3" s="218" t="s">
        <v>31</v>
      </c>
      <c r="L3" s="219"/>
      <c r="M3" s="220"/>
      <c r="N3" s="207" t="s">
        <v>25</v>
      </c>
      <c r="O3" s="208"/>
      <c r="P3" s="209"/>
      <c r="Q3" s="207" t="s">
        <v>27</v>
      </c>
      <c r="R3" s="208"/>
      <c r="S3" s="209"/>
      <c r="T3" s="23" t="s">
        <v>26</v>
      </c>
      <c r="U3" s="216" t="s">
        <v>73</v>
      </c>
      <c r="V3" s="4"/>
      <c r="W3" s="4"/>
      <c r="X3" s="4"/>
      <c r="Y3" s="4"/>
      <c r="Z3" s="4"/>
      <c r="AA3" s="4"/>
      <c r="AB3" s="2"/>
      <c r="AC3" s="3"/>
      <c r="AD3" s="1"/>
    </row>
    <row r="4" spans="1:30" ht="18" customHeight="1" thickBot="1" x14ac:dyDescent="0.3">
      <c r="A4" s="230"/>
      <c r="B4" s="17" t="s">
        <v>0</v>
      </c>
      <c r="C4" s="95" t="s">
        <v>1</v>
      </c>
      <c r="D4" s="96" t="s">
        <v>2</v>
      </c>
      <c r="E4" s="17" t="s">
        <v>0</v>
      </c>
      <c r="F4" s="95" t="s">
        <v>1</v>
      </c>
      <c r="G4" s="96" t="s">
        <v>2</v>
      </c>
      <c r="H4" s="17" t="s">
        <v>0</v>
      </c>
      <c r="I4" s="95" t="s">
        <v>1</v>
      </c>
      <c r="J4" s="96" t="s">
        <v>2</v>
      </c>
      <c r="K4" s="17" t="s">
        <v>0</v>
      </c>
      <c r="L4" s="95" t="s">
        <v>1</v>
      </c>
      <c r="M4" s="96" t="s">
        <v>2</v>
      </c>
      <c r="N4" s="109" t="s">
        <v>0</v>
      </c>
      <c r="O4" s="110" t="s">
        <v>1</v>
      </c>
      <c r="P4" s="111" t="s">
        <v>2</v>
      </c>
      <c r="Q4" s="109" t="s">
        <v>0</v>
      </c>
      <c r="R4" s="110" t="s">
        <v>1</v>
      </c>
      <c r="S4" s="111" t="s">
        <v>2</v>
      </c>
      <c r="T4" s="16" t="s">
        <v>2</v>
      </c>
      <c r="U4" s="217"/>
      <c r="V4" s="4"/>
      <c r="W4" s="4"/>
      <c r="X4" s="4"/>
      <c r="Y4" s="4"/>
      <c r="Z4" s="4"/>
      <c r="AA4" s="4"/>
      <c r="AB4" s="2"/>
      <c r="AC4" s="3"/>
      <c r="AD4" s="1"/>
    </row>
    <row r="5" spans="1:30" ht="21" customHeight="1" x14ac:dyDescent="0.25">
      <c r="A5" s="6" t="s">
        <v>5</v>
      </c>
      <c r="B5" s="71">
        <f>'Veri Girişi'!E10</f>
        <v>13</v>
      </c>
      <c r="C5" s="72">
        <f>'Veri Girişi'!F10</f>
        <v>20</v>
      </c>
      <c r="D5" s="73">
        <f>B5-C5/4</f>
        <v>8</v>
      </c>
      <c r="E5" s="74">
        <f>'Veri Girişi'!H10</f>
        <v>3</v>
      </c>
      <c r="F5" s="72">
        <f>'Veri Girişi'!I10</f>
        <v>9</v>
      </c>
      <c r="G5" s="73">
        <f t="shared" ref="G5:G24" si="0">E5-F5/4</f>
        <v>0.75</v>
      </c>
      <c r="H5" s="74">
        <f>'Veri Girişi'!K10</f>
        <v>3</v>
      </c>
      <c r="I5" s="72">
        <f>'Veri Girişi'!L10</f>
        <v>8</v>
      </c>
      <c r="J5" s="73">
        <f t="shared" ref="J5:J24" si="1">H5-I5/4</f>
        <v>1</v>
      </c>
      <c r="K5" s="74">
        <f>'Veri Girişi'!N10</f>
        <v>3</v>
      </c>
      <c r="L5" s="72">
        <f>'Veri Girişi'!O10</f>
        <v>7</v>
      </c>
      <c r="M5" s="73">
        <f t="shared" ref="M5:M24" si="2">K5-L5/4</f>
        <v>1.25</v>
      </c>
      <c r="N5" s="74">
        <f>'Veri Girişi'!Q10</f>
        <v>0</v>
      </c>
      <c r="O5" s="72">
        <f>'Veri Girişi'!R10</f>
        <v>0</v>
      </c>
      <c r="P5" s="73">
        <f>N5-O5/3</f>
        <v>0</v>
      </c>
      <c r="Q5" s="74">
        <f>'Veri Girişi'!T10</f>
        <v>0</v>
      </c>
      <c r="R5" s="72">
        <f>'Veri Girişi'!U10</f>
        <v>0</v>
      </c>
      <c r="S5" s="73">
        <f>Q5-R5/3</f>
        <v>0</v>
      </c>
      <c r="T5" s="87">
        <f>SUM(D5,G5,J5,M5,P5,S5)</f>
        <v>11</v>
      </c>
      <c r="U5" s="92" t="s">
        <v>74</v>
      </c>
      <c r="V5" s="4"/>
      <c r="W5" s="4"/>
      <c r="X5" s="4"/>
      <c r="Y5" s="4"/>
      <c r="Z5" s="4"/>
      <c r="AA5" s="4"/>
      <c r="AB5" s="2"/>
      <c r="AC5" s="3"/>
      <c r="AD5" s="1"/>
    </row>
    <row r="6" spans="1:30" ht="21" customHeight="1" x14ac:dyDescent="0.25">
      <c r="A6" s="7" t="s">
        <v>6</v>
      </c>
      <c r="B6" s="13">
        <f>'Veri Girişi'!E65</f>
        <v>0</v>
      </c>
      <c r="C6" s="14">
        <f>'Veri Girişi'!F65</f>
        <v>0</v>
      </c>
      <c r="D6" s="11">
        <f t="shared" ref="D6:D24" si="3">B6-C6/4</f>
        <v>0</v>
      </c>
      <c r="E6" s="15">
        <f>'Veri Girişi'!H65</f>
        <v>0</v>
      </c>
      <c r="F6" s="14">
        <f>'Veri Girişi'!I65</f>
        <v>0</v>
      </c>
      <c r="G6" s="11">
        <f t="shared" si="0"/>
        <v>0</v>
      </c>
      <c r="H6" s="15">
        <f>'Veri Girişi'!K65</f>
        <v>0</v>
      </c>
      <c r="I6" s="14">
        <f>'Veri Girişi'!L65</f>
        <v>0</v>
      </c>
      <c r="J6" s="11">
        <f t="shared" si="1"/>
        <v>0</v>
      </c>
      <c r="K6" s="15">
        <f>'Veri Girişi'!N65</f>
        <v>0</v>
      </c>
      <c r="L6" s="14">
        <f>'Veri Girişi'!O65</f>
        <v>0</v>
      </c>
      <c r="M6" s="11">
        <f t="shared" si="2"/>
        <v>0</v>
      </c>
      <c r="N6" s="15">
        <f>'Veri Girişi'!Q65</f>
        <v>0</v>
      </c>
      <c r="O6" s="14">
        <f>'Veri Girişi'!R65</f>
        <v>0</v>
      </c>
      <c r="P6" s="11">
        <f t="shared" ref="P6:P24" si="4">N6-O6/3</f>
        <v>0</v>
      </c>
      <c r="Q6" s="15">
        <f>'Veri Girişi'!T65</f>
        <v>0</v>
      </c>
      <c r="R6" s="14">
        <f>'Veri Girişi'!U65</f>
        <v>0</v>
      </c>
      <c r="S6" s="11">
        <f t="shared" ref="S6:S24" si="5">Q6-R6/3</f>
        <v>0</v>
      </c>
      <c r="T6" s="19">
        <f t="shared" ref="T6:T24" si="6">SUM(D6,G6,J6,M6,P6,S6)</f>
        <v>0</v>
      </c>
      <c r="U6" s="19" t="str">
        <f>IF(T6&gt;T5,"HARİKA! Netlerini arttırmaya devam et","Bu denemede neyi daha iyi yapabilirdin?")</f>
        <v>Bu denemede neyi daha iyi yapabilirdin?</v>
      </c>
      <c r="V6" s="4"/>
      <c r="W6" s="4"/>
      <c r="X6" s="4"/>
      <c r="Y6" s="4"/>
      <c r="Z6" s="4"/>
      <c r="AA6" s="4"/>
      <c r="AB6" s="2"/>
      <c r="AC6" s="2"/>
    </row>
    <row r="7" spans="1:30" ht="21" customHeight="1" x14ac:dyDescent="0.25">
      <c r="A7" s="7" t="s">
        <v>7</v>
      </c>
      <c r="B7" s="13">
        <f>'Veri Girişi'!E120</f>
        <v>0</v>
      </c>
      <c r="C7" s="14">
        <f>'Veri Girişi'!F120</f>
        <v>0</v>
      </c>
      <c r="D7" s="11">
        <f t="shared" si="3"/>
        <v>0</v>
      </c>
      <c r="E7" s="15">
        <f>'Veri Girişi'!H120</f>
        <v>0</v>
      </c>
      <c r="F7" s="14">
        <f>'Veri Girişi'!I120</f>
        <v>0</v>
      </c>
      <c r="G7" s="11">
        <f t="shared" si="0"/>
        <v>0</v>
      </c>
      <c r="H7" s="15">
        <f>'Veri Girişi'!K120</f>
        <v>0</v>
      </c>
      <c r="I7" s="14">
        <f>'Veri Girişi'!L120</f>
        <v>0</v>
      </c>
      <c r="J7" s="11">
        <f t="shared" si="1"/>
        <v>0</v>
      </c>
      <c r="K7" s="15">
        <f>'Veri Girişi'!N120</f>
        <v>0</v>
      </c>
      <c r="L7" s="14">
        <f>'Veri Girişi'!O120</f>
        <v>0</v>
      </c>
      <c r="M7" s="11">
        <f t="shared" si="2"/>
        <v>0</v>
      </c>
      <c r="N7" s="15">
        <f>'Veri Girişi'!Q120</f>
        <v>0</v>
      </c>
      <c r="O7" s="14">
        <f>'Veri Girişi'!R120</f>
        <v>0</v>
      </c>
      <c r="P7" s="11">
        <f t="shared" si="4"/>
        <v>0</v>
      </c>
      <c r="Q7" s="15">
        <f>'Veri Girişi'!T120</f>
        <v>0</v>
      </c>
      <c r="R7" s="14">
        <f>'Veri Girişi'!U120</f>
        <v>0</v>
      </c>
      <c r="S7" s="11">
        <f t="shared" si="5"/>
        <v>0</v>
      </c>
      <c r="T7" s="19">
        <f t="shared" si="6"/>
        <v>0</v>
      </c>
      <c r="U7" s="19" t="str">
        <f t="shared" ref="U7:U24" si="7">IF(T7&gt;T6,"HARİKA! Netlerini arttırmaya devam et","Bu denemede neyi daha iyi yapabilirdin?")</f>
        <v>Bu denemede neyi daha iyi yapabilirdin?</v>
      </c>
      <c r="V7" s="4"/>
      <c r="W7" s="4"/>
      <c r="X7" s="4"/>
      <c r="Y7" s="4"/>
      <c r="Z7" s="4"/>
      <c r="AA7" s="4"/>
      <c r="AB7" s="2"/>
      <c r="AC7" s="2"/>
    </row>
    <row r="8" spans="1:30" ht="21" customHeight="1" x14ac:dyDescent="0.25">
      <c r="A8" s="7" t="s">
        <v>8</v>
      </c>
      <c r="B8" s="13">
        <f>'Veri Girişi'!E175</f>
        <v>0</v>
      </c>
      <c r="C8" s="14">
        <f>'Veri Girişi'!F175</f>
        <v>0</v>
      </c>
      <c r="D8" s="11">
        <f t="shared" si="3"/>
        <v>0</v>
      </c>
      <c r="E8" s="15">
        <f>'Veri Girişi'!H175</f>
        <v>0</v>
      </c>
      <c r="F8" s="14">
        <f>'Veri Girişi'!I175</f>
        <v>0</v>
      </c>
      <c r="G8" s="11">
        <f t="shared" si="0"/>
        <v>0</v>
      </c>
      <c r="H8" s="15">
        <f>'Veri Girişi'!K175</f>
        <v>0</v>
      </c>
      <c r="I8" s="14">
        <f>'Veri Girişi'!L175</f>
        <v>0</v>
      </c>
      <c r="J8" s="11">
        <f t="shared" si="1"/>
        <v>0</v>
      </c>
      <c r="K8" s="15">
        <f>'Veri Girişi'!N175</f>
        <v>0</v>
      </c>
      <c r="L8" s="14">
        <f>'Veri Girişi'!O175</f>
        <v>0</v>
      </c>
      <c r="M8" s="11">
        <f t="shared" si="2"/>
        <v>0</v>
      </c>
      <c r="N8" s="15">
        <f>'Veri Girişi'!Q175</f>
        <v>0</v>
      </c>
      <c r="O8" s="14">
        <f>'Veri Girişi'!R175</f>
        <v>0</v>
      </c>
      <c r="P8" s="11">
        <f t="shared" si="4"/>
        <v>0</v>
      </c>
      <c r="Q8" s="15">
        <f>'Veri Girişi'!T175</f>
        <v>0</v>
      </c>
      <c r="R8" s="14">
        <f>'Veri Girişi'!U175</f>
        <v>0</v>
      </c>
      <c r="S8" s="11">
        <f t="shared" si="5"/>
        <v>0</v>
      </c>
      <c r="T8" s="19">
        <f t="shared" si="6"/>
        <v>0</v>
      </c>
      <c r="U8" s="19" t="str">
        <f t="shared" si="7"/>
        <v>Bu denemede neyi daha iyi yapabilirdin?</v>
      </c>
      <c r="V8" s="4"/>
      <c r="W8" s="4"/>
      <c r="X8" s="4"/>
      <c r="Y8" s="4"/>
      <c r="Z8" s="4"/>
      <c r="AA8" s="4"/>
      <c r="AB8" s="2"/>
      <c r="AC8" s="2"/>
    </row>
    <row r="9" spans="1:30" ht="21" customHeight="1" x14ac:dyDescent="0.25">
      <c r="A9" s="7" t="s">
        <v>9</v>
      </c>
      <c r="B9" s="13">
        <f>'Veri Girişi'!E230</f>
        <v>0</v>
      </c>
      <c r="C9" s="14">
        <f>'Veri Girişi'!F230</f>
        <v>0</v>
      </c>
      <c r="D9" s="11">
        <f t="shared" si="3"/>
        <v>0</v>
      </c>
      <c r="E9" s="15">
        <f>'Veri Girişi'!H230</f>
        <v>0</v>
      </c>
      <c r="F9" s="14">
        <f>'Veri Girişi'!I230</f>
        <v>0</v>
      </c>
      <c r="G9" s="11">
        <f t="shared" si="0"/>
        <v>0</v>
      </c>
      <c r="H9" s="15">
        <f>'Veri Girişi'!K230</f>
        <v>0</v>
      </c>
      <c r="I9" s="14">
        <f>'Veri Girişi'!L230</f>
        <v>0</v>
      </c>
      <c r="J9" s="11">
        <f t="shared" si="1"/>
        <v>0</v>
      </c>
      <c r="K9" s="15">
        <f>'Veri Girişi'!N230</f>
        <v>0</v>
      </c>
      <c r="L9" s="14">
        <f>'Veri Girişi'!O230</f>
        <v>0</v>
      </c>
      <c r="M9" s="11">
        <f t="shared" si="2"/>
        <v>0</v>
      </c>
      <c r="N9" s="15">
        <f>'Veri Girişi'!Q230</f>
        <v>0</v>
      </c>
      <c r="O9" s="14">
        <f>'Veri Girişi'!R230</f>
        <v>0</v>
      </c>
      <c r="P9" s="11">
        <f t="shared" si="4"/>
        <v>0</v>
      </c>
      <c r="Q9" s="15">
        <f>'Veri Girişi'!T230</f>
        <v>0</v>
      </c>
      <c r="R9" s="14">
        <f>'Veri Girişi'!U230</f>
        <v>0</v>
      </c>
      <c r="S9" s="11">
        <f t="shared" si="5"/>
        <v>0</v>
      </c>
      <c r="T9" s="19">
        <f t="shared" si="6"/>
        <v>0</v>
      </c>
      <c r="U9" s="19" t="str">
        <f t="shared" si="7"/>
        <v>Bu denemede neyi daha iyi yapabilirdin?</v>
      </c>
      <c r="V9" s="4"/>
      <c r="W9" s="4"/>
      <c r="X9" s="4"/>
      <c r="Y9" s="4"/>
      <c r="Z9" s="4"/>
      <c r="AA9" s="4"/>
      <c r="AB9" s="2"/>
      <c r="AC9" s="2"/>
    </row>
    <row r="10" spans="1:30" ht="21" customHeight="1" x14ac:dyDescent="0.25">
      <c r="A10" s="7" t="s">
        <v>10</v>
      </c>
      <c r="B10" s="13">
        <f>'Veri Girişi'!E285</f>
        <v>0</v>
      </c>
      <c r="C10" s="14">
        <f>'Veri Girişi'!F285</f>
        <v>0</v>
      </c>
      <c r="D10" s="11">
        <f t="shared" si="3"/>
        <v>0</v>
      </c>
      <c r="E10" s="15">
        <f>'Veri Girişi'!H285</f>
        <v>0</v>
      </c>
      <c r="F10" s="14">
        <f>'Veri Girişi'!I285</f>
        <v>0</v>
      </c>
      <c r="G10" s="11">
        <f t="shared" si="0"/>
        <v>0</v>
      </c>
      <c r="H10" s="15">
        <f>'Veri Girişi'!K285</f>
        <v>0</v>
      </c>
      <c r="I10" s="14">
        <f>'Veri Girişi'!L285</f>
        <v>0</v>
      </c>
      <c r="J10" s="11">
        <f t="shared" si="1"/>
        <v>0</v>
      </c>
      <c r="K10" s="15">
        <f>'Veri Girişi'!N285</f>
        <v>0</v>
      </c>
      <c r="L10" s="14">
        <f>'Veri Girişi'!O285</f>
        <v>0</v>
      </c>
      <c r="M10" s="11">
        <f t="shared" si="2"/>
        <v>0</v>
      </c>
      <c r="N10" s="15">
        <f>'Veri Girişi'!Q285</f>
        <v>0</v>
      </c>
      <c r="O10" s="14">
        <f>'Veri Girişi'!R285</f>
        <v>0</v>
      </c>
      <c r="P10" s="11">
        <f t="shared" si="4"/>
        <v>0</v>
      </c>
      <c r="Q10" s="15">
        <f>'Veri Girişi'!T285</f>
        <v>0</v>
      </c>
      <c r="R10" s="14">
        <f>'Veri Girişi'!U285</f>
        <v>0</v>
      </c>
      <c r="S10" s="11">
        <f t="shared" si="5"/>
        <v>0</v>
      </c>
      <c r="T10" s="19">
        <f t="shared" si="6"/>
        <v>0</v>
      </c>
      <c r="U10" s="19" t="str">
        <f t="shared" si="7"/>
        <v>Bu denemede neyi daha iyi yapabilirdin?</v>
      </c>
      <c r="V10" s="4"/>
      <c r="W10" s="4"/>
      <c r="X10" s="4"/>
      <c r="Y10" s="4"/>
      <c r="Z10" s="4"/>
      <c r="AA10" s="4"/>
      <c r="AB10" s="2"/>
      <c r="AC10" s="2"/>
    </row>
    <row r="11" spans="1:30" ht="21" customHeight="1" x14ac:dyDescent="0.25">
      <c r="A11" s="7" t="s">
        <v>11</v>
      </c>
      <c r="B11" s="13">
        <f>'Veri Girişi'!E340</f>
        <v>0</v>
      </c>
      <c r="C11" s="14">
        <f>'Veri Girişi'!F340</f>
        <v>0</v>
      </c>
      <c r="D11" s="11">
        <f t="shared" si="3"/>
        <v>0</v>
      </c>
      <c r="E11" s="15">
        <f>'Veri Girişi'!H340</f>
        <v>0</v>
      </c>
      <c r="F11" s="14">
        <f>'Veri Girişi'!I340</f>
        <v>0</v>
      </c>
      <c r="G11" s="11">
        <f t="shared" si="0"/>
        <v>0</v>
      </c>
      <c r="H11" s="15">
        <f>'Veri Girişi'!K340</f>
        <v>0</v>
      </c>
      <c r="I11" s="14">
        <f>'Veri Girişi'!L340</f>
        <v>0</v>
      </c>
      <c r="J11" s="11">
        <f t="shared" si="1"/>
        <v>0</v>
      </c>
      <c r="K11" s="15">
        <f>'Veri Girişi'!N340</f>
        <v>0</v>
      </c>
      <c r="L11" s="14">
        <f>'Veri Girişi'!O340</f>
        <v>0</v>
      </c>
      <c r="M11" s="11">
        <f t="shared" si="2"/>
        <v>0</v>
      </c>
      <c r="N11" s="15">
        <f>'Veri Girişi'!Q340</f>
        <v>0</v>
      </c>
      <c r="O11" s="14">
        <f>'Veri Girişi'!R340</f>
        <v>0</v>
      </c>
      <c r="P11" s="11">
        <f t="shared" si="4"/>
        <v>0</v>
      </c>
      <c r="Q11" s="15">
        <f>'Veri Girişi'!T340</f>
        <v>0</v>
      </c>
      <c r="R11" s="14">
        <f>'Veri Girişi'!U340</f>
        <v>0</v>
      </c>
      <c r="S11" s="11">
        <f t="shared" si="5"/>
        <v>0</v>
      </c>
      <c r="T11" s="19">
        <f t="shared" si="6"/>
        <v>0</v>
      </c>
      <c r="U11" s="19" t="str">
        <f t="shared" si="7"/>
        <v>Bu denemede neyi daha iyi yapabilirdin?</v>
      </c>
      <c r="V11" s="4"/>
      <c r="W11" s="4"/>
      <c r="X11" s="4"/>
      <c r="Y11" s="4"/>
      <c r="Z11" s="4"/>
      <c r="AA11" s="4"/>
      <c r="AB11" s="2"/>
      <c r="AC11" s="2"/>
    </row>
    <row r="12" spans="1:30" ht="21" customHeight="1" x14ac:dyDescent="0.25">
      <c r="A12" s="7" t="s">
        <v>12</v>
      </c>
      <c r="B12" s="13">
        <f>'Veri Girişi'!E395</f>
        <v>0</v>
      </c>
      <c r="C12" s="14">
        <f>'Veri Girişi'!F395</f>
        <v>0</v>
      </c>
      <c r="D12" s="11">
        <f t="shared" si="3"/>
        <v>0</v>
      </c>
      <c r="E12" s="15">
        <f>'Veri Girişi'!H395</f>
        <v>0</v>
      </c>
      <c r="F12" s="14">
        <f>'Veri Girişi'!I395</f>
        <v>0</v>
      </c>
      <c r="G12" s="11">
        <f t="shared" si="0"/>
        <v>0</v>
      </c>
      <c r="H12" s="15">
        <f>'Veri Girişi'!K395</f>
        <v>0</v>
      </c>
      <c r="I12" s="14">
        <f>'Veri Girişi'!L395</f>
        <v>0</v>
      </c>
      <c r="J12" s="11">
        <f t="shared" si="1"/>
        <v>0</v>
      </c>
      <c r="K12" s="15">
        <f>'Veri Girişi'!N395</f>
        <v>0</v>
      </c>
      <c r="L12" s="14">
        <f>'Veri Girişi'!O395</f>
        <v>0</v>
      </c>
      <c r="M12" s="11">
        <f t="shared" si="2"/>
        <v>0</v>
      </c>
      <c r="N12" s="15">
        <f>'Veri Girişi'!Q395</f>
        <v>0</v>
      </c>
      <c r="O12" s="14">
        <f>'Veri Girişi'!R395</f>
        <v>0</v>
      </c>
      <c r="P12" s="11">
        <f t="shared" si="4"/>
        <v>0</v>
      </c>
      <c r="Q12" s="15">
        <f>'Veri Girişi'!T395</f>
        <v>0</v>
      </c>
      <c r="R12" s="14">
        <f>'Veri Girişi'!U395</f>
        <v>0</v>
      </c>
      <c r="S12" s="11">
        <f t="shared" si="5"/>
        <v>0</v>
      </c>
      <c r="T12" s="19">
        <f t="shared" si="6"/>
        <v>0</v>
      </c>
      <c r="U12" s="19" t="str">
        <f t="shared" si="7"/>
        <v>Bu denemede neyi daha iyi yapabilirdin?</v>
      </c>
      <c r="V12" s="4"/>
      <c r="W12" s="4"/>
      <c r="X12" s="4"/>
      <c r="Y12" s="4"/>
      <c r="Z12" s="4"/>
      <c r="AA12" s="4"/>
      <c r="AB12" s="2"/>
      <c r="AC12" s="2"/>
    </row>
    <row r="13" spans="1:30" ht="21" customHeight="1" x14ac:dyDescent="0.25">
      <c r="A13" s="7" t="s">
        <v>13</v>
      </c>
      <c r="B13" s="13">
        <f>'Veri Girişi'!E450</f>
        <v>0</v>
      </c>
      <c r="C13" s="14">
        <f>'Veri Girişi'!F450</f>
        <v>0</v>
      </c>
      <c r="D13" s="11">
        <f t="shared" si="3"/>
        <v>0</v>
      </c>
      <c r="E13" s="15">
        <f>'Veri Girişi'!H450</f>
        <v>0</v>
      </c>
      <c r="F13" s="14">
        <f>'Veri Girişi'!I450</f>
        <v>0</v>
      </c>
      <c r="G13" s="11">
        <f t="shared" si="0"/>
        <v>0</v>
      </c>
      <c r="H13" s="15">
        <f>'Veri Girişi'!K450</f>
        <v>0</v>
      </c>
      <c r="I13" s="14">
        <f>'Veri Girişi'!L450</f>
        <v>0</v>
      </c>
      <c r="J13" s="11">
        <f t="shared" si="1"/>
        <v>0</v>
      </c>
      <c r="K13" s="15">
        <f>'Veri Girişi'!N450</f>
        <v>0</v>
      </c>
      <c r="L13" s="14">
        <f>'Veri Girişi'!O450</f>
        <v>0</v>
      </c>
      <c r="M13" s="11">
        <f t="shared" si="2"/>
        <v>0</v>
      </c>
      <c r="N13" s="15">
        <f>'Veri Girişi'!Q450</f>
        <v>0</v>
      </c>
      <c r="O13" s="14">
        <f>'Veri Girişi'!R450</f>
        <v>0</v>
      </c>
      <c r="P13" s="11">
        <f t="shared" si="4"/>
        <v>0</v>
      </c>
      <c r="Q13" s="15">
        <f>'Veri Girişi'!T450</f>
        <v>0</v>
      </c>
      <c r="R13" s="14">
        <f>'Veri Girişi'!U450</f>
        <v>0</v>
      </c>
      <c r="S13" s="11">
        <f t="shared" si="5"/>
        <v>0</v>
      </c>
      <c r="T13" s="19">
        <f t="shared" si="6"/>
        <v>0</v>
      </c>
      <c r="U13" s="19" t="str">
        <f t="shared" si="7"/>
        <v>Bu denemede neyi daha iyi yapabilirdin?</v>
      </c>
      <c r="V13" s="4"/>
      <c r="W13" s="4"/>
      <c r="X13" s="4"/>
      <c r="Y13" s="4"/>
      <c r="Z13" s="4"/>
      <c r="AA13" s="4"/>
      <c r="AB13" s="2"/>
      <c r="AC13" s="2"/>
    </row>
    <row r="14" spans="1:30" ht="21" customHeight="1" x14ac:dyDescent="0.25">
      <c r="A14" s="7" t="s">
        <v>14</v>
      </c>
      <c r="B14" s="13">
        <f>'Veri Girişi'!E505</f>
        <v>0</v>
      </c>
      <c r="C14" s="14">
        <f>'Veri Girişi'!F505</f>
        <v>0</v>
      </c>
      <c r="D14" s="11">
        <f t="shared" si="3"/>
        <v>0</v>
      </c>
      <c r="E14" s="15">
        <f>'Veri Girişi'!H505</f>
        <v>0</v>
      </c>
      <c r="F14" s="14">
        <f>'Veri Girişi'!I505</f>
        <v>0</v>
      </c>
      <c r="G14" s="11">
        <f t="shared" si="0"/>
        <v>0</v>
      </c>
      <c r="H14" s="15">
        <f>'Veri Girişi'!K505</f>
        <v>0</v>
      </c>
      <c r="I14" s="14">
        <f>'Veri Girişi'!L505</f>
        <v>0</v>
      </c>
      <c r="J14" s="11">
        <f t="shared" si="1"/>
        <v>0</v>
      </c>
      <c r="K14" s="15">
        <f>'Veri Girişi'!N505</f>
        <v>0</v>
      </c>
      <c r="L14" s="14">
        <f>'Veri Girişi'!O505</f>
        <v>0</v>
      </c>
      <c r="M14" s="11">
        <f t="shared" si="2"/>
        <v>0</v>
      </c>
      <c r="N14" s="15">
        <f>'Veri Girişi'!Q505</f>
        <v>0</v>
      </c>
      <c r="O14" s="14">
        <f>'Veri Girişi'!R505</f>
        <v>0</v>
      </c>
      <c r="P14" s="11">
        <f t="shared" si="4"/>
        <v>0</v>
      </c>
      <c r="Q14" s="15">
        <f>'Veri Girişi'!T505</f>
        <v>0</v>
      </c>
      <c r="R14" s="14">
        <f>'Veri Girişi'!U505</f>
        <v>0</v>
      </c>
      <c r="S14" s="11">
        <f t="shared" si="5"/>
        <v>0</v>
      </c>
      <c r="T14" s="19">
        <f t="shared" si="6"/>
        <v>0</v>
      </c>
      <c r="U14" s="19" t="str">
        <f t="shared" si="7"/>
        <v>Bu denemede neyi daha iyi yapabilirdin?</v>
      </c>
      <c r="V14" s="4"/>
      <c r="W14" s="4"/>
      <c r="X14" s="4"/>
      <c r="Y14" s="4"/>
      <c r="Z14" s="4"/>
      <c r="AA14" s="4"/>
      <c r="AB14" s="2"/>
      <c r="AC14" s="2"/>
    </row>
    <row r="15" spans="1:30" ht="21" customHeight="1" x14ac:dyDescent="0.25">
      <c r="A15" s="7" t="s">
        <v>15</v>
      </c>
      <c r="B15" s="13">
        <f>'Veri Girişi'!E560</f>
        <v>0</v>
      </c>
      <c r="C15" s="14">
        <f>'Veri Girişi'!F560</f>
        <v>0</v>
      </c>
      <c r="D15" s="11">
        <f t="shared" si="3"/>
        <v>0</v>
      </c>
      <c r="E15" s="15">
        <f>'Veri Girişi'!H560</f>
        <v>0</v>
      </c>
      <c r="F15" s="14">
        <f>'Veri Girişi'!I560</f>
        <v>0</v>
      </c>
      <c r="G15" s="11">
        <f t="shared" si="0"/>
        <v>0</v>
      </c>
      <c r="H15" s="15">
        <f>'Veri Girişi'!K560</f>
        <v>0</v>
      </c>
      <c r="I15" s="14">
        <f>'Veri Girişi'!L560</f>
        <v>0</v>
      </c>
      <c r="J15" s="11">
        <f t="shared" si="1"/>
        <v>0</v>
      </c>
      <c r="K15" s="15">
        <f>'Veri Girişi'!N560</f>
        <v>0</v>
      </c>
      <c r="L15" s="14">
        <f>'Veri Girişi'!O560</f>
        <v>0</v>
      </c>
      <c r="M15" s="11">
        <f t="shared" si="2"/>
        <v>0</v>
      </c>
      <c r="N15" s="15">
        <f>'Veri Girişi'!Q560</f>
        <v>0</v>
      </c>
      <c r="O15" s="14">
        <f>'Veri Girişi'!R560</f>
        <v>0</v>
      </c>
      <c r="P15" s="11">
        <f t="shared" si="4"/>
        <v>0</v>
      </c>
      <c r="Q15" s="15">
        <f>'Veri Girişi'!T560</f>
        <v>0</v>
      </c>
      <c r="R15" s="14">
        <f>'Veri Girişi'!U560</f>
        <v>0</v>
      </c>
      <c r="S15" s="11">
        <f t="shared" si="5"/>
        <v>0</v>
      </c>
      <c r="T15" s="19">
        <f t="shared" si="6"/>
        <v>0</v>
      </c>
      <c r="U15" s="19" t="str">
        <f t="shared" si="7"/>
        <v>Bu denemede neyi daha iyi yapabilirdin?</v>
      </c>
      <c r="V15" s="4"/>
      <c r="W15" s="4"/>
      <c r="X15" s="4"/>
      <c r="Y15" s="4"/>
      <c r="Z15" s="4"/>
      <c r="AA15" s="4"/>
      <c r="AB15" s="2"/>
      <c r="AC15" s="2"/>
    </row>
    <row r="16" spans="1:30" ht="21" customHeight="1" x14ac:dyDescent="0.25">
      <c r="A16" s="7" t="s">
        <v>16</v>
      </c>
      <c r="B16" s="13">
        <f>'Veri Girişi'!E615</f>
        <v>0</v>
      </c>
      <c r="C16" s="14">
        <f>'Veri Girişi'!F615</f>
        <v>0</v>
      </c>
      <c r="D16" s="11">
        <f t="shared" si="3"/>
        <v>0</v>
      </c>
      <c r="E16" s="15">
        <f>'Veri Girişi'!H615</f>
        <v>0</v>
      </c>
      <c r="F16" s="14">
        <f>'Veri Girişi'!I615</f>
        <v>0</v>
      </c>
      <c r="G16" s="11">
        <f t="shared" si="0"/>
        <v>0</v>
      </c>
      <c r="H16" s="15">
        <f>'Veri Girişi'!K615</f>
        <v>0</v>
      </c>
      <c r="I16" s="14">
        <f>'Veri Girişi'!L615</f>
        <v>0</v>
      </c>
      <c r="J16" s="11">
        <f t="shared" si="1"/>
        <v>0</v>
      </c>
      <c r="K16" s="15">
        <f>'Veri Girişi'!N615</f>
        <v>0</v>
      </c>
      <c r="L16" s="14">
        <f>'Veri Girişi'!O615</f>
        <v>0</v>
      </c>
      <c r="M16" s="11">
        <f t="shared" si="2"/>
        <v>0</v>
      </c>
      <c r="N16" s="15">
        <f>'Veri Girişi'!Q615</f>
        <v>0</v>
      </c>
      <c r="O16" s="14">
        <f>'Veri Girişi'!R615</f>
        <v>0</v>
      </c>
      <c r="P16" s="11">
        <f t="shared" si="4"/>
        <v>0</v>
      </c>
      <c r="Q16" s="15">
        <f>'Veri Girişi'!T615</f>
        <v>0</v>
      </c>
      <c r="R16" s="14">
        <f>'Veri Girişi'!U615</f>
        <v>0</v>
      </c>
      <c r="S16" s="11">
        <f t="shared" si="5"/>
        <v>0</v>
      </c>
      <c r="T16" s="19">
        <f t="shared" si="6"/>
        <v>0</v>
      </c>
      <c r="U16" s="19" t="str">
        <f t="shared" si="7"/>
        <v>Bu denemede neyi daha iyi yapabilirdin?</v>
      </c>
      <c r="V16" s="4"/>
      <c r="W16" s="4"/>
      <c r="X16" s="4"/>
      <c r="Y16" s="4"/>
      <c r="Z16" s="4"/>
      <c r="AA16" s="4"/>
      <c r="AB16" s="2"/>
      <c r="AC16" s="2"/>
    </row>
    <row r="17" spans="1:29" ht="21" customHeight="1" x14ac:dyDescent="0.25">
      <c r="A17" s="7" t="s">
        <v>17</v>
      </c>
      <c r="B17" s="13">
        <f>'Veri Girişi'!E670</f>
        <v>0</v>
      </c>
      <c r="C17" s="14">
        <f>'Veri Girişi'!F670</f>
        <v>0</v>
      </c>
      <c r="D17" s="11">
        <f t="shared" si="3"/>
        <v>0</v>
      </c>
      <c r="E17" s="15">
        <f>'Veri Girişi'!H670</f>
        <v>0</v>
      </c>
      <c r="F17" s="14">
        <f>'Veri Girişi'!I670</f>
        <v>0</v>
      </c>
      <c r="G17" s="11">
        <f t="shared" si="0"/>
        <v>0</v>
      </c>
      <c r="H17" s="15">
        <f>'Veri Girişi'!K670</f>
        <v>0</v>
      </c>
      <c r="I17" s="14">
        <f>'Veri Girişi'!L670</f>
        <v>0</v>
      </c>
      <c r="J17" s="11">
        <f t="shared" si="1"/>
        <v>0</v>
      </c>
      <c r="K17" s="15">
        <f>'Veri Girişi'!N670</f>
        <v>0</v>
      </c>
      <c r="L17" s="14">
        <f>'Veri Girişi'!O670</f>
        <v>0</v>
      </c>
      <c r="M17" s="11">
        <f t="shared" si="2"/>
        <v>0</v>
      </c>
      <c r="N17" s="15">
        <f>'Veri Girişi'!Q670</f>
        <v>0</v>
      </c>
      <c r="O17" s="14">
        <f>'Veri Girişi'!R670</f>
        <v>0</v>
      </c>
      <c r="P17" s="11">
        <f t="shared" si="4"/>
        <v>0</v>
      </c>
      <c r="Q17" s="15">
        <f>'Veri Girişi'!T670</f>
        <v>0</v>
      </c>
      <c r="R17" s="14">
        <f>'Veri Girişi'!U670</f>
        <v>0</v>
      </c>
      <c r="S17" s="11">
        <f t="shared" si="5"/>
        <v>0</v>
      </c>
      <c r="T17" s="19">
        <f t="shared" si="6"/>
        <v>0</v>
      </c>
      <c r="U17" s="19" t="str">
        <f t="shared" si="7"/>
        <v>Bu denemede neyi daha iyi yapabilirdin?</v>
      </c>
      <c r="V17" s="4"/>
      <c r="W17" s="4"/>
      <c r="X17" s="4"/>
      <c r="Y17" s="4"/>
      <c r="Z17" s="4"/>
      <c r="AA17" s="4"/>
      <c r="AB17" s="2"/>
      <c r="AC17" s="2"/>
    </row>
    <row r="18" spans="1:29" ht="21" customHeight="1" x14ac:dyDescent="0.25">
      <c r="A18" s="7" t="s">
        <v>18</v>
      </c>
      <c r="B18" s="13">
        <f>'Veri Girişi'!E725</f>
        <v>0</v>
      </c>
      <c r="C18" s="14">
        <f>'Veri Girişi'!F725</f>
        <v>0</v>
      </c>
      <c r="D18" s="11">
        <f t="shared" si="3"/>
        <v>0</v>
      </c>
      <c r="E18" s="15">
        <f>'Veri Girişi'!H725</f>
        <v>0</v>
      </c>
      <c r="F18" s="14">
        <f>'Veri Girişi'!I725</f>
        <v>0</v>
      </c>
      <c r="G18" s="11">
        <f t="shared" si="0"/>
        <v>0</v>
      </c>
      <c r="H18" s="15">
        <f>'Veri Girişi'!K725</f>
        <v>0</v>
      </c>
      <c r="I18" s="14">
        <f>'Veri Girişi'!L725</f>
        <v>0</v>
      </c>
      <c r="J18" s="11">
        <f t="shared" si="1"/>
        <v>0</v>
      </c>
      <c r="K18" s="15">
        <f>'Veri Girişi'!N725</f>
        <v>0</v>
      </c>
      <c r="L18" s="14">
        <f>'Veri Girişi'!O725</f>
        <v>0</v>
      </c>
      <c r="M18" s="11">
        <f t="shared" si="2"/>
        <v>0</v>
      </c>
      <c r="N18" s="15">
        <f>'Veri Girişi'!Q725</f>
        <v>0</v>
      </c>
      <c r="O18" s="14">
        <f>'Veri Girişi'!R725</f>
        <v>0</v>
      </c>
      <c r="P18" s="11">
        <f t="shared" si="4"/>
        <v>0</v>
      </c>
      <c r="Q18" s="15">
        <f>'Veri Girişi'!T725</f>
        <v>0</v>
      </c>
      <c r="R18" s="14">
        <f>'Veri Girişi'!U725</f>
        <v>0</v>
      </c>
      <c r="S18" s="11">
        <f t="shared" si="5"/>
        <v>0</v>
      </c>
      <c r="T18" s="19">
        <f t="shared" si="6"/>
        <v>0</v>
      </c>
      <c r="U18" s="19" t="str">
        <f t="shared" si="7"/>
        <v>Bu denemede neyi daha iyi yapabilirdin?</v>
      </c>
      <c r="V18" s="4"/>
      <c r="W18" s="4"/>
      <c r="X18" s="4"/>
      <c r="Y18" s="4"/>
      <c r="Z18" s="4"/>
      <c r="AA18" s="4"/>
      <c r="AB18" s="2"/>
      <c r="AC18" s="2"/>
    </row>
    <row r="19" spans="1:29" ht="21" customHeight="1" x14ac:dyDescent="0.25">
      <c r="A19" s="7" t="s">
        <v>19</v>
      </c>
      <c r="B19" s="13">
        <f>'Veri Girişi'!E780</f>
        <v>0</v>
      </c>
      <c r="C19" s="14">
        <f>'Veri Girişi'!F780</f>
        <v>0</v>
      </c>
      <c r="D19" s="11">
        <f t="shared" si="3"/>
        <v>0</v>
      </c>
      <c r="E19" s="15">
        <f>'Veri Girişi'!H780</f>
        <v>0</v>
      </c>
      <c r="F19" s="14">
        <f>'Veri Girişi'!I780</f>
        <v>0</v>
      </c>
      <c r="G19" s="11">
        <f t="shared" si="0"/>
        <v>0</v>
      </c>
      <c r="H19" s="15">
        <f>'Veri Girişi'!K780</f>
        <v>0</v>
      </c>
      <c r="I19" s="14">
        <f>'Veri Girişi'!L780</f>
        <v>0</v>
      </c>
      <c r="J19" s="11">
        <f t="shared" si="1"/>
        <v>0</v>
      </c>
      <c r="K19" s="15">
        <f>'Veri Girişi'!N780</f>
        <v>0</v>
      </c>
      <c r="L19" s="14">
        <f>'Veri Girişi'!O780</f>
        <v>0</v>
      </c>
      <c r="M19" s="11">
        <f t="shared" si="2"/>
        <v>0</v>
      </c>
      <c r="N19" s="15">
        <f>'Veri Girişi'!Q780</f>
        <v>0</v>
      </c>
      <c r="O19" s="14">
        <f>'Veri Girişi'!R780</f>
        <v>0</v>
      </c>
      <c r="P19" s="11">
        <f t="shared" si="4"/>
        <v>0</v>
      </c>
      <c r="Q19" s="15">
        <f>'Veri Girişi'!T780</f>
        <v>0</v>
      </c>
      <c r="R19" s="14">
        <f>'Veri Girişi'!U780</f>
        <v>0</v>
      </c>
      <c r="S19" s="11">
        <f t="shared" si="5"/>
        <v>0</v>
      </c>
      <c r="T19" s="19">
        <f t="shared" si="6"/>
        <v>0</v>
      </c>
      <c r="U19" s="19" t="str">
        <f t="shared" si="7"/>
        <v>Bu denemede neyi daha iyi yapabilirdin?</v>
      </c>
      <c r="V19" s="4"/>
      <c r="W19" s="4"/>
      <c r="X19" s="4"/>
      <c r="Y19" s="4"/>
      <c r="Z19" s="4"/>
      <c r="AA19" s="4"/>
      <c r="AB19" s="2"/>
      <c r="AC19" s="2"/>
    </row>
    <row r="20" spans="1:29" ht="21" customHeight="1" x14ac:dyDescent="0.25">
      <c r="A20" s="7" t="s">
        <v>20</v>
      </c>
      <c r="B20" s="13">
        <f>'Veri Girişi'!E835</f>
        <v>0</v>
      </c>
      <c r="C20" s="14">
        <f>'Veri Girişi'!F835</f>
        <v>0</v>
      </c>
      <c r="D20" s="11">
        <f t="shared" si="3"/>
        <v>0</v>
      </c>
      <c r="E20" s="15">
        <f>'Veri Girişi'!H835</f>
        <v>0</v>
      </c>
      <c r="F20" s="14">
        <f>'Veri Girişi'!I835</f>
        <v>0</v>
      </c>
      <c r="G20" s="11">
        <f t="shared" si="0"/>
        <v>0</v>
      </c>
      <c r="H20" s="15">
        <f>'Veri Girişi'!K835</f>
        <v>0</v>
      </c>
      <c r="I20" s="14">
        <f>'Veri Girişi'!L835</f>
        <v>0</v>
      </c>
      <c r="J20" s="11">
        <f t="shared" si="1"/>
        <v>0</v>
      </c>
      <c r="K20" s="15">
        <f>'Veri Girişi'!N835</f>
        <v>0</v>
      </c>
      <c r="L20" s="14">
        <f>'Veri Girişi'!O835</f>
        <v>0</v>
      </c>
      <c r="M20" s="11">
        <f t="shared" si="2"/>
        <v>0</v>
      </c>
      <c r="N20" s="15">
        <f>'Veri Girişi'!Q835</f>
        <v>0</v>
      </c>
      <c r="O20" s="14">
        <f>'Veri Girişi'!R835</f>
        <v>0</v>
      </c>
      <c r="P20" s="11">
        <f t="shared" si="4"/>
        <v>0</v>
      </c>
      <c r="Q20" s="15">
        <f>'Veri Girişi'!T835</f>
        <v>0</v>
      </c>
      <c r="R20" s="14">
        <f>'Veri Girişi'!U835</f>
        <v>0</v>
      </c>
      <c r="S20" s="11">
        <f t="shared" si="5"/>
        <v>0</v>
      </c>
      <c r="T20" s="19">
        <f t="shared" si="6"/>
        <v>0</v>
      </c>
      <c r="U20" s="19" t="str">
        <f t="shared" si="7"/>
        <v>Bu denemede neyi daha iyi yapabilirdin?</v>
      </c>
      <c r="V20" s="4"/>
      <c r="W20" s="4"/>
      <c r="X20" s="4"/>
      <c r="Y20" s="4"/>
      <c r="Z20" s="4"/>
      <c r="AA20" s="4"/>
      <c r="AB20" s="2"/>
      <c r="AC20" s="2"/>
    </row>
    <row r="21" spans="1:29" ht="21" customHeight="1" x14ac:dyDescent="0.25">
      <c r="A21" s="7" t="s">
        <v>21</v>
      </c>
      <c r="B21" s="13">
        <f>'Veri Girişi'!E890</f>
        <v>0</v>
      </c>
      <c r="C21" s="14">
        <f>'Veri Girişi'!F890</f>
        <v>0</v>
      </c>
      <c r="D21" s="11">
        <f t="shared" si="3"/>
        <v>0</v>
      </c>
      <c r="E21" s="15">
        <f>'Veri Girişi'!H890</f>
        <v>0</v>
      </c>
      <c r="F21" s="14">
        <f>'Veri Girişi'!I890</f>
        <v>0</v>
      </c>
      <c r="G21" s="11">
        <f t="shared" si="0"/>
        <v>0</v>
      </c>
      <c r="H21" s="15">
        <f>'Veri Girişi'!K890</f>
        <v>0</v>
      </c>
      <c r="I21" s="14">
        <f>'Veri Girişi'!L890</f>
        <v>0</v>
      </c>
      <c r="J21" s="11">
        <f t="shared" si="1"/>
        <v>0</v>
      </c>
      <c r="K21" s="15">
        <f>'Veri Girişi'!N890</f>
        <v>0</v>
      </c>
      <c r="L21" s="14">
        <f>'Veri Girişi'!O890</f>
        <v>0</v>
      </c>
      <c r="M21" s="11">
        <f t="shared" si="2"/>
        <v>0</v>
      </c>
      <c r="N21" s="15">
        <f>'Veri Girişi'!Q890</f>
        <v>0</v>
      </c>
      <c r="O21" s="14">
        <f>'Veri Girişi'!R890</f>
        <v>0</v>
      </c>
      <c r="P21" s="11">
        <f t="shared" si="4"/>
        <v>0</v>
      </c>
      <c r="Q21" s="15">
        <f>'Veri Girişi'!T890</f>
        <v>0</v>
      </c>
      <c r="R21" s="14">
        <f>'Veri Girişi'!U890</f>
        <v>0</v>
      </c>
      <c r="S21" s="11">
        <f t="shared" si="5"/>
        <v>0</v>
      </c>
      <c r="T21" s="19">
        <f t="shared" si="6"/>
        <v>0</v>
      </c>
      <c r="U21" s="19" t="str">
        <f t="shared" si="7"/>
        <v>Bu denemede neyi daha iyi yapabilirdin?</v>
      </c>
      <c r="V21" s="4"/>
      <c r="W21" s="4"/>
      <c r="X21" s="4"/>
      <c r="Y21" s="4"/>
      <c r="Z21" s="4"/>
      <c r="AA21" s="4"/>
      <c r="AB21" s="2"/>
      <c r="AC21" s="2"/>
    </row>
    <row r="22" spans="1:29" ht="21" customHeight="1" x14ac:dyDescent="0.25">
      <c r="A22" s="7" t="s">
        <v>22</v>
      </c>
      <c r="B22" s="13">
        <f>'Veri Girişi'!E945</f>
        <v>0</v>
      </c>
      <c r="C22" s="14">
        <f>'Veri Girişi'!F945</f>
        <v>0</v>
      </c>
      <c r="D22" s="11">
        <f t="shared" si="3"/>
        <v>0</v>
      </c>
      <c r="E22" s="15">
        <f>'Veri Girişi'!H945</f>
        <v>0</v>
      </c>
      <c r="F22" s="14">
        <f>'Veri Girişi'!I945</f>
        <v>0</v>
      </c>
      <c r="G22" s="11">
        <f t="shared" si="0"/>
        <v>0</v>
      </c>
      <c r="H22" s="15">
        <f>'Veri Girişi'!K945</f>
        <v>0</v>
      </c>
      <c r="I22" s="14">
        <f>'Veri Girişi'!L945</f>
        <v>0</v>
      </c>
      <c r="J22" s="11">
        <f t="shared" si="1"/>
        <v>0</v>
      </c>
      <c r="K22" s="15">
        <f>'Veri Girişi'!N945</f>
        <v>0</v>
      </c>
      <c r="L22" s="14">
        <f>'Veri Girişi'!O945</f>
        <v>0</v>
      </c>
      <c r="M22" s="11">
        <f t="shared" si="2"/>
        <v>0</v>
      </c>
      <c r="N22" s="15">
        <f>'Veri Girişi'!Q945</f>
        <v>0</v>
      </c>
      <c r="O22" s="14">
        <f>'Veri Girişi'!R945</f>
        <v>0</v>
      </c>
      <c r="P22" s="11">
        <f t="shared" si="4"/>
        <v>0</v>
      </c>
      <c r="Q22" s="15">
        <f>'Veri Girişi'!T945</f>
        <v>0</v>
      </c>
      <c r="R22" s="14">
        <f>'Veri Girişi'!U945</f>
        <v>0</v>
      </c>
      <c r="S22" s="11">
        <f t="shared" si="5"/>
        <v>0</v>
      </c>
      <c r="T22" s="19">
        <f t="shared" si="6"/>
        <v>0</v>
      </c>
      <c r="U22" s="19" t="str">
        <f t="shared" si="7"/>
        <v>Bu denemede neyi daha iyi yapabilirdin?</v>
      </c>
      <c r="V22" s="4"/>
      <c r="W22" s="4"/>
      <c r="X22" s="4"/>
      <c r="Y22" s="4"/>
      <c r="Z22" s="4"/>
      <c r="AA22" s="4"/>
      <c r="AB22" s="2"/>
      <c r="AC22" s="2"/>
    </row>
    <row r="23" spans="1:29" ht="21" customHeight="1" x14ac:dyDescent="0.25">
      <c r="A23" s="7" t="s">
        <v>23</v>
      </c>
      <c r="B23" s="13">
        <f>'Veri Girişi'!E1000</f>
        <v>0</v>
      </c>
      <c r="C23" s="14">
        <f>'Veri Girişi'!F1000</f>
        <v>0</v>
      </c>
      <c r="D23" s="11">
        <f t="shared" si="3"/>
        <v>0</v>
      </c>
      <c r="E23" s="15">
        <f>'Veri Girişi'!H1000</f>
        <v>0</v>
      </c>
      <c r="F23" s="14">
        <f>'Veri Girişi'!I1000</f>
        <v>0</v>
      </c>
      <c r="G23" s="11">
        <f t="shared" si="0"/>
        <v>0</v>
      </c>
      <c r="H23" s="15">
        <f>'Veri Girişi'!K1000</f>
        <v>0</v>
      </c>
      <c r="I23" s="14">
        <f>'Veri Girişi'!L1000</f>
        <v>0</v>
      </c>
      <c r="J23" s="11">
        <f t="shared" si="1"/>
        <v>0</v>
      </c>
      <c r="K23" s="15">
        <f>'Veri Girişi'!N1000</f>
        <v>0</v>
      </c>
      <c r="L23" s="14">
        <f>'Veri Girişi'!O1000</f>
        <v>0</v>
      </c>
      <c r="M23" s="11">
        <f t="shared" si="2"/>
        <v>0</v>
      </c>
      <c r="N23" s="15">
        <f>'Veri Girişi'!Q1000</f>
        <v>0</v>
      </c>
      <c r="O23" s="14">
        <f>'Veri Girişi'!R1000</f>
        <v>0</v>
      </c>
      <c r="P23" s="11">
        <f t="shared" si="4"/>
        <v>0</v>
      </c>
      <c r="Q23" s="15">
        <f>'Veri Girişi'!T1000</f>
        <v>0</v>
      </c>
      <c r="R23" s="14">
        <f>'Veri Girişi'!U1000</f>
        <v>0</v>
      </c>
      <c r="S23" s="11">
        <f t="shared" si="5"/>
        <v>0</v>
      </c>
      <c r="T23" s="19">
        <f t="shared" si="6"/>
        <v>0</v>
      </c>
      <c r="U23" s="19" t="str">
        <f t="shared" si="7"/>
        <v>Bu denemede neyi daha iyi yapabilirdin?</v>
      </c>
      <c r="V23" s="4"/>
      <c r="W23" s="4"/>
      <c r="X23" s="4"/>
      <c r="Y23" s="4"/>
      <c r="Z23" s="4"/>
      <c r="AA23" s="4"/>
      <c r="AB23" s="2"/>
      <c r="AC23" s="2"/>
    </row>
    <row r="24" spans="1:29" ht="21" customHeight="1" thickBot="1" x14ac:dyDescent="0.3">
      <c r="A24" s="8" t="s">
        <v>24</v>
      </c>
      <c r="B24" s="20">
        <f>'Veri Girişi'!E1055</f>
        <v>0</v>
      </c>
      <c r="C24" s="21">
        <f>'Veri Girişi'!F1055</f>
        <v>0</v>
      </c>
      <c r="D24" s="12">
        <f t="shared" si="3"/>
        <v>0</v>
      </c>
      <c r="E24" s="22">
        <f>'Veri Girişi'!H1055</f>
        <v>0</v>
      </c>
      <c r="F24" s="21">
        <f>'Veri Girişi'!I1055</f>
        <v>0</v>
      </c>
      <c r="G24" s="12">
        <f t="shared" si="0"/>
        <v>0</v>
      </c>
      <c r="H24" s="22">
        <f>'Veri Girişi'!K1055</f>
        <v>0</v>
      </c>
      <c r="I24" s="21">
        <f>'Veri Girişi'!L1055</f>
        <v>0</v>
      </c>
      <c r="J24" s="12">
        <f t="shared" si="1"/>
        <v>0</v>
      </c>
      <c r="K24" s="22">
        <f>'Veri Girişi'!N1055</f>
        <v>0</v>
      </c>
      <c r="L24" s="21">
        <f>'Veri Girişi'!O1055</f>
        <v>0</v>
      </c>
      <c r="M24" s="12">
        <f t="shared" si="2"/>
        <v>0</v>
      </c>
      <c r="N24" s="22">
        <f>'Veri Girişi'!Q1055</f>
        <v>0</v>
      </c>
      <c r="O24" s="21">
        <f>'Veri Girişi'!R1055</f>
        <v>0</v>
      </c>
      <c r="P24" s="12">
        <f t="shared" si="4"/>
        <v>0</v>
      </c>
      <c r="Q24" s="22">
        <f>'Veri Girişi'!T1055</f>
        <v>0</v>
      </c>
      <c r="R24" s="21">
        <f>'Veri Girişi'!U1055</f>
        <v>0</v>
      </c>
      <c r="S24" s="12">
        <f t="shared" si="5"/>
        <v>0</v>
      </c>
      <c r="T24" s="16">
        <f t="shared" si="6"/>
        <v>0</v>
      </c>
      <c r="U24" s="16" t="str">
        <f t="shared" si="7"/>
        <v>Bu denemede neyi daha iyi yapabilirdin?</v>
      </c>
      <c r="V24" s="4"/>
      <c r="W24" s="4"/>
      <c r="X24" s="4"/>
      <c r="Y24" s="4"/>
      <c r="Z24" s="4"/>
      <c r="AA24" s="4"/>
      <c r="AB24" s="2"/>
      <c r="AC24" s="2"/>
    </row>
    <row r="25" spans="1:29" x14ac:dyDescent="0.25">
      <c r="U25" s="2"/>
      <c r="V25" s="2"/>
      <c r="W25" s="2"/>
      <c r="X25" s="2"/>
      <c r="Y25" s="2"/>
      <c r="Z25" s="2"/>
      <c r="AA25" s="2"/>
      <c r="AB25" s="2"/>
      <c r="AC25" s="2"/>
    </row>
    <row r="26" spans="1:29" x14ac:dyDescent="0.25">
      <c r="U26" s="2"/>
      <c r="V26" s="2"/>
      <c r="W26" s="2"/>
      <c r="X26" s="2"/>
      <c r="Y26" s="2"/>
      <c r="Z26" s="2"/>
      <c r="AA26" s="2"/>
      <c r="AB26" s="2"/>
      <c r="AC26" s="2"/>
    </row>
    <row r="27" spans="1:29" x14ac:dyDescent="0.25">
      <c r="U27" s="2"/>
      <c r="V27" s="2"/>
      <c r="W27" s="2"/>
      <c r="X27" s="2"/>
      <c r="Y27" s="2"/>
      <c r="Z27" s="2"/>
      <c r="AA27" s="2"/>
      <c r="AB27" s="2"/>
      <c r="AC27" s="2"/>
    </row>
    <row r="28" spans="1:29" x14ac:dyDescent="0.25">
      <c r="U28" s="2"/>
      <c r="V28" s="2"/>
      <c r="W28" s="2"/>
      <c r="X28" s="2"/>
      <c r="Y28" s="2"/>
      <c r="Z28" s="2"/>
      <c r="AA28" s="2"/>
      <c r="AB28" s="2"/>
      <c r="AC28" s="2"/>
    </row>
    <row r="29" spans="1:29" x14ac:dyDescent="0.25">
      <c r="U29" s="2"/>
      <c r="V29" s="2"/>
      <c r="W29" s="2"/>
      <c r="X29" s="2"/>
      <c r="Y29" s="2"/>
      <c r="Z29" s="2"/>
      <c r="AA29" s="2"/>
      <c r="AB29" s="2"/>
      <c r="AC29" s="2"/>
    </row>
    <row r="30" spans="1:29" x14ac:dyDescent="0.25">
      <c r="U30" s="2"/>
      <c r="V30" s="2"/>
      <c r="W30" s="2"/>
      <c r="X30" s="2"/>
      <c r="Y30" s="2"/>
      <c r="Z30" s="2"/>
      <c r="AA30" s="2"/>
      <c r="AB30" s="2"/>
      <c r="AC30" s="2"/>
    </row>
    <row r="31" spans="1:29" x14ac:dyDescent="0.25">
      <c r="U31" s="2"/>
      <c r="V31" s="2"/>
      <c r="W31" s="2"/>
      <c r="X31" s="2"/>
      <c r="Y31" s="2"/>
      <c r="Z31" s="2"/>
      <c r="AA31" s="2"/>
      <c r="AB31" s="2"/>
      <c r="AC31" s="2"/>
    </row>
    <row r="32" spans="1:29" x14ac:dyDescent="0.25">
      <c r="U32" s="2"/>
      <c r="V32" s="2"/>
      <c r="W32" s="2"/>
      <c r="X32" s="2"/>
      <c r="Y32" s="2"/>
      <c r="Z32" s="2"/>
      <c r="AA32" s="2"/>
      <c r="AB32" s="2"/>
      <c r="AC32" s="2"/>
    </row>
    <row r="33" spans="21:29" x14ac:dyDescent="0.25">
      <c r="U33" s="2"/>
      <c r="V33" s="2"/>
      <c r="W33" s="2"/>
      <c r="X33" s="2"/>
      <c r="Y33" s="2"/>
      <c r="Z33" s="2"/>
      <c r="AA33" s="2"/>
      <c r="AB33" s="2"/>
      <c r="AC33" s="2"/>
    </row>
    <row r="34" spans="21:29" x14ac:dyDescent="0.25">
      <c r="U34" s="2"/>
      <c r="V34" s="2"/>
      <c r="W34" s="2"/>
      <c r="X34" s="2"/>
      <c r="Y34" s="2"/>
      <c r="Z34" s="2"/>
      <c r="AA34" s="2"/>
      <c r="AB34" s="2"/>
      <c r="AC34" s="2"/>
    </row>
    <row r="35" spans="21:29" x14ac:dyDescent="0.25">
      <c r="U35" s="2"/>
      <c r="V35" s="2"/>
      <c r="W35" s="2"/>
      <c r="X35" s="2"/>
      <c r="Y35" s="2"/>
      <c r="Z35" s="2"/>
      <c r="AA35" s="2"/>
      <c r="AB35" s="2"/>
      <c r="AC35" s="2"/>
    </row>
    <row r="36" spans="21:29" x14ac:dyDescent="0.25">
      <c r="U36" s="2"/>
      <c r="V36" s="2"/>
      <c r="W36" s="2"/>
      <c r="X36" s="2"/>
      <c r="Y36" s="2"/>
      <c r="Z36" s="2"/>
      <c r="AA36" s="2"/>
      <c r="AB36" s="2"/>
      <c r="AC36" s="2"/>
    </row>
    <row r="37" spans="21:29" x14ac:dyDescent="0.25">
      <c r="U37" s="2"/>
      <c r="V37" s="2"/>
      <c r="W37" s="2"/>
      <c r="X37" s="2"/>
      <c r="Y37" s="2"/>
      <c r="Z37" s="2"/>
      <c r="AA37" s="2"/>
      <c r="AB37" s="2"/>
      <c r="AC37" s="2"/>
    </row>
    <row r="38" spans="21:29" x14ac:dyDescent="0.25">
      <c r="U38" s="2"/>
      <c r="V38" s="2"/>
      <c r="W38" s="2"/>
      <c r="X38" s="2"/>
      <c r="Y38" s="2"/>
      <c r="Z38" s="2"/>
      <c r="AA38" s="2"/>
      <c r="AB38" s="2"/>
      <c r="AC38" s="2"/>
    </row>
    <row r="39" spans="21:29" x14ac:dyDescent="0.25">
      <c r="U39" s="2"/>
      <c r="V39" s="2"/>
      <c r="W39" s="2"/>
      <c r="X39" s="2"/>
      <c r="Y39" s="2"/>
      <c r="Z39" s="2"/>
      <c r="AA39" s="2"/>
      <c r="AB39" s="2"/>
      <c r="AC39" s="2"/>
    </row>
    <row r="40" spans="21:29" x14ac:dyDescent="0.25">
      <c r="U40" s="2"/>
      <c r="V40" s="2"/>
      <c r="W40" s="2"/>
      <c r="X40" s="2"/>
      <c r="Y40" s="2"/>
      <c r="Z40" s="2"/>
      <c r="AA40" s="2"/>
      <c r="AB40" s="2"/>
      <c r="AC40" s="2"/>
    </row>
    <row r="41" spans="21:29" x14ac:dyDescent="0.25">
      <c r="U41" s="2"/>
      <c r="V41" s="2"/>
      <c r="W41" s="2"/>
      <c r="X41" s="2"/>
      <c r="Y41" s="2"/>
      <c r="Z41" s="2"/>
      <c r="AA41" s="2"/>
      <c r="AB41" s="2"/>
      <c r="AC41" s="2"/>
    </row>
    <row r="42" spans="21:29" x14ac:dyDescent="0.25">
      <c r="U42" s="2"/>
      <c r="V42" s="2"/>
      <c r="W42" s="2"/>
      <c r="X42" s="2"/>
      <c r="Y42" s="2"/>
      <c r="Z42" s="2"/>
      <c r="AA42" s="2"/>
      <c r="AB42" s="2"/>
      <c r="AC42" s="2"/>
    </row>
    <row r="43" spans="21:29" x14ac:dyDescent="0.25">
      <c r="U43" s="2"/>
      <c r="V43" s="2"/>
      <c r="W43" s="2"/>
      <c r="X43" s="2"/>
      <c r="Y43" s="2"/>
      <c r="Z43" s="2"/>
      <c r="AA43" s="2"/>
      <c r="AB43" s="2"/>
      <c r="AC43" s="2"/>
    </row>
    <row r="44" spans="21:29" x14ac:dyDescent="0.25">
      <c r="U44" s="2"/>
      <c r="V44" s="2"/>
      <c r="W44" s="2"/>
      <c r="X44" s="2"/>
      <c r="Y44" s="2"/>
      <c r="Z44" s="2"/>
      <c r="AA44" s="2"/>
      <c r="AB44" s="2"/>
      <c r="AC44" s="2"/>
    </row>
    <row r="45" spans="21:29" x14ac:dyDescent="0.25">
      <c r="U45" s="2"/>
      <c r="V45" s="2"/>
      <c r="W45" s="2"/>
      <c r="X45" s="2"/>
      <c r="Y45" s="2"/>
      <c r="Z45" s="2"/>
      <c r="AA45" s="2"/>
      <c r="AB45" s="2"/>
      <c r="AC45" s="2"/>
    </row>
    <row r="46" spans="21:29" x14ac:dyDescent="0.25">
      <c r="U46" s="2"/>
      <c r="V46" s="2"/>
      <c r="W46" s="2"/>
      <c r="X46" s="2"/>
      <c r="Y46" s="2"/>
      <c r="Z46" s="2"/>
      <c r="AA46" s="2"/>
      <c r="AB46" s="2"/>
      <c r="AC46" s="2"/>
    </row>
    <row r="47" spans="21:29" x14ac:dyDescent="0.25">
      <c r="U47" s="2"/>
      <c r="V47" s="2"/>
      <c r="W47" s="2"/>
      <c r="X47" s="2"/>
      <c r="Y47" s="2"/>
      <c r="Z47" s="2"/>
      <c r="AA47" s="2"/>
      <c r="AB47" s="2"/>
      <c r="AC47" s="2"/>
    </row>
    <row r="48" spans="21:29" x14ac:dyDescent="0.25">
      <c r="U48" s="2"/>
      <c r="V48" s="2"/>
      <c r="W48" s="2"/>
      <c r="X48" s="2"/>
      <c r="Y48" s="2"/>
      <c r="Z48" s="2"/>
      <c r="AA48" s="2"/>
      <c r="AB48" s="2"/>
      <c r="AC48" s="2"/>
    </row>
    <row r="49" spans="2:29" x14ac:dyDescent="0.25">
      <c r="U49" s="2"/>
      <c r="V49" s="2"/>
      <c r="W49" s="2"/>
      <c r="X49" s="2"/>
      <c r="Y49" s="2"/>
      <c r="Z49" s="2"/>
      <c r="AA49" s="2"/>
      <c r="AB49" s="2"/>
      <c r="AC49" s="2"/>
    </row>
    <row r="50" spans="2:29" x14ac:dyDescent="0.25">
      <c r="U50" s="2"/>
      <c r="V50" s="2"/>
      <c r="W50" s="2"/>
      <c r="X50" s="2"/>
      <c r="Y50" s="2"/>
      <c r="Z50" s="2"/>
      <c r="AA50" s="2"/>
      <c r="AB50" s="2"/>
      <c r="AC50" s="2"/>
    </row>
    <row r="51" spans="2:29" x14ac:dyDescent="0.25">
      <c r="B51" s="201"/>
      <c r="C51" s="202"/>
      <c r="D51" s="202"/>
      <c r="E51" s="202"/>
      <c r="F51" s="202"/>
      <c r="G51" s="202"/>
      <c r="H51" s="202"/>
      <c r="I51" s="202"/>
      <c r="J51" s="202"/>
      <c r="K51" s="202"/>
      <c r="L51" s="203"/>
      <c r="T51" s="2"/>
      <c r="U51" s="2"/>
      <c r="V51" s="2"/>
      <c r="W51" s="2"/>
      <c r="X51" s="2"/>
      <c r="Y51" s="2"/>
      <c r="Z51" s="2"/>
      <c r="AA51" s="2"/>
      <c r="AB51" s="2"/>
      <c r="AC51" s="2"/>
    </row>
    <row r="52" spans="2:29" x14ac:dyDescent="0.25">
      <c r="B52" s="210"/>
      <c r="C52" s="210"/>
      <c r="D52" s="210"/>
      <c r="E52" s="210"/>
      <c r="F52" s="210"/>
      <c r="G52" s="210"/>
      <c r="H52" s="210"/>
      <c r="I52" s="210"/>
      <c r="J52" s="210"/>
      <c r="K52" s="210"/>
      <c r="L52" s="210"/>
      <c r="M52" s="210"/>
      <c r="N52" s="210"/>
      <c r="O52" s="210"/>
      <c r="P52" s="210"/>
      <c r="Q52" s="210"/>
      <c r="R52" s="210"/>
      <c r="S52" s="210"/>
      <c r="T52" s="2"/>
      <c r="U52" s="2"/>
      <c r="V52" s="2"/>
      <c r="W52" s="2"/>
      <c r="X52" s="2"/>
      <c r="Y52" s="2"/>
      <c r="Z52" s="2"/>
      <c r="AA52" s="2"/>
      <c r="AB52" s="2"/>
      <c r="AC52" s="2"/>
    </row>
    <row r="53" spans="2:29" x14ac:dyDescent="0.25">
      <c r="B53" s="210"/>
      <c r="C53" s="210"/>
      <c r="D53" s="210"/>
      <c r="E53" s="210"/>
      <c r="F53" s="210"/>
      <c r="G53" s="210"/>
      <c r="H53" s="210"/>
      <c r="I53" s="210"/>
      <c r="J53" s="210"/>
      <c r="K53" s="210"/>
      <c r="L53" s="210"/>
      <c r="M53" s="210"/>
      <c r="N53" s="210"/>
      <c r="O53" s="210"/>
      <c r="P53" s="210"/>
      <c r="Q53" s="210"/>
      <c r="R53" s="210"/>
      <c r="S53" s="210"/>
      <c r="T53" s="2"/>
      <c r="U53" s="2"/>
      <c r="V53" s="2"/>
      <c r="W53" s="2"/>
      <c r="X53" s="2"/>
      <c r="Y53" s="2"/>
      <c r="Z53" s="2"/>
      <c r="AA53" s="2"/>
      <c r="AB53" s="2"/>
      <c r="AC53" s="2"/>
    </row>
    <row r="54" spans="2:29" x14ac:dyDescent="0.25">
      <c r="B54" s="210"/>
      <c r="C54" s="210"/>
      <c r="D54" s="210"/>
      <c r="E54" s="210"/>
      <c r="F54" s="210"/>
      <c r="G54" s="210"/>
      <c r="H54" s="210"/>
      <c r="I54" s="210"/>
      <c r="J54" s="210"/>
      <c r="K54" s="210"/>
      <c r="L54" s="210"/>
      <c r="M54" s="210"/>
      <c r="N54" s="210"/>
      <c r="O54" s="210"/>
      <c r="P54" s="210"/>
      <c r="Q54" s="210"/>
      <c r="R54" s="210"/>
      <c r="S54" s="210"/>
      <c r="T54" s="2"/>
      <c r="U54" s="2"/>
      <c r="V54" s="2"/>
      <c r="W54" s="2"/>
      <c r="X54" s="2"/>
      <c r="Y54" s="2"/>
      <c r="Z54" s="2"/>
      <c r="AA54" s="2"/>
      <c r="AB54" s="2"/>
      <c r="AC54" s="2"/>
    </row>
    <row r="55" spans="2:29" x14ac:dyDescent="0.25">
      <c r="B55" s="210"/>
      <c r="C55" s="210"/>
      <c r="D55" s="210"/>
      <c r="E55" s="210"/>
      <c r="F55" s="210"/>
      <c r="G55" s="210"/>
      <c r="H55" s="210"/>
      <c r="I55" s="210"/>
      <c r="J55" s="210"/>
      <c r="K55" s="210"/>
      <c r="L55" s="210"/>
      <c r="M55" s="210"/>
      <c r="N55" s="210"/>
      <c r="O55" s="210"/>
      <c r="P55" s="210"/>
      <c r="Q55" s="210"/>
      <c r="R55" s="210"/>
      <c r="S55" s="210"/>
      <c r="T55" s="2"/>
      <c r="U55" s="2"/>
      <c r="V55" s="2"/>
      <c r="W55" s="2"/>
      <c r="X55" s="2"/>
      <c r="Y55" s="2"/>
      <c r="Z55" s="2"/>
      <c r="AA55" s="2"/>
      <c r="AB55" s="2"/>
      <c r="AC55" s="2"/>
    </row>
    <row r="56" spans="2:29" x14ac:dyDescent="0.25">
      <c r="T56" s="2"/>
      <c r="U56" s="2"/>
      <c r="V56" s="2"/>
      <c r="W56" s="2"/>
      <c r="X56" s="2"/>
      <c r="Y56" s="2"/>
      <c r="Z56" s="2"/>
      <c r="AA56" s="2"/>
      <c r="AB56" s="2"/>
      <c r="AC56" s="2"/>
    </row>
    <row r="57" spans="2:29" x14ac:dyDescent="0.25">
      <c r="U57" s="2"/>
      <c r="V57" s="2"/>
      <c r="W57" s="2"/>
      <c r="X57" s="2"/>
      <c r="Y57" s="2"/>
      <c r="Z57" s="2"/>
      <c r="AA57" s="2"/>
      <c r="AB57" s="2"/>
      <c r="AC57" s="2"/>
    </row>
    <row r="58" spans="2:29" x14ac:dyDescent="0.25">
      <c r="U58" s="2"/>
      <c r="V58" s="2"/>
      <c r="W58" s="2"/>
      <c r="X58" s="2"/>
      <c r="Y58" s="2"/>
      <c r="Z58" s="2"/>
      <c r="AA58" s="2"/>
      <c r="AB58" s="2"/>
      <c r="AC58" s="2"/>
    </row>
    <row r="61" spans="2:29" x14ac:dyDescent="0.25"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</row>
    <row r="62" spans="2:29" x14ac:dyDescent="0.25"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</row>
    <row r="63" spans="2:29" x14ac:dyDescent="0.25"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</row>
    <row r="64" spans="2:29" x14ac:dyDescent="0.25"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</row>
    <row r="65" spans="7:18" x14ac:dyDescent="0.25"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</row>
    <row r="66" spans="7:18" x14ac:dyDescent="0.25"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</row>
    <row r="67" spans="7:18" x14ac:dyDescent="0.25"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</row>
    <row r="68" spans="7:18" x14ac:dyDescent="0.25"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</row>
    <row r="84" spans="2:27" x14ac:dyDescent="0.25">
      <c r="B84" s="204" t="s">
        <v>40</v>
      </c>
      <c r="C84" s="205"/>
      <c r="D84" s="205"/>
      <c r="E84" s="205"/>
      <c r="F84" s="205"/>
      <c r="G84" s="205"/>
      <c r="H84" s="205"/>
      <c r="I84" s="205"/>
      <c r="J84" s="205"/>
      <c r="K84" s="205"/>
      <c r="L84" s="206"/>
      <c r="T84" s="2"/>
      <c r="U84" s="2"/>
      <c r="V84" s="2"/>
      <c r="W84" s="2"/>
      <c r="X84" s="2"/>
      <c r="Y84" s="2"/>
      <c r="Z84" s="2"/>
      <c r="AA84" s="2"/>
    </row>
    <row r="85" spans="2:27" x14ac:dyDescent="0.25">
      <c r="B85" s="210"/>
      <c r="C85" s="210"/>
      <c r="D85" s="210"/>
      <c r="E85" s="210"/>
      <c r="F85" s="210"/>
      <c r="G85" s="210"/>
      <c r="H85" s="210"/>
      <c r="I85" s="210"/>
      <c r="J85" s="210"/>
      <c r="K85" s="210"/>
      <c r="L85" s="210"/>
      <c r="M85" s="210"/>
      <c r="N85" s="210"/>
      <c r="O85" s="210"/>
      <c r="P85" s="210"/>
      <c r="Q85" s="210"/>
      <c r="R85" s="210"/>
      <c r="S85" s="210"/>
      <c r="T85" s="2"/>
      <c r="U85" s="3"/>
      <c r="V85" s="3"/>
      <c r="W85" s="3"/>
      <c r="X85" s="3"/>
      <c r="Y85" s="3"/>
      <c r="Z85" s="3"/>
      <c r="AA85" s="2"/>
    </row>
    <row r="86" spans="2:27" x14ac:dyDescent="0.25">
      <c r="B86" s="210"/>
      <c r="C86" s="210"/>
      <c r="D86" s="210"/>
      <c r="E86" s="210"/>
      <c r="F86" s="210"/>
      <c r="G86" s="210"/>
      <c r="H86" s="210"/>
      <c r="I86" s="210"/>
      <c r="J86" s="210"/>
      <c r="K86" s="210"/>
      <c r="L86" s="210"/>
      <c r="M86" s="210"/>
      <c r="N86" s="210"/>
      <c r="O86" s="210"/>
      <c r="P86" s="210"/>
      <c r="Q86" s="210"/>
      <c r="R86" s="210"/>
      <c r="S86" s="210"/>
      <c r="T86" s="2"/>
      <c r="U86" s="3"/>
      <c r="V86" s="3"/>
      <c r="W86" s="3"/>
      <c r="X86" s="3"/>
      <c r="Y86" s="3"/>
      <c r="Z86" s="3"/>
      <c r="AA86" s="2"/>
    </row>
    <row r="87" spans="2:27" x14ac:dyDescent="0.25">
      <c r="B87" s="210"/>
      <c r="C87" s="210"/>
      <c r="D87" s="210"/>
      <c r="E87" s="210"/>
      <c r="F87" s="210"/>
      <c r="G87" s="210"/>
      <c r="H87" s="210"/>
      <c r="I87" s="210"/>
      <c r="J87" s="210"/>
      <c r="K87" s="210"/>
      <c r="L87" s="210"/>
      <c r="M87" s="210"/>
      <c r="N87" s="210"/>
      <c r="O87" s="210"/>
      <c r="P87" s="210"/>
      <c r="Q87" s="210"/>
      <c r="R87" s="210"/>
      <c r="S87" s="210"/>
      <c r="T87" s="2"/>
      <c r="U87" s="3"/>
      <c r="V87" s="3"/>
      <c r="W87" s="3"/>
      <c r="X87" s="3"/>
      <c r="Y87" s="3"/>
      <c r="Z87" s="3"/>
      <c r="AA87" s="2"/>
    </row>
    <row r="88" spans="2:27" x14ac:dyDescent="0.25">
      <c r="B88" s="210"/>
      <c r="C88" s="210"/>
      <c r="D88" s="210"/>
      <c r="E88" s="210"/>
      <c r="F88" s="210"/>
      <c r="G88" s="210"/>
      <c r="H88" s="210"/>
      <c r="I88" s="210"/>
      <c r="J88" s="210"/>
      <c r="K88" s="210"/>
      <c r="L88" s="210"/>
      <c r="M88" s="210"/>
      <c r="N88" s="210"/>
      <c r="O88" s="210"/>
      <c r="P88" s="210"/>
      <c r="Q88" s="210"/>
      <c r="R88" s="210"/>
      <c r="S88" s="210"/>
    </row>
    <row r="116" spans="2:29" x14ac:dyDescent="0.25">
      <c r="Y116" s="2"/>
      <c r="Z116" s="2"/>
      <c r="AA116" s="2"/>
      <c r="AB116" s="2"/>
      <c r="AC116" s="2"/>
    </row>
    <row r="117" spans="2:29" x14ac:dyDescent="0.25">
      <c r="B117" s="204" t="s">
        <v>41</v>
      </c>
      <c r="C117" s="205"/>
      <c r="D117" s="205"/>
      <c r="E117" s="205"/>
      <c r="F117" s="205"/>
      <c r="G117" s="205"/>
      <c r="H117" s="205"/>
      <c r="I117" s="205"/>
      <c r="J117" s="205"/>
      <c r="K117" s="205"/>
      <c r="L117" s="206"/>
      <c r="Y117" s="2"/>
      <c r="Z117" s="2"/>
      <c r="AA117" s="2"/>
      <c r="AB117" s="2"/>
      <c r="AC117" s="2"/>
    </row>
    <row r="118" spans="2:29" x14ac:dyDescent="0.25">
      <c r="B118" s="201"/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3"/>
      <c r="T118" s="3"/>
      <c r="U118" s="3"/>
      <c r="V118" s="3"/>
      <c r="W118" s="3"/>
      <c r="X118" s="3"/>
      <c r="Y118" s="3"/>
      <c r="Z118" s="3"/>
      <c r="AA118" s="2"/>
      <c r="AB118" s="2"/>
      <c r="AC118" s="2"/>
    </row>
    <row r="119" spans="2:29" x14ac:dyDescent="0.25">
      <c r="B119" s="223"/>
      <c r="C119" s="224"/>
      <c r="D119" s="224"/>
      <c r="E119" s="224"/>
      <c r="F119" s="224"/>
      <c r="G119" s="224"/>
      <c r="H119" s="224"/>
      <c r="I119" s="224"/>
      <c r="J119" s="224"/>
      <c r="K119" s="224"/>
      <c r="L119" s="224"/>
      <c r="M119" s="224"/>
      <c r="N119" s="224"/>
      <c r="O119" s="224"/>
      <c r="P119" s="224"/>
      <c r="Q119" s="224"/>
      <c r="R119" s="224"/>
      <c r="S119" s="225"/>
      <c r="T119" s="3"/>
      <c r="U119" s="3"/>
      <c r="V119" s="3"/>
      <c r="W119" s="3"/>
      <c r="X119" s="3"/>
      <c r="Y119" s="3"/>
      <c r="Z119" s="3"/>
      <c r="AA119" s="2"/>
      <c r="AB119" s="2"/>
      <c r="AC119" s="2"/>
    </row>
    <row r="120" spans="2:29" x14ac:dyDescent="0.25">
      <c r="B120" s="223"/>
      <c r="C120" s="224"/>
      <c r="D120" s="224"/>
      <c r="E120" s="224"/>
      <c r="F120" s="224"/>
      <c r="G120" s="224"/>
      <c r="H120" s="224"/>
      <c r="I120" s="224"/>
      <c r="J120" s="224"/>
      <c r="K120" s="224"/>
      <c r="L120" s="224"/>
      <c r="M120" s="224"/>
      <c r="N120" s="224"/>
      <c r="O120" s="224"/>
      <c r="P120" s="224"/>
      <c r="Q120" s="224"/>
      <c r="R120" s="224"/>
      <c r="S120" s="225"/>
      <c r="T120" s="3"/>
      <c r="U120" s="3"/>
      <c r="V120" s="3"/>
      <c r="W120" s="3"/>
      <c r="X120" s="3"/>
      <c r="Y120" s="3"/>
      <c r="Z120" s="3"/>
      <c r="AA120" s="2"/>
      <c r="AB120" s="2"/>
      <c r="AC120" s="2"/>
    </row>
    <row r="121" spans="2:29" x14ac:dyDescent="0.25">
      <c r="B121" s="226"/>
      <c r="C121" s="227"/>
      <c r="D121" s="227"/>
      <c r="E121" s="227"/>
      <c r="F121" s="227"/>
      <c r="G121" s="227"/>
      <c r="H121" s="227"/>
      <c r="I121" s="227"/>
      <c r="J121" s="227"/>
      <c r="K121" s="227"/>
      <c r="L121" s="227"/>
      <c r="M121" s="227"/>
      <c r="N121" s="227"/>
      <c r="O121" s="227"/>
      <c r="P121" s="227"/>
      <c r="Q121" s="227"/>
      <c r="R121" s="227"/>
      <c r="S121" s="228"/>
      <c r="T121" s="2"/>
      <c r="U121" s="2"/>
      <c r="V121" s="2"/>
      <c r="W121" s="2"/>
      <c r="X121" s="2"/>
      <c r="Y121" s="2"/>
      <c r="Z121" s="2"/>
      <c r="AA121" s="2"/>
      <c r="AB121" s="2"/>
      <c r="AC121" s="2"/>
    </row>
    <row r="150" spans="2:27" x14ac:dyDescent="0.25">
      <c r="B150" s="201" t="s">
        <v>42</v>
      </c>
      <c r="C150" s="202"/>
      <c r="D150" s="202"/>
      <c r="E150" s="202"/>
      <c r="F150" s="202"/>
      <c r="G150" s="202"/>
      <c r="H150" s="202"/>
      <c r="I150" s="202"/>
      <c r="J150" s="202"/>
      <c r="K150" s="202"/>
      <c r="L150" s="203"/>
    </row>
    <row r="151" spans="2:27" x14ac:dyDescent="0.25">
      <c r="B151" s="201"/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3"/>
      <c r="T151" s="3"/>
      <c r="U151" s="3"/>
      <c r="V151" s="3"/>
      <c r="W151" s="3"/>
      <c r="X151" s="3"/>
      <c r="Y151" s="3"/>
      <c r="Z151" s="2"/>
      <c r="AA151" s="2"/>
    </row>
    <row r="152" spans="2:27" x14ac:dyDescent="0.25">
      <c r="B152" s="223"/>
      <c r="C152" s="224"/>
      <c r="D152" s="224"/>
      <c r="E152" s="224"/>
      <c r="F152" s="224"/>
      <c r="G152" s="224"/>
      <c r="H152" s="224"/>
      <c r="I152" s="224"/>
      <c r="J152" s="224"/>
      <c r="K152" s="224"/>
      <c r="L152" s="224"/>
      <c r="M152" s="224"/>
      <c r="N152" s="224"/>
      <c r="O152" s="224"/>
      <c r="P152" s="224"/>
      <c r="Q152" s="224"/>
      <c r="R152" s="224"/>
      <c r="S152" s="225"/>
      <c r="T152" s="3"/>
      <c r="U152" s="3"/>
      <c r="V152" s="3"/>
      <c r="W152" s="3"/>
      <c r="X152" s="3"/>
      <c r="Y152" s="3"/>
      <c r="Z152" s="2"/>
      <c r="AA152" s="2"/>
    </row>
    <row r="153" spans="2:27" x14ac:dyDescent="0.25">
      <c r="B153" s="223"/>
      <c r="C153" s="224"/>
      <c r="D153" s="224"/>
      <c r="E153" s="224"/>
      <c r="F153" s="224"/>
      <c r="G153" s="224"/>
      <c r="H153" s="224"/>
      <c r="I153" s="224"/>
      <c r="J153" s="224"/>
      <c r="K153" s="224"/>
      <c r="L153" s="224"/>
      <c r="M153" s="224"/>
      <c r="N153" s="224"/>
      <c r="O153" s="224"/>
      <c r="P153" s="224"/>
      <c r="Q153" s="224"/>
      <c r="R153" s="224"/>
      <c r="S153" s="225"/>
      <c r="T153" s="3"/>
      <c r="U153" s="3"/>
      <c r="V153" s="3"/>
      <c r="W153" s="3"/>
      <c r="X153" s="3"/>
      <c r="Y153" s="3"/>
      <c r="Z153" s="2"/>
      <c r="AA153" s="2"/>
    </row>
    <row r="154" spans="2:27" x14ac:dyDescent="0.25">
      <c r="B154" s="226"/>
      <c r="C154" s="227"/>
      <c r="D154" s="227"/>
      <c r="E154" s="227"/>
      <c r="F154" s="227"/>
      <c r="G154" s="227"/>
      <c r="H154" s="227"/>
      <c r="I154" s="227"/>
      <c r="J154" s="227"/>
      <c r="K154" s="227"/>
      <c r="L154" s="227"/>
      <c r="M154" s="227"/>
      <c r="N154" s="227"/>
      <c r="O154" s="227"/>
      <c r="P154" s="227"/>
      <c r="Q154" s="227"/>
      <c r="R154" s="227"/>
      <c r="S154" s="228"/>
      <c r="T154" s="2"/>
      <c r="U154" s="2"/>
      <c r="V154" s="2"/>
      <c r="W154" s="2"/>
      <c r="X154" s="2"/>
      <c r="Y154" s="2"/>
      <c r="Z154" s="2"/>
      <c r="AA154" s="2"/>
    </row>
    <row r="182" spans="2:26" x14ac:dyDescent="0.25">
      <c r="T182" s="2"/>
      <c r="U182" s="2"/>
      <c r="V182" s="2"/>
      <c r="W182" s="2"/>
      <c r="X182" s="2"/>
      <c r="Y182" s="2"/>
      <c r="Z182" s="2"/>
    </row>
    <row r="183" spans="2:26" x14ac:dyDescent="0.25">
      <c r="B183" s="201" t="s">
        <v>43</v>
      </c>
      <c r="C183" s="202"/>
      <c r="D183" s="202"/>
      <c r="E183" s="202"/>
      <c r="F183" s="202"/>
      <c r="G183" s="202"/>
      <c r="H183" s="202"/>
      <c r="I183" s="202"/>
      <c r="J183" s="202"/>
      <c r="K183" s="202"/>
      <c r="L183" s="203"/>
      <c r="T183" s="2"/>
      <c r="U183" s="2"/>
      <c r="V183" s="2"/>
      <c r="W183" s="2"/>
      <c r="X183" s="2"/>
      <c r="Y183" s="2"/>
      <c r="Z183" s="2"/>
    </row>
    <row r="184" spans="2:26" x14ac:dyDescent="0.25">
      <c r="B184" s="201"/>
      <c r="C184" s="202"/>
      <c r="D184" s="202"/>
      <c r="E184" s="202"/>
      <c r="F184" s="202"/>
      <c r="G184" s="202"/>
      <c r="H184" s="202"/>
      <c r="I184" s="202"/>
      <c r="J184" s="202"/>
      <c r="K184" s="202"/>
      <c r="L184" s="202"/>
      <c r="M184" s="202"/>
      <c r="N184" s="202"/>
      <c r="O184" s="202"/>
      <c r="P184" s="202"/>
      <c r="Q184" s="202"/>
      <c r="R184" s="202"/>
      <c r="S184" s="203"/>
      <c r="T184" s="2"/>
      <c r="U184" s="2"/>
      <c r="V184" s="2"/>
      <c r="W184" s="2"/>
      <c r="X184" s="2"/>
      <c r="Y184" s="2"/>
      <c r="Z184" s="2"/>
    </row>
    <row r="185" spans="2:26" x14ac:dyDescent="0.25">
      <c r="B185" s="223"/>
      <c r="C185" s="224"/>
      <c r="D185" s="224"/>
      <c r="E185" s="224"/>
      <c r="F185" s="224"/>
      <c r="G185" s="224"/>
      <c r="H185" s="224"/>
      <c r="I185" s="224"/>
      <c r="J185" s="224"/>
      <c r="K185" s="224"/>
      <c r="L185" s="224"/>
      <c r="M185" s="224"/>
      <c r="N185" s="224"/>
      <c r="O185" s="224"/>
      <c r="P185" s="224"/>
      <c r="Q185" s="224"/>
      <c r="R185" s="224"/>
      <c r="S185" s="225"/>
      <c r="T185" s="2"/>
      <c r="U185" s="2"/>
      <c r="V185" s="2"/>
      <c r="W185" s="2"/>
      <c r="X185" s="2"/>
      <c r="Y185" s="2"/>
      <c r="Z185" s="2"/>
    </row>
    <row r="186" spans="2:26" x14ac:dyDescent="0.25">
      <c r="B186" s="223"/>
      <c r="C186" s="224"/>
      <c r="D186" s="224"/>
      <c r="E186" s="224"/>
      <c r="F186" s="224"/>
      <c r="G186" s="224"/>
      <c r="H186" s="224"/>
      <c r="I186" s="224"/>
      <c r="J186" s="224"/>
      <c r="K186" s="224"/>
      <c r="L186" s="224"/>
      <c r="M186" s="224"/>
      <c r="N186" s="224"/>
      <c r="O186" s="224"/>
      <c r="P186" s="224"/>
      <c r="Q186" s="224"/>
      <c r="R186" s="224"/>
      <c r="S186" s="225"/>
      <c r="T186" s="2"/>
      <c r="U186" s="2"/>
      <c r="V186" s="2"/>
      <c r="W186" s="2"/>
      <c r="X186" s="2"/>
      <c r="Y186" s="2"/>
      <c r="Z186" s="2"/>
    </row>
    <row r="187" spans="2:26" x14ac:dyDescent="0.25">
      <c r="B187" s="226"/>
      <c r="C187" s="227"/>
      <c r="D187" s="227"/>
      <c r="E187" s="227"/>
      <c r="F187" s="227"/>
      <c r="G187" s="227"/>
      <c r="H187" s="227"/>
      <c r="I187" s="227"/>
      <c r="J187" s="227"/>
      <c r="K187" s="227"/>
      <c r="L187" s="227"/>
      <c r="M187" s="227"/>
      <c r="N187" s="227"/>
      <c r="O187" s="227"/>
      <c r="P187" s="227"/>
      <c r="Q187" s="227"/>
      <c r="R187" s="227"/>
      <c r="S187" s="228"/>
      <c r="T187" s="2"/>
      <c r="U187" s="2"/>
      <c r="V187" s="2"/>
      <c r="W187" s="2"/>
      <c r="X187" s="2"/>
      <c r="Y187" s="2"/>
      <c r="Z187" s="2"/>
    </row>
    <row r="215" spans="2:26" x14ac:dyDescent="0.25">
      <c r="T215" s="2"/>
      <c r="U215" s="2"/>
      <c r="V215" s="2"/>
      <c r="W215" s="2"/>
      <c r="X215" s="2"/>
      <c r="Y215" s="2"/>
      <c r="Z215" s="2"/>
    </row>
    <row r="216" spans="2:26" x14ac:dyDescent="0.25">
      <c r="B216" s="201" t="s">
        <v>44</v>
      </c>
      <c r="C216" s="202"/>
      <c r="D216" s="202"/>
      <c r="E216" s="202"/>
      <c r="F216" s="202"/>
      <c r="G216" s="202"/>
      <c r="H216" s="202"/>
      <c r="I216" s="202"/>
      <c r="J216" s="202"/>
      <c r="K216" s="202"/>
      <c r="L216" s="203"/>
      <c r="T216" s="2"/>
      <c r="U216" s="2"/>
      <c r="V216" s="2"/>
      <c r="W216" s="2"/>
      <c r="X216" s="2"/>
      <c r="Y216" s="2"/>
      <c r="Z216" s="2"/>
    </row>
    <row r="217" spans="2:26" x14ac:dyDescent="0.25">
      <c r="B217" s="201"/>
      <c r="C217" s="202"/>
      <c r="D217" s="202"/>
      <c r="E217" s="202"/>
      <c r="F217" s="202"/>
      <c r="G217" s="202"/>
      <c r="H217" s="202"/>
      <c r="I217" s="202"/>
      <c r="J217" s="202"/>
      <c r="K217" s="202"/>
      <c r="L217" s="202"/>
      <c r="M217" s="202"/>
      <c r="N217" s="202"/>
      <c r="O217" s="202"/>
      <c r="P217" s="202"/>
      <c r="Q217" s="202"/>
      <c r="R217" s="202"/>
      <c r="S217" s="203"/>
      <c r="T217" s="2"/>
      <c r="U217" s="2"/>
      <c r="V217" s="2"/>
      <c r="W217" s="2"/>
      <c r="X217" s="2"/>
      <c r="Y217" s="2"/>
      <c r="Z217" s="2"/>
    </row>
    <row r="218" spans="2:26" x14ac:dyDescent="0.25">
      <c r="B218" s="223"/>
      <c r="C218" s="224"/>
      <c r="D218" s="224"/>
      <c r="E218" s="224"/>
      <c r="F218" s="224"/>
      <c r="G218" s="224"/>
      <c r="H218" s="224"/>
      <c r="I218" s="224"/>
      <c r="J218" s="224"/>
      <c r="K218" s="224"/>
      <c r="L218" s="224"/>
      <c r="M218" s="224"/>
      <c r="N218" s="224"/>
      <c r="O218" s="224"/>
      <c r="P218" s="224"/>
      <c r="Q218" s="224"/>
      <c r="R218" s="224"/>
      <c r="S218" s="225"/>
      <c r="T218" s="2"/>
      <c r="U218" s="2"/>
      <c r="V218" s="2"/>
      <c r="W218" s="2"/>
      <c r="X218" s="2"/>
      <c r="Y218" s="2"/>
      <c r="Z218" s="2"/>
    </row>
    <row r="219" spans="2:26" x14ac:dyDescent="0.25">
      <c r="B219" s="223"/>
      <c r="C219" s="224"/>
      <c r="D219" s="224"/>
      <c r="E219" s="224"/>
      <c r="F219" s="224"/>
      <c r="G219" s="224"/>
      <c r="H219" s="224"/>
      <c r="I219" s="224"/>
      <c r="J219" s="224"/>
      <c r="K219" s="224"/>
      <c r="L219" s="224"/>
      <c r="M219" s="224"/>
      <c r="N219" s="224"/>
      <c r="O219" s="224"/>
      <c r="P219" s="224"/>
      <c r="Q219" s="224"/>
      <c r="R219" s="224"/>
      <c r="S219" s="225"/>
      <c r="T219" s="2"/>
      <c r="U219" s="2"/>
      <c r="V219" s="2"/>
      <c r="W219" s="2"/>
      <c r="X219" s="2"/>
      <c r="Y219" s="2"/>
      <c r="Z219" s="2"/>
    </row>
    <row r="220" spans="2:26" x14ac:dyDescent="0.25">
      <c r="B220" s="226"/>
      <c r="C220" s="227"/>
      <c r="D220" s="227"/>
      <c r="E220" s="227"/>
      <c r="F220" s="227"/>
      <c r="G220" s="227"/>
      <c r="H220" s="227"/>
      <c r="I220" s="227"/>
      <c r="J220" s="227"/>
      <c r="K220" s="227"/>
      <c r="L220" s="227"/>
      <c r="M220" s="227"/>
      <c r="N220" s="227"/>
      <c r="O220" s="227"/>
      <c r="P220" s="227"/>
      <c r="Q220" s="227"/>
      <c r="R220" s="227"/>
      <c r="S220" s="228"/>
      <c r="T220" s="2"/>
      <c r="U220" s="2"/>
      <c r="V220" s="2"/>
      <c r="W220" s="2"/>
      <c r="X220" s="2"/>
      <c r="Y220" s="2"/>
      <c r="Z220" s="2"/>
    </row>
    <row r="247" spans="1:25" x14ac:dyDescent="0.25">
      <c r="T247" s="2"/>
      <c r="U247" s="2"/>
      <c r="V247" s="2"/>
      <c r="W247" s="2"/>
      <c r="X247" s="2"/>
      <c r="Y247" s="2"/>
    </row>
    <row r="248" spans="1:25" x14ac:dyDescent="0.25">
      <c r="T248" s="2"/>
      <c r="U248" s="2"/>
      <c r="V248" s="2"/>
      <c r="W248" s="2"/>
      <c r="X248" s="2"/>
      <c r="Y248" s="2"/>
    </row>
    <row r="249" spans="1:25" x14ac:dyDescent="0.25">
      <c r="B249" s="201" t="s">
        <v>45</v>
      </c>
      <c r="C249" s="202"/>
      <c r="D249" s="202"/>
      <c r="E249" s="202"/>
      <c r="F249" s="202"/>
      <c r="G249" s="202"/>
      <c r="H249" s="202"/>
      <c r="I249" s="202"/>
      <c r="J249" s="202"/>
      <c r="K249" s="202"/>
      <c r="L249" s="203"/>
      <c r="T249" s="2"/>
      <c r="U249" s="2"/>
      <c r="V249" s="2"/>
      <c r="W249" s="2"/>
      <c r="X249" s="2"/>
      <c r="Y249" s="2"/>
    </row>
    <row r="250" spans="1:25" x14ac:dyDescent="0.25">
      <c r="B250" s="201"/>
      <c r="C250" s="202"/>
      <c r="D250" s="202"/>
      <c r="E250" s="202"/>
      <c r="F250" s="202"/>
      <c r="G250" s="202"/>
      <c r="H250" s="202"/>
      <c r="I250" s="202"/>
      <c r="J250" s="202"/>
      <c r="K250" s="202"/>
      <c r="L250" s="202"/>
      <c r="M250" s="202"/>
      <c r="N250" s="202"/>
      <c r="O250" s="202"/>
      <c r="P250" s="202"/>
      <c r="Q250" s="202"/>
      <c r="R250" s="202"/>
      <c r="S250" s="203"/>
      <c r="T250" s="2"/>
      <c r="U250" s="2"/>
      <c r="V250" s="2"/>
      <c r="W250" s="2"/>
      <c r="X250" s="2"/>
      <c r="Y250" s="2"/>
    </row>
    <row r="251" spans="1:25" x14ac:dyDescent="0.25">
      <c r="B251" s="223"/>
      <c r="C251" s="224"/>
      <c r="D251" s="224"/>
      <c r="E251" s="224"/>
      <c r="F251" s="224"/>
      <c r="G251" s="224"/>
      <c r="H251" s="224"/>
      <c r="I251" s="224"/>
      <c r="J251" s="224"/>
      <c r="K251" s="224"/>
      <c r="L251" s="224"/>
      <c r="M251" s="224"/>
      <c r="N251" s="224"/>
      <c r="O251" s="224"/>
      <c r="P251" s="224"/>
      <c r="Q251" s="224"/>
      <c r="R251" s="224"/>
      <c r="S251" s="225"/>
      <c r="T251" s="2"/>
      <c r="U251" s="2"/>
      <c r="V251" s="2"/>
      <c r="W251" s="2"/>
      <c r="X251" s="2"/>
      <c r="Y251" s="2"/>
    </row>
    <row r="252" spans="1:25" x14ac:dyDescent="0.25">
      <c r="B252" s="223"/>
      <c r="C252" s="224"/>
      <c r="D252" s="224"/>
      <c r="E252" s="224"/>
      <c r="F252" s="224"/>
      <c r="G252" s="224"/>
      <c r="H252" s="224"/>
      <c r="I252" s="224"/>
      <c r="J252" s="224"/>
      <c r="K252" s="224"/>
      <c r="L252" s="224"/>
      <c r="M252" s="224"/>
      <c r="N252" s="224"/>
      <c r="O252" s="224"/>
      <c r="P252" s="224"/>
      <c r="Q252" s="224"/>
      <c r="R252" s="224"/>
      <c r="S252" s="225"/>
      <c r="T252" s="2"/>
      <c r="U252" s="2"/>
      <c r="V252" s="2"/>
      <c r="W252" s="2"/>
      <c r="X252" s="2"/>
      <c r="Y252" s="2"/>
    </row>
    <row r="253" spans="1:25" x14ac:dyDescent="0.25">
      <c r="B253" s="226"/>
      <c r="C253" s="227"/>
      <c r="D253" s="227"/>
      <c r="E253" s="227"/>
      <c r="F253" s="227"/>
      <c r="G253" s="227"/>
      <c r="H253" s="227"/>
      <c r="I253" s="227"/>
      <c r="J253" s="227"/>
      <c r="K253" s="227"/>
      <c r="L253" s="227"/>
      <c r="M253" s="227"/>
      <c r="N253" s="227"/>
      <c r="O253" s="227"/>
      <c r="P253" s="227"/>
      <c r="Q253" s="227"/>
      <c r="R253" s="227"/>
      <c r="S253" s="228"/>
      <c r="T253" s="2"/>
      <c r="U253" s="2"/>
      <c r="V253" s="2"/>
      <c r="W253" s="2"/>
      <c r="X253" s="2"/>
      <c r="Y253" s="2"/>
    </row>
    <row r="254" spans="1:25" x14ac:dyDescent="0.25">
      <c r="T254" s="2"/>
      <c r="U254" s="2"/>
      <c r="V254" s="2"/>
      <c r="W254" s="2"/>
      <c r="X254" s="2"/>
      <c r="Y254" s="2"/>
    </row>
    <row r="255" spans="1:25" ht="15.75" thickBot="1" x14ac:dyDescent="0.3"/>
    <row r="256" spans="1:25" ht="29.25" customHeight="1" thickBot="1" x14ac:dyDescent="0.3">
      <c r="A256" s="179" t="s">
        <v>49</v>
      </c>
      <c r="B256" s="180"/>
      <c r="C256" s="180"/>
      <c r="D256" s="180"/>
      <c r="E256" s="180"/>
      <c r="F256" s="180"/>
      <c r="G256" s="180"/>
      <c r="H256" s="180"/>
      <c r="I256" s="180"/>
      <c r="J256" s="180"/>
      <c r="K256" s="180"/>
      <c r="L256" s="180"/>
      <c r="M256" s="180"/>
      <c r="N256" s="180"/>
      <c r="O256" s="180"/>
      <c r="P256" s="180"/>
      <c r="Q256" s="180"/>
      <c r="R256" s="180"/>
      <c r="S256" s="180"/>
      <c r="T256" s="180"/>
      <c r="U256" s="181"/>
    </row>
    <row r="257" spans="1:21" ht="29.25" customHeight="1" thickBot="1" x14ac:dyDescent="0.3">
      <c r="A257" s="34"/>
      <c r="B257" s="185" t="s">
        <v>3</v>
      </c>
      <c r="C257" s="186"/>
      <c r="D257" s="187"/>
      <c r="E257" s="185" t="s">
        <v>4</v>
      </c>
      <c r="F257" s="186"/>
      <c r="G257" s="187"/>
      <c r="H257" s="185" t="s">
        <v>31</v>
      </c>
      <c r="I257" s="186"/>
      <c r="J257" s="187"/>
      <c r="K257" s="185" t="s">
        <v>36</v>
      </c>
      <c r="L257" s="186"/>
      <c r="M257" s="187"/>
      <c r="N257" s="185" t="s">
        <v>25</v>
      </c>
      <c r="O257" s="186"/>
      <c r="P257" s="187"/>
      <c r="Q257" s="185" t="s">
        <v>27</v>
      </c>
      <c r="R257" s="186"/>
      <c r="S257" s="187"/>
      <c r="T257" s="188" t="s">
        <v>48</v>
      </c>
      <c r="U257" s="189"/>
    </row>
    <row r="258" spans="1:21" ht="87" customHeight="1" thickBot="1" x14ac:dyDescent="0.3">
      <c r="A258" s="41" t="s">
        <v>5</v>
      </c>
      <c r="B258" s="182"/>
      <c r="C258" s="182"/>
      <c r="D258" s="182"/>
      <c r="E258" s="182"/>
      <c r="F258" s="182"/>
      <c r="G258" s="182"/>
      <c r="H258" s="182"/>
      <c r="I258" s="182"/>
      <c r="J258" s="182"/>
      <c r="K258" s="182"/>
      <c r="L258" s="182"/>
      <c r="M258" s="182"/>
      <c r="N258" s="182"/>
      <c r="O258" s="182"/>
      <c r="P258" s="182"/>
      <c r="Q258" s="182"/>
      <c r="R258" s="182"/>
      <c r="S258" s="182"/>
      <c r="T258" s="183"/>
      <c r="U258" s="184"/>
    </row>
    <row r="259" spans="1:21" ht="87" customHeight="1" thickBot="1" x14ac:dyDescent="0.3">
      <c r="A259" s="42" t="s">
        <v>6</v>
      </c>
      <c r="B259" s="173"/>
      <c r="C259" s="173"/>
      <c r="D259" s="173"/>
      <c r="E259" s="173"/>
      <c r="F259" s="173"/>
      <c r="G259" s="173"/>
      <c r="H259" s="173"/>
      <c r="I259" s="173"/>
      <c r="J259" s="173"/>
      <c r="K259" s="173"/>
      <c r="L259" s="173"/>
      <c r="M259" s="173"/>
      <c r="N259" s="173"/>
      <c r="O259" s="173"/>
      <c r="P259" s="173"/>
      <c r="Q259" s="173"/>
      <c r="R259" s="173"/>
      <c r="S259" s="173"/>
      <c r="T259" s="174"/>
      <c r="U259" s="175"/>
    </row>
    <row r="260" spans="1:21" ht="87" customHeight="1" thickBot="1" x14ac:dyDescent="0.3">
      <c r="A260" s="42" t="s">
        <v>7</v>
      </c>
      <c r="B260" s="173"/>
      <c r="C260" s="173"/>
      <c r="D260" s="173"/>
      <c r="E260" s="173"/>
      <c r="F260" s="173"/>
      <c r="G260" s="173"/>
      <c r="H260" s="173"/>
      <c r="I260" s="173"/>
      <c r="J260" s="173"/>
      <c r="K260" s="173"/>
      <c r="L260" s="173"/>
      <c r="M260" s="173"/>
      <c r="N260" s="173"/>
      <c r="O260" s="173"/>
      <c r="P260" s="173"/>
      <c r="Q260" s="173"/>
      <c r="R260" s="173"/>
      <c r="S260" s="173"/>
      <c r="T260" s="174"/>
      <c r="U260" s="175"/>
    </row>
    <row r="261" spans="1:21" ht="87" customHeight="1" thickBot="1" x14ac:dyDescent="0.3">
      <c r="A261" s="42" t="s">
        <v>8</v>
      </c>
      <c r="B261" s="173"/>
      <c r="C261" s="173"/>
      <c r="D261" s="173"/>
      <c r="E261" s="173"/>
      <c r="F261" s="173"/>
      <c r="G261" s="173"/>
      <c r="H261" s="173"/>
      <c r="I261" s="173"/>
      <c r="J261" s="173"/>
      <c r="K261" s="173"/>
      <c r="L261" s="173"/>
      <c r="M261" s="173"/>
      <c r="N261" s="173"/>
      <c r="O261" s="173"/>
      <c r="P261" s="173"/>
      <c r="Q261" s="173"/>
      <c r="R261" s="173"/>
      <c r="S261" s="173"/>
      <c r="T261" s="174"/>
      <c r="U261" s="175"/>
    </row>
    <row r="262" spans="1:21" ht="87" customHeight="1" thickBot="1" x14ac:dyDescent="0.3">
      <c r="A262" s="43" t="s">
        <v>9</v>
      </c>
      <c r="B262" s="176"/>
      <c r="C262" s="176"/>
      <c r="D262" s="176"/>
      <c r="E262" s="176"/>
      <c r="F262" s="176"/>
      <c r="G262" s="176"/>
      <c r="H262" s="176"/>
      <c r="I262" s="176"/>
      <c r="J262" s="176"/>
      <c r="K262" s="176"/>
      <c r="L262" s="176"/>
      <c r="M262" s="176"/>
      <c r="N262" s="176"/>
      <c r="O262" s="176"/>
      <c r="P262" s="176"/>
      <c r="Q262" s="176"/>
      <c r="R262" s="176"/>
      <c r="S262" s="176"/>
      <c r="T262" s="177"/>
      <c r="U262" s="178"/>
    </row>
    <row r="263" spans="1:21" ht="29.25" customHeight="1" thickBot="1" x14ac:dyDescent="0.3">
      <c r="A263" s="179" t="s">
        <v>49</v>
      </c>
      <c r="B263" s="180"/>
      <c r="C263" s="180"/>
      <c r="D263" s="180"/>
      <c r="E263" s="180"/>
      <c r="F263" s="180"/>
      <c r="G263" s="180"/>
      <c r="H263" s="180"/>
      <c r="I263" s="180"/>
      <c r="J263" s="180"/>
      <c r="K263" s="180"/>
      <c r="L263" s="180"/>
      <c r="M263" s="180"/>
      <c r="N263" s="180"/>
      <c r="O263" s="180"/>
      <c r="P263" s="180"/>
      <c r="Q263" s="180"/>
      <c r="R263" s="180"/>
      <c r="S263" s="180"/>
      <c r="T263" s="180"/>
      <c r="U263" s="181"/>
    </row>
    <row r="264" spans="1:21" ht="29.25" customHeight="1" thickBot="1" x14ac:dyDescent="0.3">
      <c r="A264" s="34"/>
      <c r="B264" s="185" t="s">
        <v>3</v>
      </c>
      <c r="C264" s="186"/>
      <c r="D264" s="187"/>
      <c r="E264" s="185" t="s">
        <v>4</v>
      </c>
      <c r="F264" s="186"/>
      <c r="G264" s="187"/>
      <c r="H264" s="185" t="s">
        <v>31</v>
      </c>
      <c r="I264" s="186"/>
      <c r="J264" s="187"/>
      <c r="K264" s="185" t="s">
        <v>36</v>
      </c>
      <c r="L264" s="186"/>
      <c r="M264" s="187"/>
      <c r="N264" s="185" t="s">
        <v>25</v>
      </c>
      <c r="O264" s="186"/>
      <c r="P264" s="187"/>
      <c r="Q264" s="185" t="s">
        <v>27</v>
      </c>
      <c r="R264" s="186"/>
      <c r="S264" s="187"/>
      <c r="T264" s="188" t="s">
        <v>48</v>
      </c>
      <c r="U264" s="189"/>
    </row>
    <row r="265" spans="1:21" ht="87" customHeight="1" thickBot="1" x14ac:dyDescent="0.3">
      <c r="A265" s="31" t="s">
        <v>10</v>
      </c>
      <c r="B265" s="182"/>
      <c r="C265" s="182"/>
      <c r="D265" s="182"/>
      <c r="E265" s="182"/>
      <c r="F265" s="182"/>
      <c r="G265" s="182"/>
      <c r="H265" s="182"/>
      <c r="I265" s="182"/>
      <c r="J265" s="182"/>
      <c r="K265" s="182"/>
      <c r="L265" s="182"/>
      <c r="M265" s="182"/>
      <c r="N265" s="182"/>
      <c r="O265" s="182"/>
      <c r="P265" s="182"/>
      <c r="Q265" s="182"/>
      <c r="R265" s="182"/>
      <c r="S265" s="182"/>
      <c r="T265" s="183"/>
      <c r="U265" s="184"/>
    </row>
    <row r="266" spans="1:21" ht="87" customHeight="1" thickBot="1" x14ac:dyDescent="0.3">
      <c r="A266" s="32" t="s">
        <v>11</v>
      </c>
      <c r="B266" s="173"/>
      <c r="C266" s="173"/>
      <c r="D266" s="173"/>
      <c r="E266" s="173"/>
      <c r="F266" s="173"/>
      <c r="G266" s="173"/>
      <c r="H266" s="173"/>
      <c r="I266" s="173"/>
      <c r="J266" s="173"/>
      <c r="K266" s="173"/>
      <c r="L266" s="173"/>
      <c r="M266" s="173"/>
      <c r="N266" s="173"/>
      <c r="O266" s="173"/>
      <c r="P266" s="173"/>
      <c r="Q266" s="173"/>
      <c r="R266" s="173"/>
      <c r="S266" s="173"/>
      <c r="T266" s="174"/>
      <c r="U266" s="175"/>
    </row>
    <row r="267" spans="1:21" ht="87" customHeight="1" thickBot="1" x14ac:dyDescent="0.3">
      <c r="A267" s="32" t="s">
        <v>12</v>
      </c>
      <c r="B267" s="173"/>
      <c r="C267" s="173"/>
      <c r="D267" s="173"/>
      <c r="E267" s="173"/>
      <c r="F267" s="173"/>
      <c r="G267" s="173"/>
      <c r="H267" s="173"/>
      <c r="I267" s="173"/>
      <c r="J267" s="173"/>
      <c r="K267" s="173"/>
      <c r="L267" s="173"/>
      <c r="M267" s="173"/>
      <c r="N267" s="173"/>
      <c r="O267" s="173"/>
      <c r="P267" s="173"/>
      <c r="Q267" s="173"/>
      <c r="R267" s="173"/>
      <c r="S267" s="173"/>
      <c r="T267" s="174"/>
      <c r="U267" s="175"/>
    </row>
    <row r="268" spans="1:21" ht="87" customHeight="1" thickBot="1" x14ac:dyDescent="0.3">
      <c r="A268" s="32" t="s">
        <v>13</v>
      </c>
      <c r="B268" s="173"/>
      <c r="C268" s="173"/>
      <c r="D268" s="173"/>
      <c r="E268" s="173"/>
      <c r="F268" s="173"/>
      <c r="G268" s="173"/>
      <c r="H268" s="173"/>
      <c r="I268" s="173"/>
      <c r="J268" s="173"/>
      <c r="K268" s="173"/>
      <c r="L268" s="173"/>
      <c r="M268" s="173"/>
      <c r="N268" s="173"/>
      <c r="O268" s="173"/>
      <c r="P268" s="173"/>
      <c r="Q268" s="173"/>
      <c r="R268" s="173"/>
      <c r="S268" s="173"/>
      <c r="T268" s="174"/>
      <c r="U268" s="175"/>
    </row>
    <row r="269" spans="1:21" ht="87" customHeight="1" thickBot="1" x14ac:dyDescent="0.3">
      <c r="A269" s="33" t="s">
        <v>14</v>
      </c>
      <c r="B269" s="176"/>
      <c r="C269" s="176"/>
      <c r="D269" s="176"/>
      <c r="E269" s="176"/>
      <c r="F269" s="176"/>
      <c r="G269" s="176"/>
      <c r="H269" s="176"/>
      <c r="I269" s="176"/>
      <c r="J269" s="176"/>
      <c r="K269" s="176"/>
      <c r="L269" s="176"/>
      <c r="M269" s="176"/>
      <c r="N269" s="176"/>
      <c r="O269" s="176"/>
      <c r="P269" s="176"/>
      <c r="Q269" s="176"/>
      <c r="R269" s="176"/>
      <c r="S269" s="176"/>
      <c r="T269" s="177"/>
      <c r="U269" s="178"/>
    </row>
    <row r="270" spans="1:21" ht="29.25" customHeight="1" thickBot="1" x14ac:dyDescent="0.3">
      <c r="A270" s="179" t="s">
        <v>49</v>
      </c>
      <c r="B270" s="180"/>
      <c r="C270" s="180"/>
      <c r="D270" s="180"/>
      <c r="E270" s="180"/>
      <c r="F270" s="180"/>
      <c r="G270" s="180"/>
      <c r="H270" s="180"/>
      <c r="I270" s="180"/>
      <c r="J270" s="180"/>
      <c r="K270" s="180"/>
      <c r="L270" s="180"/>
      <c r="M270" s="180"/>
      <c r="N270" s="180"/>
      <c r="O270" s="180"/>
      <c r="P270" s="180"/>
      <c r="Q270" s="180"/>
      <c r="R270" s="180"/>
      <c r="S270" s="180"/>
      <c r="T270" s="180"/>
      <c r="U270" s="181"/>
    </row>
    <row r="271" spans="1:21" ht="29.25" customHeight="1" thickBot="1" x14ac:dyDescent="0.3">
      <c r="A271" s="34"/>
      <c r="B271" s="185" t="s">
        <v>3</v>
      </c>
      <c r="C271" s="186"/>
      <c r="D271" s="187"/>
      <c r="E271" s="185" t="s">
        <v>4</v>
      </c>
      <c r="F271" s="186"/>
      <c r="G271" s="187"/>
      <c r="H271" s="185" t="s">
        <v>31</v>
      </c>
      <c r="I271" s="186"/>
      <c r="J271" s="187"/>
      <c r="K271" s="185" t="s">
        <v>36</v>
      </c>
      <c r="L271" s="186"/>
      <c r="M271" s="187"/>
      <c r="N271" s="185" t="s">
        <v>25</v>
      </c>
      <c r="O271" s="186"/>
      <c r="P271" s="187"/>
      <c r="Q271" s="185" t="s">
        <v>27</v>
      </c>
      <c r="R271" s="186"/>
      <c r="S271" s="187"/>
      <c r="T271" s="188" t="s">
        <v>48</v>
      </c>
      <c r="U271" s="189"/>
    </row>
    <row r="272" spans="1:21" ht="87" customHeight="1" thickBot="1" x14ac:dyDescent="0.3">
      <c r="A272" s="31" t="s">
        <v>15</v>
      </c>
      <c r="B272" s="182"/>
      <c r="C272" s="182"/>
      <c r="D272" s="182"/>
      <c r="E272" s="182"/>
      <c r="F272" s="182"/>
      <c r="G272" s="182"/>
      <c r="H272" s="182"/>
      <c r="I272" s="182"/>
      <c r="J272" s="182"/>
      <c r="K272" s="182"/>
      <c r="L272" s="182"/>
      <c r="M272" s="182"/>
      <c r="N272" s="182"/>
      <c r="O272" s="182"/>
      <c r="P272" s="182"/>
      <c r="Q272" s="182"/>
      <c r="R272" s="182"/>
      <c r="S272" s="182"/>
      <c r="T272" s="183"/>
      <c r="U272" s="184"/>
    </row>
    <row r="273" spans="1:26" ht="87" customHeight="1" thickBot="1" x14ac:dyDescent="0.3">
      <c r="A273" s="32" t="s">
        <v>16</v>
      </c>
      <c r="B273" s="173"/>
      <c r="C273" s="173"/>
      <c r="D273" s="173"/>
      <c r="E273" s="173"/>
      <c r="F273" s="173"/>
      <c r="G273" s="173"/>
      <c r="H273" s="173"/>
      <c r="I273" s="173"/>
      <c r="J273" s="173"/>
      <c r="K273" s="173"/>
      <c r="L273" s="173"/>
      <c r="M273" s="173"/>
      <c r="N273" s="173"/>
      <c r="O273" s="173"/>
      <c r="P273" s="173"/>
      <c r="Q273" s="173"/>
      <c r="R273" s="173"/>
      <c r="S273" s="173"/>
      <c r="T273" s="174"/>
      <c r="U273" s="175"/>
    </row>
    <row r="274" spans="1:26" ht="87" customHeight="1" thickBot="1" x14ac:dyDescent="0.3">
      <c r="A274" s="32" t="s">
        <v>17</v>
      </c>
      <c r="B274" s="173"/>
      <c r="C274" s="173"/>
      <c r="D274" s="173"/>
      <c r="E274" s="173"/>
      <c r="F274" s="173"/>
      <c r="G274" s="173"/>
      <c r="H274" s="173"/>
      <c r="I274" s="173"/>
      <c r="J274" s="173"/>
      <c r="K274" s="173"/>
      <c r="L274" s="173"/>
      <c r="M274" s="173"/>
      <c r="N274" s="173"/>
      <c r="O274" s="173"/>
      <c r="P274" s="173"/>
      <c r="Q274" s="173"/>
      <c r="R274" s="173"/>
      <c r="S274" s="173"/>
      <c r="T274" s="174"/>
      <c r="U274" s="175"/>
    </row>
    <row r="275" spans="1:26" ht="87" customHeight="1" thickBot="1" x14ac:dyDescent="0.3">
      <c r="A275" s="32" t="s">
        <v>18</v>
      </c>
      <c r="B275" s="173"/>
      <c r="C275" s="173"/>
      <c r="D275" s="173"/>
      <c r="E275" s="173"/>
      <c r="F275" s="173"/>
      <c r="G275" s="173"/>
      <c r="H275" s="173"/>
      <c r="I275" s="173"/>
      <c r="J275" s="173"/>
      <c r="K275" s="173"/>
      <c r="L275" s="173"/>
      <c r="M275" s="173"/>
      <c r="N275" s="173"/>
      <c r="O275" s="173"/>
      <c r="P275" s="173"/>
      <c r="Q275" s="173"/>
      <c r="R275" s="173"/>
      <c r="S275" s="173"/>
      <c r="T275" s="174"/>
      <c r="U275" s="175"/>
    </row>
    <row r="276" spans="1:26" ht="87" customHeight="1" thickBot="1" x14ac:dyDescent="0.3">
      <c r="A276" s="33" t="s">
        <v>19</v>
      </c>
      <c r="B276" s="176"/>
      <c r="C276" s="176"/>
      <c r="D276" s="176"/>
      <c r="E276" s="176"/>
      <c r="F276" s="176"/>
      <c r="G276" s="176"/>
      <c r="H276" s="176"/>
      <c r="I276" s="176"/>
      <c r="J276" s="176"/>
      <c r="K276" s="176"/>
      <c r="L276" s="176"/>
      <c r="M276" s="176"/>
      <c r="N276" s="176"/>
      <c r="O276" s="176"/>
      <c r="P276" s="176"/>
      <c r="Q276" s="176"/>
      <c r="R276" s="176"/>
      <c r="S276" s="176"/>
      <c r="T276" s="177"/>
      <c r="U276" s="178"/>
    </row>
    <row r="277" spans="1:26" ht="29.25" customHeight="1" thickBot="1" x14ac:dyDescent="0.3">
      <c r="A277" s="179" t="s">
        <v>49</v>
      </c>
      <c r="B277" s="180"/>
      <c r="C277" s="180"/>
      <c r="D277" s="180"/>
      <c r="E277" s="180"/>
      <c r="F277" s="180"/>
      <c r="G277" s="180"/>
      <c r="H277" s="180"/>
      <c r="I277" s="180"/>
      <c r="J277" s="180"/>
      <c r="K277" s="180"/>
      <c r="L277" s="180"/>
      <c r="M277" s="180"/>
      <c r="N277" s="180"/>
      <c r="O277" s="180"/>
      <c r="P277" s="180"/>
      <c r="Q277" s="180"/>
      <c r="R277" s="180"/>
      <c r="S277" s="180"/>
      <c r="T277" s="180"/>
      <c r="U277" s="181"/>
    </row>
    <row r="278" spans="1:26" ht="29.25" customHeight="1" thickBot="1" x14ac:dyDescent="0.3">
      <c r="A278" s="34"/>
      <c r="B278" s="185" t="s">
        <v>3</v>
      </c>
      <c r="C278" s="186"/>
      <c r="D278" s="187"/>
      <c r="E278" s="185" t="s">
        <v>4</v>
      </c>
      <c r="F278" s="186"/>
      <c r="G278" s="187"/>
      <c r="H278" s="185" t="s">
        <v>31</v>
      </c>
      <c r="I278" s="186"/>
      <c r="J278" s="187"/>
      <c r="K278" s="185" t="s">
        <v>36</v>
      </c>
      <c r="L278" s="186"/>
      <c r="M278" s="187"/>
      <c r="N278" s="185" t="s">
        <v>25</v>
      </c>
      <c r="O278" s="186"/>
      <c r="P278" s="187"/>
      <c r="Q278" s="185" t="s">
        <v>27</v>
      </c>
      <c r="R278" s="186"/>
      <c r="S278" s="187"/>
      <c r="T278" s="188" t="s">
        <v>48</v>
      </c>
      <c r="U278" s="189"/>
    </row>
    <row r="279" spans="1:26" ht="87" customHeight="1" thickBot="1" x14ac:dyDescent="0.3">
      <c r="A279" s="31" t="s">
        <v>20</v>
      </c>
      <c r="B279" s="182"/>
      <c r="C279" s="182"/>
      <c r="D279" s="182"/>
      <c r="E279" s="182"/>
      <c r="F279" s="182"/>
      <c r="G279" s="182"/>
      <c r="H279" s="182"/>
      <c r="I279" s="182"/>
      <c r="J279" s="182"/>
      <c r="K279" s="182"/>
      <c r="L279" s="182"/>
      <c r="M279" s="182"/>
      <c r="N279" s="182"/>
      <c r="O279" s="182"/>
      <c r="P279" s="182"/>
      <c r="Q279" s="182"/>
      <c r="R279" s="182"/>
      <c r="S279" s="182"/>
      <c r="T279" s="183"/>
      <c r="U279" s="184"/>
    </row>
    <row r="280" spans="1:26" ht="87" customHeight="1" thickBot="1" x14ac:dyDescent="0.3">
      <c r="A280" s="32" t="s">
        <v>21</v>
      </c>
      <c r="B280" s="173"/>
      <c r="C280" s="173"/>
      <c r="D280" s="173"/>
      <c r="E280" s="173"/>
      <c r="F280" s="173"/>
      <c r="G280" s="173"/>
      <c r="H280" s="173"/>
      <c r="I280" s="173"/>
      <c r="J280" s="173"/>
      <c r="K280" s="173"/>
      <c r="L280" s="173"/>
      <c r="M280" s="173"/>
      <c r="N280" s="173"/>
      <c r="O280" s="173"/>
      <c r="P280" s="173"/>
      <c r="Q280" s="173"/>
      <c r="R280" s="173"/>
      <c r="S280" s="173"/>
      <c r="T280" s="174"/>
      <c r="U280" s="175"/>
    </row>
    <row r="281" spans="1:26" ht="87" customHeight="1" thickBot="1" x14ac:dyDescent="0.3">
      <c r="A281" s="32" t="s">
        <v>22</v>
      </c>
      <c r="B281" s="173"/>
      <c r="C281" s="173"/>
      <c r="D281" s="173"/>
      <c r="E281" s="173"/>
      <c r="F281" s="173"/>
      <c r="G281" s="173"/>
      <c r="H281" s="173"/>
      <c r="I281" s="173"/>
      <c r="J281" s="173"/>
      <c r="K281" s="173"/>
      <c r="L281" s="173"/>
      <c r="M281" s="173"/>
      <c r="N281" s="173"/>
      <c r="O281" s="173"/>
      <c r="P281" s="173"/>
      <c r="Q281" s="173"/>
      <c r="R281" s="173"/>
      <c r="S281" s="173"/>
      <c r="T281" s="174"/>
      <c r="U281" s="175"/>
    </row>
    <row r="282" spans="1:26" ht="87" customHeight="1" thickBot="1" x14ac:dyDescent="0.3">
      <c r="A282" s="32" t="s">
        <v>23</v>
      </c>
      <c r="B282" s="173"/>
      <c r="C282" s="173"/>
      <c r="D282" s="173"/>
      <c r="E282" s="173"/>
      <c r="F282" s="173"/>
      <c r="G282" s="173"/>
      <c r="H282" s="173"/>
      <c r="I282" s="173"/>
      <c r="J282" s="173"/>
      <c r="K282" s="173"/>
      <c r="L282" s="173"/>
      <c r="M282" s="173"/>
      <c r="N282" s="173"/>
      <c r="O282" s="173"/>
      <c r="P282" s="173"/>
      <c r="Q282" s="173"/>
      <c r="R282" s="173"/>
      <c r="S282" s="173"/>
      <c r="T282" s="174"/>
      <c r="U282" s="175"/>
      <c r="V282" s="2"/>
      <c r="W282" s="2"/>
      <c r="X282" s="2"/>
      <c r="Y282" s="2"/>
      <c r="Z282" s="2"/>
    </row>
    <row r="283" spans="1:26" ht="87" customHeight="1" thickBot="1" x14ac:dyDescent="0.3">
      <c r="A283" s="33" t="s">
        <v>24</v>
      </c>
      <c r="B283" s="176"/>
      <c r="C283" s="176"/>
      <c r="D283" s="176"/>
      <c r="E283" s="176"/>
      <c r="F283" s="176"/>
      <c r="G283" s="176"/>
      <c r="H283" s="176"/>
      <c r="I283" s="176"/>
      <c r="J283" s="176"/>
      <c r="K283" s="176"/>
      <c r="L283" s="176"/>
      <c r="M283" s="176"/>
      <c r="N283" s="176"/>
      <c r="O283" s="176"/>
      <c r="P283" s="176"/>
      <c r="Q283" s="176"/>
      <c r="R283" s="176"/>
      <c r="S283" s="176"/>
      <c r="T283" s="177"/>
      <c r="U283" s="178"/>
      <c r="V283" s="2"/>
      <c r="W283" s="2"/>
      <c r="X283" s="2"/>
      <c r="Y283" s="2"/>
      <c r="Z283" s="2"/>
    </row>
    <row r="284" spans="1:26" x14ac:dyDescent="0.25">
      <c r="U284" s="2"/>
      <c r="V284" s="2"/>
      <c r="W284" s="2"/>
      <c r="X284" s="2"/>
      <c r="Y284" s="2"/>
      <c r="Z284" s="2"/>
    </row>
    <row r="285" spans="1:26" x14ac:dyDescent="0.25">
      <c r="U285" s="2"/>
      <c r="V285" s="2"/>
      <c r="W285" s="2"/>
      <c r="X285" s="2"/>
      <c r="Y285" s="2"/>
      <c r="Z285" s="2"/>
    </row>
    <row r="286" spans="1:26" x14ac:dyDescent="0.25">
      <c r="U286" s="2"/>
      <c r="V286" s="2"/>
      <c r="W286" s="2"/>
      <c r="X286" s="2"/>
      <c r="Y286" s="2"/>
      <c r="Z286" s="2"/>
    </row>
    <row r="287" spans="1:26" x14ac:dyDescent="0.25">
      <c r="U287" s="2"/>
      <c r="V287" s="2"/>
      <c r="W287" s="2"/>
      <c r="X287" s="2"/>
      <c r="Y287" s="2"/>
      <c r="Z287" s="2"/>
    </row>
  </sheetData>
  <mergeCells count="201">
    <mergeCell ref="B85:S88"/>
    <mergeCell ref="N3:P3"/>
    <mergeCell ref="Q3:S3"/>
    <mergeCell ref="B217:S220"/>
    <mergeCell ref="B249:L249"/>
    <mergeCell ref="B250:S253"/>
    <mergeCell ref="B117:L117"/>
    <mergeCell ref="B118:S121"/>
    <mergeCell ref="B150:L150"/>
    <mergeCell ref="B151:S154"/>
    <mergeCell ref="B183:L183"/>
    <mergeCell ref="B184:S187"/>
    <mergeCell ref="A256:U256"/>
    <mergeCell ref="B257:D257"/>
    <mergeCell ref="E257:G257"/>
    <mergeCell ref="H257:J257"/>
    <mergeCell ref="K257:M257"/>
    <mergeCell ref="N257:P257"/>
    <mergeCell ref="Q257:S257"/>
    <mergeCell ref="T257:U257"/>
    <mergeCell ref="Y1:AB1"/>
    <mergeCell ref="Q2:U2"/>
    <mergeCell ref="Y2:AB2"/>
    <mergeCell ref="A1:D2"/>
    <mergeCell ref="E1:N2"/>
    <mergeCell ref="O1:P1"/>
    <mergeCell ref="A3:A4"/>
    <mergeCell ref="B3:D3"/>
    <mergeCell ref="E3:G3"/>
    <mergeCell ref="H3:J3"/>
    <mergeCell ref="K3:M3"/>
    <mergeCell ref="U3:U4"/>
    <mergeCell ref="B51:L51"/>
    <mergeCell ref="B52:S55"/>
    <mergeCell ref="B84:L84"/>
    <mergeCell ref="B216:L216"/>
    <mergeCell ref="Q258:S258"/>
    <mergeCell ref="T258:U258"/>
    <mergeCell ref="B259:D259"/>
    <mergeCell ref="E259:G259"/>
    <mergeCell ref="H259:J259"/>
    <mergeCell ref="K259:M259"/>
    <mergeCell ref="N259:P259"/>
    <mergeCell ref="Q259:S259"/>
    <mergeCell ref="T259:U259"/>
    <mergeCell ref="B258:D258"/>
    <mergeCell ref="E258:G258"/>
    <mergeCell ref="H258:J258"/>
    <mergeCell ref="K258:M258"/>
    <mergeCell ref="N258:P258"/>
    <mergeCell ref="Q260:S260"/>
    <mergeCell ref="T260:U260"/>
    <mergeCell ref="B261:D261"/>
    <mergeCell ref="E261:G261"/>
    <mergeCell ref="H261:J261"/>
    <mergeCell ref="K261:M261"/>
    <mergeCell ref="N261:P261"/>
    <mergeCell ref="Q261:S261"/>
    <mergeCell ref="T261:U261"/>
    <mergeCell ref="B260:D260"/>
    <mergeCell ref="E260:G260"/>
    <mergeCell ref="H260:J260"/>
    <mergeCell ref="K260:M260"/>
    <mergeCell ref="N260:P260"/>
    <mergeCell ref="Q262:S262"/>
    <mergeCell ref="T262:U262"/>
    <mergeCell ref="A263:U263"/>
    <mergeCell ref="B264:D264"/>
    <mergeCell ref="E264:G264"/>
    <mergeCell ref="H264:J264"/>
    <mergeCell ref="K264:M264"/>
    <mergeCell ref="N264:P264"/>
    <mergeCell ref="Q264:S264"/>
    <mergeCell ref="T264:U264"/>
    <mergeCell ref="B262:D262"/>
    <mergeCell ref="E262:G262"/>
    <mergeCell ref="H262:J262"/>
    <mergeCell ref="K262:M262"/>
    <mergeCell ref="N262:P262"/>
    <mergeCell ref="Q265:S265"/>
    <mergeCell ref="T265:U265"/>
    <mergeCell ref="B266:D266"/>
    <mergeCell ref="E266:G266"/>
    <mergeCell ref="H266:J266"/>
    <mergeCell ref="K266:M266"/>
    <mergeCell ref="N266:P266"/>
    <mergeCell ref="Q266:S266"/>
    <mergeCell ref="T266:U266"/>
    <mergeCell ref="B265:D265"/>
    <mergeCell ref="E265:G265"/>
    <mergeCell ref="H265:J265"/>
    <mergeCell ref="K265:M265"/>
    <mergeCell ref="N265:P265"/>
    <mergeCell ref="Q267:S267"/>
    <mergeCell ref="T267:U267"/>
    <mergeCell ref="B268:D268"/>
    <mergeCell ref="E268:G268"/>
    <mergeCell ref="H268:J268"/>
    <mergeCell ref="K268:M268"/>
    <mergeCell ref="N268:P268"/>
    <mergeCell ref="Q268:S268"/>
    <mergeCell ref="T268:U268"/>
    <mergeCell ref="B267:D267"/>
    <mergeCell ref="E267:G267"/>
    <mergeCell ref="H267:J267"/>
    <mergeCell ref="K267:M267"/>
    <mergeCell ref="N267:P267"/>
    <mergeCell ref="Q269:S269"/>
    <mergeCell ref="T269:U269"/>
    <mergeCell ref="A270:U270"/>
    <mergeCell ref="B271:D271"/>
    <mergeCell ref="E271:G271"/>
    <mergeCell ref="H271:J271"/>
    <mergeCell ref="K271:M271"/>
    <mergeCell ref="N271:P271"/>
    <mergeCell ref="Q271:S271"/>
    <mergeCell ref="T271:U271"/>
    <mergeCell ref="B269:D269"/>
    <mergeCell ref="E269:G269"/>
    <mergeCell ref="H269:J269"/>
    <mergeCell ref="K269:M269"/>
    <mergeCell ref="N269:P269"/>
    <mergeCell ref="Q272:S272"/>
    <mergeCell ref="T272:U272"/>
    <mergeCell ref="B273:D273"/>
    <mergeCell ref="E273:G273"/>
    <mergeCell ref="H273:J273"/>
    <mergeCell ref="K273:M273"/>
    <mergeCell ref="N273:P273"/>
    <mergeCell ref="Q273:S273"/>
    <mergeCell ref="T273:U273"/>
    <mergeCell ref="B272:D272"/>
    <mergeCell ref="E272:G272"/>
    <mergeCell ref="H272:J272"/>
    <mergeCell ref="K272:M272"/>
    <mergeCell ref="N272:P272"/>
    <mergeCell ref="Q274:S274"/>
    <mergeCell ref="T274:U274"/>
    <mergeCell ref="B275:D275"/>
    <mergeCell ref="E275:G275"/>
    <mergeCell ref="H275:J275"/>
    <mergeCell ref="K275:M275"/>
    <mergeCell ref="N275:P275"/>
    <mergeCell ref="Q275:S275"/>
    <mergeCell ref="T275:U275"/>
    <mergeCell ref="B274:D274"/>
    <mergeCell ref="E274:G274"/>
    <mergeCell ref="H274:J274"/>
    <mergeCell ref="K274:M274"/>
    <mergeCell ref="N274:P274"/>
    <mergeCell ref="Q276:S276"/>
    <mergeCell ref="T276:U276"/>
    <mergeCell ref="A277:U277"/>
    <mergeCell ref="B278:D278"/>
    <mergeCell ref="E278:G278"/>
    <mergeCell ref="H278:J278"/>
    <mergeCell ref="K278:M278"/>
    <mergeCell ref="N278:P278"/>
    <mergeCell ref="Q278:S278"/>
    <mergeCell ref="T278:U278"/>
    <mergeCell ref="B276:D276"/>
    <mergeCell ref="E276:G276"/>
    <mergeCell ref="H276:J276"/>
    <mergeCell ref="K276:M276"/>
    <mergeCell ref="N276:P276"/>
    <mergeCell ref="B280:D280"/>
    <mergeCell ref="E280:G280"/>
    <mergeCell ref="H280:J280"/>
    <mergeCell ref="K280:M280"/>
    <mergeCell ref="N280:P280"/>
    <mergeCell ref="Q280:S280"/>
    <mergeCell ref="T280:U280"/>
    <mergeCell ref="B279:D279"/>
    <mergeCell ref="E279:G279"/>
    <mergeCell ref="H279:J279"/>
    <mergeCell ref="K279:M279"/>
    <mergeCell ref="N279:P279"/>
    <mergeCell ref="Q1:T1"/>
    <mergeCell ref="Q283:S283"/>
    <mergeCell ref="T283:U283"/>
    <mergeCell ref="B283:D283"/>
    <mergeCell ref="E283:G283"/>
    <mergeCell ref="H283:J283"/>
    <mergeCell ref="K283:M283"/>
    <mergeCell ref="N283:P283"/>
    <mergeCell ref="Q281:S281"/>
    <mergeCell ref="T281:U281"/>
    <mergeCell ref="B282:D282"/>
    <mergeCell ref="E282:G282"/>
    <mergeCell ref="H282:J282"/>
    <mergeCell ref="K282:M282"/>
    <mergeCell ref="N282:P282"/>
    <mergeCell ref="Q282:S282"/>
    <mergeCell ref="T282:U282"/>
    <mergeCell ref="B281:D281"/>
    <mergeCell ref="E281:G281"/>
    <mergeCell ref="H281:J281"/>
    <mergeCell ref="K281:M281"/>
    <mergeCell ref="N281:P281"/>
    <mergeCell ref="Q279:S279"/>
    <mergeCell ref="T279:U279"/>
  </mergeCells>
  <conditionalFormatting sqref="U6:U24">
    <cfRule type="containsText" dxfId="89" priority="1" operator="containsText" text="Bu denemede neyi daha iyi yapabilirdin?">
      <formula>NOT(ISERROR(SEARCH("Bu denemede neyi daha iyi yapabilirdin?",U6)))</formula>
    </cfRule>
    <cfRule type="containsText" dxfId="88" priority="2" operator="containsText" text="HARİKA! Netlerini arttırmaya devam et">
      <formula>NOT(ISERROR(SEARCH("HARİKA! Netlerini arttırmaya devam et",U6)))</formula>
    </cfRule>
  </conditionalFormatting>
  <pageMargins left="0.7" right="0.7" top="0.75" bottom="0.75" header="0.3" footer="0.3"/>
  <pageSetup paperSize="9" orientation="landscape" horizontalDpi="1200" verticalDpi="120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9"/>
  <dimension ref="A1:AD287"/>
  <sheetViews>
    <sheetView zoomScale="75" zoomScaleNormal="75" workbookViewId="0">
      <selection activeCell="K3" sqref="K3:M3"/>
    </sheetView>
  </sheetViews>
  <sheetFormatPr defaultRowHeight="15" x14ac:dyDescent="0.25"/>
  <cols>
    <col min="1" max="1" width="11.42578125" customWidth="1"/>
    <col min="2" max="20" width="5.85546875" customWidth="1"/>
    <col min="21" max="21" width="38.85546875" customWidth="1"/>
    <col min="22" max="23" width="4" customWidth="1"/>
    <col min="24" max="24" width="5" customWidth="1"/>
    <col min="25" max="25" width="4" customWidth="1"/>
    <col min="26" max="26" width="4.5703125" customWidth="1"/>
    <col min="27" max="27" width="5" customWidth="1"/>
    <col min="28" max="28" width="5.28515625" customWidth="1"/>
  </cols>
  <sheetData>
    <row r="1" spans="1:30" ht="19.5" customHeight="1" x14ac:dyDescent="0.25">
      <c r="A1" s="193" t="str">
        <f>'Ön İzleme Ekranı'!A1:E2</f>
        <v>KARACADAĞ ANADOLU LİSESİ</v>
      </c>
      <c r="B1" s="194"/>
      <c r="C1" s="194"/>
      <c r="D1" s="194"/>
      <c r="E1" s="197" t="s">
        <v>103</v>
      </c>
      <c r="F1" s="198"/>
      <c r="G1" s="198"/>
      <c r="H1" s="198"/>
      <c r="I1" s="198"/>
      <c r="J1" s="198"/>
      <c r="K1" s="198"/>
      <c r="L1" s="198"/>
      <c r="M1" s="198"/>
      <c r="N1" s="198"/>
      <c r="O1" s="211" t="s">
        <v>29</v>
      </c>
      <c r="P1" s="212"/>
      <c r="Q1" s="191" t="str">
        <f>'Ön İzleme Ekranı'!C11</f>
        <v>MERVE</v>
      </c>
      <c r="R1" s="192"/>
      <c r="S1" s="192"/>
      <c r="T1" s="192"/>
      <c r="U1" s="91" t="str">
        <f>'Ön İzleme Ekranı'!E11</f>
        <v>ÇELİK</v>
      </c>
      <c r="V1" s="5"/>
      <c r="W1" s="2"/>
      <c r="X1" s="2"/>
      <c r="Y1" s="190"/>
      <c r="Z1" s="190"/>
      <c r="AA1" s="190"/>
      <c r="AB1" s="190"/>
      <c r="AC1" s="2"/>
    </row>
    <row r="2" spans="1:30" ht="15.75" customHeight="1" thickBot="1" x14ac:dyDescent="0.3">
      <c r="A2" s="195"/>
      <c r="B2" s="196"/>
      <c r="C2" s="196"/>
      <c r="D2" s="196"/>
      <c r="E2" s="199"/>
      <c r="F2" s="200"/>
      <c r="G2" s="200"/>
      <c r="H2" s="200"/>
      <c r="I2" s="200"/>
      <c r="J2" s="200"/>
      <c r="K2" s="200"/>
      <c r="L2" s="200"/>
      <c r="M2" s="200"/>
      <c r="N2" s="200"/>
      <c r="O2" s="10" t="s">
        <v>30</v>
      </c>
      <c r="P2" s="25">
        <f>'Ön İzleme Ekranı'!B11</f>
        <v>0</v>
      </c>
      <c r="Q2" s="213"/>
      <c r="R2" s="214"/>
      <c r="S2" s="214"/>
      <c r="T2" s="214"/>
      <c r="U2" s="215"/>
      <c r="V2" s="5"/>
      <c r="W2" s="2"/>
      <c r="X2" s="2"/>
      <c r="Y2" s="190"/>
      <c r="Z2" s="190"/>
      <c r="AA2" s="190"/>
      <c r="AB2" s="190"/>
      <c r="AC2" s="3"/>
      <c r="AD2" s="1"/>
    </row>
    <row r="3" spans="1:30" ht="21.75" customHeight="1" x14ac:dyDescent="0.25">
      <c r="A3" s="229"/>
      <c r="B3" s="218" t="s">
        <v>3</v>
      </c>
      <c r="C3" s="219"/>
      <c r="D3" s="220"/>
      <c r="E3" s="218" t="s">
        <v>95</v>
      </c>
      <c r="F3" s="219"/>
      <c r="G3" s="220"/>
      <c r="H3" s="218" t="s">
        <v>97</v>
      </c>
      <c r="I3" s="219"/>
      <c r="J3" s="220"/>
      <c r="K3" s="218" t="s">
        <v>31</v>
      </c>
      <c r="L3" s="219"/>
      <c r="M3" s="220"/>
      <c r="N3" s="207" t="s">
        <v>25</v>
      </c>
      <c r="O3" s="208"/>
      <c r="P3" s="209"/>
      <c r="Q3" s="207" t="s">
        <v>27</v>
      </c>
      <c r="R3" s="208"/>
      <c r="S3" s="209"/>
      <c r="T3" s="23" t="s">
        <v>26</v>
      </c>
      <c r="U3" s="216" t="s">
        <v>73</v>
      </c>
      <c r="V3" s="4"/>
      <c r="W3" s="4"/>
      <c r="X3" s="4"/>
      <c r="Y3" s="4"/>
      <c r="Z3" s="4"/>
      <c r="AA3" s="4"/>
      <c r="AB3" s="2"/>
      <c r="AC3" s="3"/>
      <c r="AD3" s="1"/>
    </row>
    <row r="4" spans="1:30" ht="18" customHeight="1" thickBot="1" x14ac:dyDescent="0.3">
      <c r="A4" s="230"/>
      <c r="B4" s="17" t="s">
        <v>0</v>
      </c>
      <c r="C4" s="95" t="s">
        <v>1</v>
      </c>
      <c r="D4" s="96" t="s">
        <v>2</v>
      </c>
      <c r="E4" s="17" t="s">
        <v>0</v>
      </c>
      <c r="F4" s="95" t="s">
        <v>1</v>
      </c>
      <c r="G4" s="96" t="s">
        <v>2</v>
      </c>
      <c r="H4" s="17" t="s">
        <v>0</v>
      </c>
      <c r="I4" s="95" t="s">
        <v>1</v>
      </c>
      <c r="J4" s="96" t="s">
        <v>2</v>
      </c>
      <c r="K4" s="17" t="s">
        <v>0</v>
      </c>
      <c r="L4" s="95" t="s">
        <v>1</v>
      </c>
      <c r="M4" s="96" t="s">
        <v>2</v>
      </c>
      <c r="N4" s="109" t="s">
        <v>0</v>
      </c>
      <c r="O4" s="110" t="s">
        <v>1</v>
      </c>
      <c r="P4" s="111" t="s">
        <v>2</v>
      </c>
      <c r="Q4" s="109" t="s">
        <v>0</v>
      </c>
      <c r="R4" s="110" t="s">
        <v>1</v>
      </c>
      <c r="S4" s="111" t="s">
        <v>2</v>
      </c>
      <c r="T4" s="16" t="s">
        <v>2</v>
      </c>
      <c r="U4" s="217"/>
      <c r="V4" s="4"/>
      <c r="W4" s="4"/>
      <c r="X4" s="4"/>
      <c r="Y4" s="4"/>
      <c r="Z4" s="4"/>
      <c r="AA4" s="4"/>
      <c r="AB4" s="2"/>
      <c r="AC4" s="3"/>
      <c r="AD4" s="1"/>
    </row>
    <row r="5" spans="1:30" ht="21" customHeight="1" x14ac:dyDescent="0.25">
      <c r="A5" s="6" t="s">
        <v>5</v>
      </c>
      <c r="B5" s="71">
        <f>'Veri Girişi'!E11</f>
        <v>13</v>
      </c>
      <c r="C5" s="72">
        <f>'Veri Girişi'!F11</f>
        <v>17</v>
      </c>
      <c r="D5" s="73">
        <f>B5-C5/4</f>
        <v>8.75</v>
      </c>
      <c r="E5" s="74">
        <f>'Veri Girişi'!H11</f>
        <v>4</v>
      </c>
      <c r="F5" s="72">
        <f>'Veri Girişi'!I11</f>
        <v>6</v>
      </c>
      <c r="G5" s="73">
        <f t="shared" ref="G5:G24" si="0">E5-F5/4</f>
        <v>2.5</v>
      </c>
      <c r="H5" s="74">
        <f>'Veri Girişi'!K11</f>
        <v>0</v>
      </c>
      <c r="I5" s="72">
        <f>'Veri Girişi'!L11</f>
        <v>0</v>
      </c>
      <c r="J5" s="73">
        <f t="shared" ref="J5:J24" si="1">H5-I5/4</f>
        <v>0</v>
      </c>
      <c r="K5" s="74">
        <f>'Veri Girişi'!N11</f>
        <v>0</v>
      </c>
      <c r="L5" s="72">
        <f>'Veri Girişi'!O11</f>
        <v>0</v>
      </c>
      <c r="M5" s="73">
        <f t="shared" ref="M5:M24" si="2">K5-L5/4</f>
        <v>0</v>
      </c>
      <c r="N5" s="74">
        <f>'Veri Girişi'!Q11</f>
        <v>0</v>
      </c>
      <c r="O5" s="72">
        <f>'Veri Girişi'!R11</f>
        <v>0</v>
      </c>
      <c r="P5" s="73">
        <f>N5-O5/3</f>
        <v>0</v>
      </c>
      <c r="Q5" s="74">
        <f>'Veri Girişi'!T11</f>
        <v>0</v>
      </c>
      <c r="R5" s="72">
        <f>'Veri Girişi'!U11</f>
        <v>0</v>
      </c>
      <c r="S5" s="73">
        <f>Q5-R5/3</f>
        <v>0</v>
      </c>
      <c r="T5" s="87">
        <f>SUM(D5,G5,J5,M5,P5,S5)</f>
        <v>11.25</v>
      </c>
      <c r="U5" s="92" t="s">
        <v>74</v>
      </c>
      <c r="V5" s="4"/>
      <c r="W5" s="4"/>
      <c r="X5" s="4"/>
      <c r="Y5" s="4"/>
      <c r="Z5" s="4"/>
      <c r="AA5" s="4"/>
      <c r="AB5" s="2"/>
      <c r="AC5" s="3"/>
      <c r="AD5" s="1"/>
    </row>
    <row r="6" spans="1:30" ht="21" customHeight="1" x14ac:dyDescent="0.25">
      <c r="A6" s="7" t="s">
        <v>6</v>
      </c>
      <c r="B6" s="13">
        <f>'Veri Girişi'!E66</f>
        <v>0</v>
      </c>
      <c r="C6" s="14">
        <f>'Veri Girişi'!F66</f>
        <v>0</v>
      </c>
      <c r="D6" s="11">
        <f t="shared" ref="D6:D24" si="3">B6-C6/4</f>
        <v>0</v>
      </c>
      <c r="E6" s="15">
        <f>'Veri Girişi'!H66</f>
        <v>0</v>
      </c>
      <c r="F6" s="14">
        <f>'Veri Girişi'!I66</f>
        <v>0</v>
      </c>
      <c r="G6" s="11">
        <f t="shared" si="0"/>
        <v>0</v>
      </c>
      <c r="H6" s="15">
        <f>'Veri Girişi'!K66</f>
        <v>0</v>
      </c>
      <c r="I6" s="14">
        <f>'Veri Girişi'!L66</f>
        <v>0</v>
      </c>
      <c r="J6" s="11">
        <f t="shared" si="1"/>
        <v>0</v>
      </c>
      <c r="K6" s="15">
        <f>'Veri Girişi'!N66</f>
        <v>0</v>
      </c>
      <c r="L6" s="14">
        <f>'Veri Girişi'!O66</f>
        <v>0</v>
      </c>
      <c r="M6" s="11">
        <f t="shared" si="2"/>
        <v>0</v>
      </c>
      <c r="N6" s="15">
        <f>'Veri Girişi'!Q66</f>
        <v>0</v>
      </c>
      <c r="O6" s="14">
        <f>'Veri Girişi'!R66</f>
        <v>0</v>
      </c>
      <c r="P6" s="11">
        <f t="shared" ref="P6:P24" si="4">N6-O6/3</f>
        <v>0</v>
      </c>
      <c r="Q6" s="15">
        <f>'Veri Girişi'!T66</f>
        <v>0</v>
      </c>
      <c r="R6" s="14">
        <f>'Veri Girişi'!U66</f>
        <v>0</v>
      </c>
      <c r="S6" s="11">
        <f t="shared" ref="S6:S24" si="5">Q6-R6/3</f>
        <v>0</v>
      </c>
      <c r="T6" s="19">
        <f t="shared" ref="T6:T24" si="6">SUM(D6,G6,J6,M6,P6,S6)</f>
        <v>0</v>
      </c>
      <c r="U6" s="19" t="str">
        <f>IF(T6&gt;T5,"HARİKA! Netlerini arttırmaya devam et","Bu denemede neyi daha iyi yapabilirdin?")</f>
        <v>Bu denemede neyi daha iyi yapabilirdin?</v>
      </c>
      <c r="V6" s="4"/>
      <c r="W6" s="4"/>
      <c r="X6" s="4"/>
      <c r="Y6" s="4"/>
      <c r="Z6" s="4"/>
      <c r="AA6" s="4"/>
      <c r="AB6" s="2"/>
      <c r="AC6" s="2"/>
    </row>
    <row r="7" spans="1:30" ht="21" customHeight="1" x14ac:dyDescent="0.25">
      <c r="A7" s="7" t="s">
        <v>7</v>
      </c>
      <c r="B7" s="13">
        <f>'Veri Girişi'!E121</f>
        <v>0</v>
      </c>
      <c r="C7" s="14">
        <f>'Veri Girişi'!F121</f>
        <v>0</v>
      </c>
      <c r="D7" s="11">
        <f t="shared" si="3"/>
        <v>0</v>
      </c>
      <c r="E7" s="15">
        <f>'Veri Girişi'!H121</f>
        <v>0</v>
      </c>
      <c r="F7" s="14">
        <f>'Veri Girişi'!I121</f>
        <v>0</v>
      </c>
      <c r="G7" s="11">
        <f t="shared" si="0"/>
        <v>0</v>
      </c>
      <c r="H7" s="15">
        <f>'Veri Girişi'!K121</f>
        <v>0</v>
      </c>
      <c r="I7" s="14">
        <f>'Veri Girişi'!L121</f>
        <v>0</v>
      </c>
      <c r="J7" s="11">
        <f t="shared" si="1"/>
        <v>0</v>
      </c>
      <c r="K7" s="15">
        <f>'Veri Girişi'!N121</f>
        <v>0</v>
      </c>
      <c r="L7" s="14">
        <f>'Veri Girişi'!O121</f>
        <v>0</v>
      </c>
      <c r="M7" s="11">
        <f t="shared" si="2"/>
        <v>0</v>
      </c>
      <c r="N7" s="15">
        <f>'Veri Girişi'!Q121</f>
        <v>0</v>
      </c>
      <c r="O7" s="14">
        <f>'Veri Girişi'!R121</f>
        <v>0</v>
      </c>
      <c r="P7" s="11">
        <f t="shared" si="4"/>
        <v>0</v>
      </c>
      <c r="Q7" s="15">
        <f>'Veri Girişi'!T121</f>
        <v>0</v>
      </c>
      <c r="R7" s="14">
        <f>'Veri Girişi'!U121</f>
        <v>0</v>
      </c>
      <c r="S7" s="11">
        <f t="shared" si="5"/>
        <v>0</v>
      </c>
      <c r="T7" s="19">
        <f t="shared" si="6"/>
        <v>0</v>
      </c>
      <c r="U7" s="19" t="str">
        <f t="shared" ref="U7:U24" si="7">IF(T7&gt;T6,"HARİKA! Netlerini arttırmaya devam et","Bu denemede neyi daha iyi yapabilirdin?")</f>
        <v>Bu denemede neyi daha iyi yapabilirdin?</v>
      </c>
      <c r="V7" s="4"/>
      <c r="W7" s="4"/>
      <c r="X7" s="4"/>
      <c r="Y7" s="4"/>
      <c r="Z7" s="4"/>
      <c r="AA7" s="4"/>
      <c r="AB7" s="2"/>
      <c r="AC7" s="2"/>
    </row>
    <row r="8" spans="1:30" ht="21" customHeight="1" x14ac:dyDescent="0.25">
      <c r="A8" s="7" t="s">
        <v>8</v>
      </c>
      <c r="B8" s="13">
        <f>'Veri Girişi'!E176</f>
        <v>0</v>
      </c>
      <c r="C8" s="14">
        <f>'Veri Girişi'!F176</f>
        <v>0</v>
      </c>
      <c r="D8" s="11">
        <f t="shared" si="3"/>
        <v>0</v>
      </c>
      <c r="E8" s="15">
        <f>'Veri Girişi'!H176</f>
        <v>0</v>
      </c>
      <c r="F8" s="14">
        <f>'Veri Girişi'!I176</f>
        <v>0</v>
      </c>
      <c r="G8" s="11">
        <f t="shared" si="0"/>
        <v>0</v>
      </c>
      <c r="H8" s="15">
        <f>'Veri Girişi'!K176</f>
        <v>0</v>
      </c>
      <c r="I8" s="14">
        <f>'Veri Girişi'!L176</f>
        <v>0</v>
      </c>
      <c r="J8" s="11">
        <f t="shared" si="1"/>
        <v>0</v>
      </c>
      <c r="K8" s="15">
        <f>'Veri Girişi'!N176</f>
        <v>0</v>
      </c>
      <c r="L8" s="14">
        <f>'Veri Girişi'!O176</f>
        <v>0</v>
      </c>
      <c r="M8" s="11">
        <f t="shared" si="2"/>
        <v>0</v>
      </c>
      <c r="N8" s="15">
        <f>'Veri Girişi'!Q176</f>
        <v>0</v>
      </c>
      <c r="O8" s="14">
        <f>'Veri Girişi'!R176</f>
        <v>0</v>
      </c>
      <c r="P8" s="11">
        <f t="shared" si="4"/>
        <v>0</v>
      </c>
      <c r="Q8" s="15">
        <f>'Veri Girişi'!T176</f>
        <v>0</v>
      </c>
      <c r="R8" s="14">
        <f>'Veri Girişi'!U176</f>
        <v>0</v>
      </c>
      <c r="S8" s="11">
        <f t="shared" si="5"/>
        <v>0</v>
      </c>
      <c r="T8" s="19">
        <f t="shared" si="6"/>
        <v>0</v>
      </c>
      <c r="U8" s="19" t="str">
        <f t="shared" si="7"/>
        <v>Bu denemede neyi daha iyi yapabilirdin?</v>
      </c>
      <c r="V8" s="4"/>
      <c r="W8" s="4"/>
      <c r="X8" s="4"/>
      <c r="Y8" s="4"/>
      <c r="Z8" s="4"/>
      <c r="AA8" s="4"/>
      <c r="AB8" s="2"/>
      <c r="AC8" s="2"/>
    </row>
    <row r="9" spans="1:30" ht="21" customHeight="1" x14ac:dyDescent="0.25">
      <c r="A9" s="7" t="s">
        <v>9</v>
      </c>
      <c r="B9" s="13">
        <f>'Veri Girişi'!E231</f>
        <v>0</v>
      </c>
      <c r="C9" s="14">
        <f>'Veri Girişi'!F231</f>
        <v>0</v>
      </c>
      <c r="D9" s="11">
        <f t="shared" si="3"/>
        <v>0</v>
      </c>
      <c r="E9" s="15">
        <f>'Veri Girişi'!H231</f>
        <v>0</v>
      </c>
      <c r="F9" s="14">
        <f>'Veri Girişi'!I231</f>
        <v>0</v>
      </c>
      <c r="G9" s="11">
        <f t="shared" si="0"/>
        <v>0</v>
      </c>
      <c r="H9" s="15">
        <f>'Veri Girişi'!K231</f>
        <v>0</v>
      </c>
      <c r="I9" s="14">
        <f>'Veri Girişi'!L231</f>
        <v>0</v>
      </c>
      <c r="J9" s="11">
        <f t="shared" si="1"/>
        <v>0</v>
      </c>
      <c r="K9" s="15">
        <f>'Veri Girişi'!N231</f>
        <v>0</v>
      </c>
      <c r="L9" s="14">
        <f>'Veri Girişi'!O231</f>
        <v>0</v>
      </c>
      <c r="M9" s="11">
        <f t="shared" si="2"/>
        <v>0</v>
      </c>
      <c r="N9" s="15">
        <f>'Veri Girişi'!Q231</f>
        <v>0</v>
      </c>
      <c r="O9" s="14">
        <f>'Veri Girişi'!R231</f>
        <v>0</v>
      </c>
      <c r="P9" s="11">
        <f t="shared" si="4"/>
        <v>0</v>
      </c>
      <c r="Q9" s="15">
        <f>'Veri Girişi'!T231</f>
        <v>0</v>
      </c>
      <c r="R9" s="14">
        <f>'Veri Girişi'!U231</f>
        <v>0</v>
      </c>
      <c r="S9" s="11">
        <f t="shared" si="5"/>
        <v>0</v>
      </c>
      <c r="T9" s="19">
        <f t="shared" si="6"/>
        <v>0</v>
      </c>
      <c r="U9" s="19" t="str">
        <f t="shared" si="7"/>
        <v>Bu denemede neyi daha iyi yapabilirdin?</v>
      </c>
      <c r="V9" s="4"/>
      <c r="W9" s="4"/>
      <c r="X9" s="4"/>
      <c r="Y9" s="4"/>
      <c r="Z9" s="4"/>
      <c r="AA9" s="4"/>
      <c r="AB9" s="2"/>
      <c r="AC9" s="2"/>
    </row>
    <row r="10" spans="1:30" ht="21" customHeight="1" x14ac:dyDescent="0.25">
      <c r="A10" s="7" t="s">
        <v>10</v>
      </c>
      <c r="B10" s="13">
        <f>'Veri Girişi'!E286</f>
        <v>0</v>
      </c>
      <c r="C10" s="14">
        <f>'Veri Girişi'!F286</f>
        <v>0</v>
      </c>
      <c r="D10" s="11">
        <f t="shared" si="3"/>
        <v>0</v>
      </c>
      <c r="E10" s="15">
        <f>'Veri Girişi'!H286</f>
        <v>0</v>
      </c>
      <c r="F10" s="14">
        <f>'Veri Girişi'!I286</f>
        <v>0</v>
      </c>
      <c r="G10" s="11">
        <f t="shared" si="0"/>
        <v>0</v>
      </c>
      <c r="H10" s="15">
        <f>'Veri Girişi'!K286</f>
        <v>0</v>
      </c>
      <c r="I10" s="14">
        <f>'Veri Girişi'!L286</f>
        <v>0</v>
      </c>
      <c r="J10" s="11">
        <f t="shared" si="1"/>
        <v>0</v>
      </c>
      <c r="K10" s="15">
        <f>'Veri Girişi'!N286</f>
        <v>0</v>
      </c>
      <c r="L10" s="14">
        <f>'Veri Girişi'!O286</f>
        <v>0</v>
      </c>
      <c r="M10" s="11">
        <f t="shared" si="2"/>
        <v>0</v>
      </c>
      <c r="N10" s="15">
        <f>'Veri Girişi'!Q286</f>
        <v>0</v>
      </c>
      <c r="O10" s="14">
        <f>'Veri Girişi'!R286</f>
        <v>0</v>
      </c>
      <c r="P10" s="11">
        <f t="shared" si="4"/>
        <v>0</v>
      </c>
      <c r="Q10" s="15">
        <f>'Veri Girişi'!T286</f>
        <v>0</v>
      </c>
      <c r="R10" s="14">
        <f>'Veri Girişi'!U286</f>
        <v>0</v>
      </c>
      <c r="S10" s="11">
        <f t="shared" si="5"/>
        <v>0</v>
      </c>
      <c r="T10" s="19">
        <f t="shared" si="6"/>
        <v>0</v>
      </c>
      <c r="U10" s="19" t="str">
        <f t="shared" si="7"/>
        <v>Bu denemede neyi daha iyi yapabilirdin?</v>
      </c>
      <c r="V10" s="4"/>
      <c r="W10" s="4"/>
      <c r="X10" s="4"/>
      <c r="Y10" s="4"/>
      <c r="Z10" s="4"/>
      <c r="AA10" s="4"/>
      <c r="AB10" s="2"/>
      <c r="AC10" s="2"/>
    </row>
    <row r="11" spans="1:30" ht="21" customHeight="1" x14ac:dyDescent="0.25">
      <c r="A11" s="7" t="s">
        <v>11</v>
      </c>
      <c r="B11" s="13">
        <f>'Veri Girişi'!E341</f>
        <v>0</v>
      </c>
      <c r="C11" s="14">
        <f>'Veri Girişi'!F341</f>
        <v>0</v>
      </c>
      <c r="D11" s="11">
        <f t="shared" si="3"/>
        <v>0</v>
      </c>
      <c r="E11" s="15">
        <f>'Veri Girişi'!H341</f>
        <v>0</v>
      </c>
      <c r="F11" s="14">
        <f>'Veri Girişi'!I341</f>
        <v>0</v>
      </c>
      <c r="G11" s="11">
        <f t="shared" si="0"/>
        <v>0</v>
      </c>
      <c r="H11" s="15">
        <f>'Veri Girişi'!K341</f>
        <v>0</v>
      </c>
      <c r="I11" s="14">
        <f>'Veri Girişi'!L341</f>
        <v>0</v>
      </c>
      <c r="J11" s="11">
        <f t="shared" si="1"/>
        <v>0</v>
      </c>
      <c r="K11" s="15">
        <f>'Veri Girişi'!N341</f>
        <v>0</v>
      </c>
      <c r="L11" s="14">
        <f>'Veri Girişi'!O341</f>
        <v>0</v>
      </c>
      <c r="M11" s="11">
        <f t="shared" si="2"/>
        <v>0</v>
      </c>
      <c r="N11" s="15">
        <f>'Veri Girişi'!Q341</f>
        <v>0</v>
      </c>
      <c r="O11" s="14">
        <f>'Veri Girişi'!R341</f>
        <v>0</v>
      </c>
      <c r="P11" s="11">
        <f t="shared" si="4"/>
        <v>0</v>
      </c>
      <c r="Q11" s="15">
        <f>'Veri Girişi'!T341</f>
        <v>0</v>
      </c>
      <c r="R11" s="14">
        <f>'Veri Girişi'!U341</f>
        <v>0</v>
      </c>
      <c r="S11" s="11">
        <f t="shared" si="5"/>
        <v>0</v>
      </c>
      <c r="T11" s="19">
        <f t="shared" si="6"/>
        <v>0</v>
      </c>
      <c r="U11" s="19" t="str">
        <f t="shared" si="7"/>
        <v>Bu denemede neyi daha iyi yapabilirdin?</v>
      </c>
      <c r="V11" s="4"/>
      <c r="W11" s="4"/>
      <c r="X11" s="4"/>
      <c r="Y11" s="4"/>
      <c r="Z11" s="4"/>
      <c r="AA11" s="4"/>
      <c r="AB11" s="2"/>
      <c r="AC11" s="2"/>
    </row>
    <row r="12" spans="1:30" ht="21" customHeight="1" x14ac:dyDescent="0.25">
      <c r="A12" s="7" t="s">
        <v>12</v>
      </c>
      <c r="B12" s="13">
        <f>'Veri Girişi'!E396</f>
        <v>0</v>
      </c>
      <c r="C12" s="14">
        <f>'Veri Girişi'!F396</f>
        <v>0</v>
      </c>
      <c r="D12" s="11">
        <f t="shared" si="3"/>
        <v>0</v>
      </c>
      <c r="E12" s="15">
        <f>'Veri Girişi'!H396</f>
        <v>0</v>
      </c>
      <c r="F12" s="14">
        <f>'Veri Girişi'!I396</f>
        <v>0</v>
      </c>
      <c r="G12" s="11">
        <f t="shared" si="0"/>
        <v>0</v>
      </c>
      <c r="H12" s="15">
        <f>'Veri Girişi'!K396</f>
        <v>0</v>
      </c>
      <c r="I12" s="14">
        <f>'Veri Girişi'!L396</f>
        <v>0</v>
      </c>
      <c r="J12" s="11">
        <f t="shared" si="1"/>
        <v>0</v>
      </c>
      <c r="K12" s="15">
        <f>'Veri Girişi'!N396</f>
        <v>0</v>
      </c>
      <c r="L12" s="14">
        <f>'Veri Girişi'!O396</f>
        <v>0</v>
      </c>
      <c r="M12" s="11">
        <f t="shared" si="2"/>
        <v>0</v>
      </c>
      <c r="N12" s="15">
        <f>'Veri Girişi'!Q396</f>
        <v>0</v>
      </c>
      <c r="O12" s="14">
        <f>'Veri Girişi'!R396</f>
        <v>0</v>
      </c>
      <c r="P12" s="11">
        <f t="shared" si="4"/>
        <v>0</v>
      </c>
      <c r="Q12" s="15">
        <f>'Veri Girişi'!T396</f>
        <v>0</v>
      </c>
      <c r="R12" s="14">
        <f>'Veri Girişi'!U396</f>
        <v>0</v>
      </c>
      <c r="S12" s="11">
        <f t="shared" si="5"/>
        <v>0</v>
      </c>
      <c r="T12" s="19">
        <f t="shared" si="6"/>
        <v>0</v>
      </c>
      <c r="U12" s="19" t="str">
        <f t="shared" si="7"/>
        <v>Bu denemede neyi daha iyi yapabilirdin?</v>
      </c>
      <c r="V12" s="4"/>
      <c r="W12" s="4"/>
      <c r="X12" s="4"/>
      <c r="Y12" s="4"/>
      <c r="Z12" s="4"/>
      <c r="AA12" s="4"/>
      <c r="AB12" s="2"/>
      <c r="AC12" s="2"/>
    </row>
    <row r="13" spans="1:30" ht="21" customHeight="1" x14ac:dyDescent="0.25">
      <c r="A13" s="7" t="s">
        <v>13</v>
      </c>
      <c r="B13" s="13">
        <f>'Veri Girişi'!E451</f>
        <v>0</v>
      </c>
      <c r="C13" s="14">
        <f>'Veri Girişi'!F451</f>
        <v>0</v>
      </c>
      <c r="D13" s="11">
        <f t="shared" si="3"/>
        <v>0</v>
      </c>
      <c r="E13" s="15">
        <f>'Veri Girişi'!H451</f>
        <v>0</v>
      </c>
      <c r="F13" s="14">
        <f>'Veri Girişi'!I451</f>
        <v>0</v>
      </c>
      <c r="G13" s="11">
        <f t="shared" si="0"/>
        <v>0</v>
      </c>
      <c r="H13" s="15">
        <f>'Veri Girişi'!K451</f>
        <v>0</v>
      </c>
      <c r="I13" s="14">
        <f>'Veri Girişi'!L451</f>
        <v>0</v>
      </c>
      <c r="J13" s="11">
        <f t="shared" si="1"/>
        <v>0</v>
      </c>
      <c r="K13" s="15">
        <f>'Veri Girişi'!N451</f>
        <v>0</v>
      </c>
      <c r="L13" s="14">
        <f>'Veri Girişi'!O451</f>
        <v>0</v>
      </c>
      <c r="M13" s="11">
        <f t="shared" si="2"/>
        <v>0</v>
      </c>
      <c r="N13" s="15">
        <f>'Veri Girişi'!Q451</f>
        <v>0</v>
      </c>
      <c r="O13" s="14">
        <f>'Veri Girişi'!R451</f>
        <v>0</v>
      </c>
      <c r="P13" s="11">
        <f t="shared" si="4"/>
        <v>0</v>
      </c>
      <c r="Q13" s="15">
        <f>'Veri Girişi'!T451</f>
        <v>0</v>
      </c>
      <c r="R13" s="14">
        <f>'Veri Girişi'!U451</f>
        <v>0</v>
      </c>
      <c r="S13" s="11">
        <f t="shared" si="5"/>
        <v>0</v>
      </c>
      <c r="T13" s="19">
        <f t="shared" si="6"/>
        <v>0</v>
      </c>
      <c r="U13" s="19" t="str">
        <f t="shared" si="7"/>
        <v>Bu denemede neyi daha iyi yapabilirdin?</v>
      </c>
      <c r="V13" s="4"/>
      <c r="W13" s="4"/>
      <c r="X13" s="4"/>
      <c r="Y13" s="4"/>
      <c r="Z13" s="4"/>
      <c r="AA13" s="4"/>
      <c r="AB13" s="2"/>
      <c r="AC13" s="2"/>
    </row>
    <row r="14" spans="1:30" ht="21" customHeight="1" x14ac:dyDescent="0.25">
      <c r="A14" s="7" t="s">
        <v>14</v>
      </c>
      <c r="B14" s="13">
        <f>'Veri Girişi'!E506</f>
        <v>0</v>
      </c>
      <c r="C14" s="14">
        <f>'Veri Girişi'!F506</f>
        <v>0</v>
      </c>
      <c r="D14" s="11">
        <f t="shared" si="3"/>
        <v>0</v>
      </c>
      <c r="E14" s="15">
        <f>'Veri Girişi'!H506</f>
        <v>0</v>
      </c>
      <c r="F14" s="14">
        <f>'Veri Girişi'!I506</f>
        <v>0</v>
      </c>
      <c r="G14" s="11">
        <f t="shared" si="0"/>
        <v>0</v>
      </c>
      <c r="H14" s="15">
        <f>'Veri Girişi'!K506</f>
        <v>0</v>
      </c>
      <c r="I14" s="14">
        <f>'Veri Girişi'!L506</f>
        <v>0</v>
      </c>
      <c r="J14" s="11">
        <f t="shared" si="1"/>
        <v>0</v>
      </c>
      <c r="K14" s="15">
        <f>'Veri Girişi'!N506</f>
        <v>0</v>
      </c>
      <c r="L14" s="14">
        <f>'Veri Girişi'!O506</f>
        <v>0</v>
      </c>
      <c r="M14" s="11">
        <f t="shared" si="2"/>
        <v>0</v>
      </c>
      <c r="N14" s="15">
        <f>'Veri Girişi'!Q506</f>
        <v>0</v>
      </c>
      <c r="O14" s="14">
        <f>'Veri Girişi'!R506</f>
        <v>0</v>
      </c>
      <c r="P14" s="11">
        <f t="shared" si="4"/>
        <v>0</v>
      </c>
      <c r="Q14" s="15">
        <f>'Veri Girişi'!T506</f>
        <v>0</v>
      </c>
      <c r="R14" s="14">
        <f>'Veri Girişi'!U506</f>
        <v>0</v>
      </c>
      <c r="S14" s="11">
        <f t="shared" si="5"/>
        <v>0</v>
      </c>
      <c r="T14" s="19">
        <f t="shared" si="6"/>
        <v>0</v>
      </c>
      <c r="U14" s="19" t="str">
        <f t="shared" si="7"/>
        <v>Bu denemede neyi daha iyi yapabilirdin?</v>
      </c>
      <c r="V14" s="4"/>
      <c r="W14" s="4"/>
      <c r="X14" s="4"/>
      <c r="Y14" s="4"/>
      <c r="Z14" s="4"/>
      <c r="AA14" s="4"/>
      <c r="AB14" s="2"/>
      <c r="AC14" s="2"/>
    </row>
    <row r="15" spans="1:30" ht="21" customHeight="1" x14ac:dyDescent="0.25">
      <c r="A15" s="7" t="s">
        <v>15</v>
      </c>
      <c r="B15" s="13">
        <f>'Veri Girişi'!E561</f>
        <v>0</v>
      </c>
      <c r="C15" s="14">
        <f>'Veri Girişi'!F561</f>
        <v>0</v>
      </c>
      <c r="D15" s="11">
        <f t="shared" si="3"/>
        <v>0</v>
      </c>
      <c r="E15" s="15">
        <f>'Veri Girişi'!H561</f>
        <v>0</v>
      </c>
      <c r="F15" s="14">
        <f>'Veri Girişi'!I561</f>
        <v>0</v>
      </c>
      <c r="G15" s="11">
        <f t="shared" si="0"/>
        <v>0</v>
      </c>
      <c r="H15" s="15">
        <f>'Veri Girişi'!K561</f>
        <v>0</v>
      </c>
      <c r="I15" s="14">
        <f>'Veri Girişi'!L561</f>
        <v>0</v>
      </c>
      <c r="J15" s="11">
        <f t="shared" si="1"/>
        <v>0</v>
      </c>
      <c r="K15" s="15">
        <f>'Veri Girişi'!N561</f>
        <v>0</v>
      </c>
      <c r="L15" s="14">
        <f>'Veri Girişi'!O561</f>
        <v>0</v>
      </c>
      <c r="M15" s="11">
        <f t="shared" si="2"/>
        <v>0</v>
      </c>
      <c r="N15" s="15">
        <f>'Veri Girişi'!Q561</f>
        <v>0</v>
      </c>
      <c r="O15" s="14">
        <f>'Veri Girişi'!R561</f>
        <v>0</v>
      </c>
      <c r="P15" s="11">
        <f t="shared" si="4"/>
        <v>0</v>
      </c>
      <c r="Q15" s="15">
        <f>'Veri Girişi'!T561</f>
        <v>0</v>
      </c>
      <c r="R15" s="14">
        <f>'Veri Girişi'!U561</f>
        <v>0</v>
      </c>
      <c r="S15" s="11">
        <f t="shared" si="5"/>
        <v>0</v>
      </c>
      <c r="T15" s="19">
        <f t="shared" si="6"/>
        <v>0</v>
      </c>
      <c r="U15" s="19" t="str">
        <f t="shared" si="7"/>
        <v>Bu denemede neyi daha iyi yapabilirdin?</v>
      </c>
      <c r="V15" s="4"/>
      <c r="W15" s="4"/>
      <c r="X15" s="4"/>
      <c r="Y15" s="4"/>
      <c r="Z15" s="4"/>
      <c r="AA15" s="4"/>
      <c r="AB15" s="2"/>
      <c r="AC15" s="2"/>
    </row>
    <row r="16" spans="1:30" ht="21" customHeight="1" x14ac:dyDescent="0.25">
      <c r="A16" s="7" t="s">
        <v>16</v>
      </c>
      <c r="B16" s="13">
        <f>'Veri Girişi'!E616</f>
        <v>0</v>
      </c>
      <c r="C16" s="14">
        <f>'Veri Girişi'!F616</f>
        <v>0</v>
      </c>
      <c r="D16" s="11">
        <f t="shared" si="3"/>
        <v>0</v>
      </c>
      <c r="E16" s="15">
        <f>'Veri Girişi'!H616</f>
        <v>0</v>
      </c>
      <c r="F16" s="14">
        <f>'Veri Girişi'!I616</f>
        <v>0</v>
      </c>
      <c r="G16" s="11">
        <f t="shared" si="0"/>
        <v>0</v>
      </c>
      <c r="H16" s="15">
        <f>'Veri Girişi'!K616</f>
        <v>0</v>
      </c>
      <c r="I16" s="14">
        <f>'Veri Girişi'!L616</f>
        <v>0</v>
      </c>
      <c r="J16" s="11">
        <f t="shared" si="1"/>
        <v>0</v>
      </c>
      <c r="K16" s="15">
        <f>'Veri Girişi'!N616</f>
        <v>0</v>
      </c>
      <c r="L16" s="14">
        <f>'Veri Girişi'!O616</f>
        <v>0</v>
      </c>
      <c r="M16" s="11">
        <f t="shared" si="2"/>
        <v>0</v>
      </c>
      <c r="N16" s="15">
        <f>'Veri Girişi'!Q616</f>
        <v>0</v>
      </c>
      <c r="O16" s="14">
        <f>'Veri Girişi'!R616</f>
        <v>0</v>
      </c>
      <c r="P16" s="11">
        <f t="shared" si="4"/>
        <v>0</v>
      </c>
      <c r="Q16" s="15">
        <f>'Veri Girişi'!T616</f>
        <v>0</v>
      </c>
      <c r="R16" s="14">
        <f>'Veri Girişi'!U616</f>
        <v>0</v>
      </c>
      <c r="S16" s="11">
        <f t="shared" si="5"/>
        <v>0</v>
      </c>
      <c r="T16" s="19">
        <f t="shared" si="6"/>
        <v>0</v>
      </c>
      <c r="U16" s="19" t="str">
        <f t="shared" si="7"/>
        <v>Bu denemede neyi daha iyi yapabilirdin?</v>
      </c>
      <c r="V16" s="4"/>
      <c r="W16" s="4"/>
      <c r="X16" s="4"/>
      <c r="Y16" s="4"/>
      <c r="Z16" s="4"/>
      <c r="AA16" s="4"/>
      <c r="AB16" s="2"/>
      <c r="AC16" s="2"/>
    </row>
    <row r="17" spans="1:29" ht="21" customHeight="1" x14ac:dyDescent="0.25">
      <c r="A17" s="7" t="s">
        <v>17</v>
      </c>
      <c r="B17" s="13">
        <f>'Veri Girişi'!E671</f>
        <v>0</v>
      </c>
      <c r="C17" s="14">
        <f>'Veri Girişi'!F671</f>
        <v>0</v>
      </c>
      <c r="D17" s="11">
        <f t="shared" si="3"/>
        <v>0</v>
      </c>
      <c r="E17" s="15">
        <f>'Veri Girişi'!H671</f>
        <v>0</v>
      </c>
      <c r="F17" s="14">
        <f>'Veri Girişi'!I671</f>
        <v>0</v>
      </c>
      <c r="G17" s="11">
        <f t="shared" si="0"/>
        <v>0</v>
      </c>
      <c r="H17" s="15">
        <f>'Veri Girişi'!K671</f>
        <v>0</v>
      </c>
      <c r="I17" s="14">
        <f>'Veri Girişi'!L671</f>
        <v>0</v>
      </c>
      <c r="J17" s="11">
        <f t="shared" si="1"/>
        <v>0</v>
      </c>
      <c r="K17" s="15">
        <f>'Veri Girişi'!N671</f>
        <v>0</v>
      </c>
      <c r="L17" s="14">
        <f>'Veri Girişi'!O671</f>
        <v>0</v>
      </c>
      <c r="M17" s="11">
        <f t="shared" si="2"/>
        <v>0</v>
      </c>
      <c r="N17" s="15">
        <f>'Veri Girişi'!Q671</f>
        <v>0</v>
      </c>
      <c r="O17" s="14">
        <f>'Veri Girişi'!R671</f>
        <v>0</v>
      </c>
      <c r="P17" s="11">
        <f t="shared" si="4"/>
        <v>0</v>
      </c>
      <c r="Q17" s="15">
        <f>'Veri Girişi'!T671</f>
        <v>0</v>
      </c>
      <c r="R17" s="14">
        <f>'Veri Girişi'!U671</f>
        <v>0</v>
      </c>
      <c r="S17" s="11">
        <f t="shared" si="5"/>
        <v>0</v>
      </c>
      <c r="T17" s="19">
        <f t="shared" si="6"/>
        <v>0</v>
      </c>
      <c r="U17" s="19" t="str">
        <f t="shared" si="7"/>
        <v>Bu denemede neyi daha iyi yapabilirdin?</v>
      </c>
      <c r="V17" s="4"/>
      <c r="W17" s="4"/>
      <c r="X17" s="4"/>
      <c r="Y17" s="4"/>
      <c r="Z17" s="4"/>
      <c r="AA17" s="4"/>
      <c r="AB17" s="2"/>
      <c r="AC17" s="2"/>
    </row>
    <row r="18" spans="1:29" ht="21" customHeight="1" x14ac:dyDescent="0.25">
      <c r="A18" s="7" t="s">
        <v>18</v>
      </c>
      <c r="B18" s="13">
        <f>'Veri Girişi'!E726</f>
        <v>0</v>
      </c>
      <c r="C18" s="14">
        <f>'Veri Girişi'!F726</f>
        <v>0</v>
      </c>
      <c r="D18" s="11">
        <f t="shared" si="3"/>
        <v>0</v>
      </c>
      <c r="E18" s="15">
        <f>'Veri Girişi'!H726</f>
        <v>0</v>
      </c>
      <c r="F18" s="14">
        <f>'Veri Girişi'!I726</f>
        <v>0</v>
      </c>
      <c r="G18" s="11">
        <f t="shared" si="0"/>
        <v>0</v>
      </c>
      <c r="H18" s="15">
        <f>'Veri Girişi'!K726</f>
        <v>0</v>
      </c>
      <c r="I18" s="14">
        <f>'Veri Girişi'!L726</f>
        <v>0</v>
      </c>
      <c r="J18" s="11">
        <f t="shared" si="1"/>
        <v>0</v>
      </c>
      <c r="K18" s="15">
        <f>'Veri Girişi'!N726</f>
        <v>0</v>
      </c>
      <c r="L18" s="14">
        <f>'Veri Girişi'!O726</f>
        <v>0</v>
      </c>
      <c r="M18" s="11">
        <f t="shared" si="2"/>
        <v>0</v>
      </c>
      <c r="N18" s="15">
        <f>'Veri Girişi'!Q726</f>
        <v>0</v>
      </c>
      <c r="O18" s="14">
        <f>'Veri Girişi'!R726</f>
        <v>0</v>
      </c>
      <c r="P18" s="11">
        <f t="shared" si="4"/>
        <v>0</v>
      </c>
      <c r="Q18" s="15">
        <f>'Veri Girişi'!T726</f>
        <v>0</v>
      </c>
      <c r="R18" s="14">
        <f>'Veri Girişi'!U726</f>
        <v>0</v>
      </c>
      <c r="S18" s="11">
        <f t="shared" si="5"/>
        <v>0</v>
      </c>
      <c r="T18" s="19">
        <f t="shared" si="6"/>
        <v>0</v>
      </c>
      <c r="U18" s="19" t="str">
        <f t="shared" si="7"/>
        <v>Bu denemede neyi daha iyi yapabilirdin?</v>
      </c>
      <c r="V18" s="4"/>
      <c r="W18" s="4"/>
      <c r="X18" s="4"/>
      <c r="Y18" s="4"/>
      <c r="Z18" s="4"/>
      <c r="AA18" s="4"/>
      <c r="AB18" s="2"/>
      <c r="AC18" s="2"/>
    </row>
    <row r="19" spans="1:29" ht="21" customHeight="1" x14ac:dyDescent="0.25">
      <c r="A19" s="7" t="s">
        <v>19</v>
      </c>
      <c r="B19" s="13">
        <f>'Veri Girişi'!E781</f>
        <v>0</v>
      </c>
      <c r="C19" s="14">
        <f>'Veri Girişi'!F781</f>
        <v>0</v>
      </c>
      <c r="D19" s="11">
        <f t="shared" si="3"/>
        <v>0</v>
      </c>
      <c r="E19" s="15">
        <f>'Veri Girişi'!H781</f>
        <v>0</v>
      </c>
      <c r="F19" s="14">
        <f>'Veri Girişi'!I781</f>
        <v>0</v>
      </c>
      <c r="G19" s="11">
        <f t="shared" si="0"/>
        <v>0</v>
      </c>
      <c r="H19" s="15">
        <f>'Veri Girişi'!K781</f>
        <v>0</v>
      </c>
      <c r="I19" s="14">
        <f>'Veri Girişi'!L781</f>
        <v>0</v>
      </c>
      <c r="J19" s="11">
        <f t="shared" si="1"/>
        <v>0</v>
      </c>
      <c r="K19" s="15">
        <f>'Veri Girişi'!N781</f>
        <v>0</v>
      </c>
      <c r="L19" s="14">
        <f>'Veri Girişi'!O781</f>
        <v>0</v>
      </c>
      <c r="M19" s="11">
        <f t="shared" si="2"/>
        <v>0</v>
      </c>
      <c r="N19" s="15">
        <f>'Veri Girişi'!Q781</f>
        <v>0</v>
      </c>
      <c r="O19" s="14">
        <f>'Veri Girişi'!R781</f>
        <v>0</v>
      </c>
      <c r="P19" s="11">
        <f t="shared" si="4"/>
        <v>0</v>
      </c>
      <c r="Q19" s="15">
        <f>'Veri Girişi'!T781</f>
        <v>0</v>
      </c>
      <c r="R19" s="14">
        <f>'Veri Girişi'!U781</f>
        <v>0</v>
      </c>
      <c r="S19" s="11">
        <f t="shared" si="5"/>
        <v>0</v>
      </c>
      <c r="T19" s="19">
        <f t="shared" si="6"/>
        <v>0</v>
      </c>
      <c r="U19" s="19" t="str">
        <f t="shared" si="7"/>
        <v>Bu denemede neyi daha iyi yapabilirdin?</v>
      </c>
      <c r="V19" s="4"/>
      <c r="W19" s="4"/>
      <c r="X19" s="4"/>
      <c r="Y19" s="4"/>
      <c r="Z19" s="4"/>
      <c r="AA19" s="4"/>
      <c r="AB19" s="2"/>
      <c r="AC19" s="2"/>
    </row>
    <row r="20" spans="1:29" ht="21" customHeight="1" x14ac:dyDescent="0.25">
      <c r="A20" s="7" t="s">
        <v>20</v>
      </c>
      <c r="B20" s="13">
        <f>'Veri Girişi'!E836</f>
        <v>0</v>
      </c>
      <c r="C20" s="14">
        <f>'Veri Girişi'!F836</f>
        <v>0</v>
      </c>
      <c r="D20" s="11">
        <f t="shared" si="3"/>
        <v>0</v>
      </c>
      <c r="E20" s="15">
        <f>'Veri Girişi'!H836</f>
        <v>0</v>
      </c>
      <c r="F20" s="14">
        <f>'Veri Girişi'!I836</f>
        <v>0</v>
      </c>
      <c r="G20" s="11">
        <f t="shared" si="0"/>
        <v>0</v>
      </c>
      <c r="H20" s="15">
        <f>'Veri Girişi'!K836</f>
        <v>0</v>
      </c>
      <c r="I20" s="14">
        <f>'Veri Girişi'!L836</f>
        <v>0</v>
      </c>
      <c r="J20" s="11">
        <f t="shared" si="1"/>
        <v>0</v>
      </c>
      <c r="K20" s="15">
        <f>'Veri Girişi'!N836</f>
        <v>0</v>
      </c>
      <c r="L20" s="14">
        <f>'Veri Girişi'!O836</f>
        <v>0</v>
      </c>
      <c r="M20" s="11">
        <f t="shared" si="2"/>
        <v>0</v>
      </c>
      <c r="N20" s="15">
        <f>'Veri Girişi'!Q836</f>
        <v>0</v>
      </c>
      <c r="O20" s="14">
        <f>'Veri Girişi'!R836</f>
        <v>0</v>
      </c>
      <c r="P20" s="11">
        <f t="shared" si="4"/>
        <v>0</v>
      </c>
      <c r="Q20" s="15">
        <f>'Veri Girişi'!T836</f>
        <v>0</v>
      </c>
      <c r="R20" s="14">
        <f>'Veri Girişi'!U836</f>
        <v>0</v>
      </c>
      <c r="S20" s="11">
        <f t="shared" si="5"/>
        <v>0</v>
      </c>
      <c r="T20" s="19">
        <f t="shared" si="6"/>
        <v>0</v>
      </c>
      <c r="U20" s="19" t="str">
        <f t="shared" si="7"/>
        <v>Bu denemede neyi daha iyi yapabilirdin?</v>
      </c>
      <c r="V20" s="4"/>
      <c r="W20" s="4"/>
      <c r="X20" s="4"/>
      <c r="Y20" s="4"/>
      <c r="Z20" s="4"/>
      <c r="AA20" s="4"/>
      <c r="AB20" s="2"/>
      <c r="AC20" s="2"/>
    </row>
    <row r="21" spans="1:29" ht="21" customHeight="1" x14ac:dyDescent="0.25">
      <c r="A21" s="7" t="s">
        <v>21</v>
      </c>
      <c r="B21" s="13">
        <f>'Veri Girişi'!E891</f>
        <v>0</v>
      </c>
      <c r="C21" s="14">
        <f>'Veri Girişi'!F891</f>
        <v>0</v>
      </c>
      <c r="D21" s="11">
        <f t="shared" si="3"/>
        <v>0</v>
      </c>
      <c r="E21" s="15">
        <f>'Veri Girişi'!H891</f>
        <v>0</v>
      </c>
      <c r="F21" s="14">
        <f>'Veri Girişi'!I891</f>
        <v>0</v>
      </c>
      <c r="G21" s="11">
        <f t="shared" si="0"/>
        <v>0</v>
      </c>
      <c r="H21" s="15">
        <f>'Veri Girişi'!K891</f>
        <v>0</v>
      </c>
      <c r="I21" s="14">
        <f>'Veri Girişi'!L891</f>
        <v>0</v>
      </c>
      <c r="J21" s="11">
        <f t="shared" si="1"/>
        <v>0</v>
      </c>
      <c r="K21" s="15">
        <f>'Veri Girişi'!N891</f>
        <v>0</v>
      </c>
      <c r="L21" s="14">
        <f>'Veri Girişi'!O891</f>
        <v>0</v>
      </c>
      <c r="M21" s="11">
        <f t="shared" si="2"/>
        <v>0</v>
      </c>
      <c r="N21" s="15">
        <f>'Veri Girişi'!Q891</f>
        <v>0</v>
      </c>
      <c r="O21" s="14">
        <f>'Veri Girişi'!R891</f>
        <v>0</v>
      </c>
      <c r="P21" s="11">
        <f t="shared" si="4"/>
        <v>0</v>
      </c>
      <c r="Q21" s="15">
        <f>'Veri Girişi'!T891</f>
        <v>0</v>
      </c>
      <c r="R21" s="14">
        <f>'Veri Girişi'!U891</f>
        <v>0</v>
      </c>
      <c r="S21" s="11">
        <f t="shared" si="5"/>
        <v>0</v>
      </c>
      <c r="T21" s="19">
        <f t="shared" si="6"/>
        <v>0</v>
      </c>
      <c r="U21" s="19" t="str">
        <f t="shared" si="7"/>
        <v>Bu denemede neyi daha iyi yapabilirdin?</v>
      </c>
      <c r="V21" s="4"/>
      <c r="W21" s="4"/>
      <c r="X21" s="4"/>
      <c r="Y21" s="4"/>
      <c r="Z21" s="4"/>
      <c r="AA21" s="4"/>
      <c r="AB21" s="2"/>
      <c r="AC21" s="2"/>
    </row>
    <row r="22" spans="1:29" ht="21" customHeight="1" x14ac:dyDescent="0.25">
      <c r="A22" s="7" t="s">
        <v>22</v>
      </c>
      <c r="B22" s="13">
        <f>'Veri Girişi'!E946</f>
        <v>0</v>
      </c>
      <c r="C22" s="14">
        <f>'Veri Girişi'!F946</f>
        <v>0</v>
      </c>
      <c r="D22" s="11">
        <f t="shared" si="3"/>
        <v>0</v>
      </c>
      <c r="E22" s="15">
        <f>'Veri Girişi'!H946</f>
        <v>0</v>
      </c>
      <c r="F22" s="14">
        <f>'Veri Girişi'!I946</f>
        <v>0</v>
      </c>
      <c r="G22" s="11">
        <f t="shared" si="0"/>
        <v>0</v>
      </c>
      <c r="H22" s="15">
        <f>'Veri Girişi'!K946</f>
        <v>0</v>
      </c>
      <c r="I22" s="14">
        <f>'Veri Girişi'!L946</f>
        <v>0</v>
      </c>
      <c r="J22" s="11">
        <f t="shared" si="1"/>
        <v>0</v>
      </c>
      <c r="K22" s="15">
        <f>'Veri Girişi'!N946</f>
        <v>0</v>
      </c>
      <c r="L22" s="14">
        <f>'Veri Girişi'!O946</f>
        <v>0</v>
      </c>
      <c r="M22" s="11">
        <f t="shared" si="2"/>
        <v>0</v>
      </c>
      <c r="N22" s="15">
        <f>'Veri Girişi'!Q946</f>
        <v>0</v>
      </c>
      <c r="O22" s="14">
        <f>'Veri Girişi'!R946</f>
        <v>0</v>
      </c>
      <c r="P22" s="11">
        <f t="shared" si="4"/>
        <v>0</v>
      </c>
      <c r="Q22" s="15">
        <f>'Veri Girişi'!T946</f>
        <v>0</v>
      </c>
      <c r="R22" s="14">
        <f>'Veri Girişi'!U946</f>
        <v>0</v>
      </c>
      <c r="S22" s="11">
        <f t="shared" si="5"/>
        <v>0</v>
      </c>
      <c r="T22" s="19">
        <f t="shared" si="6"/>
        <v>0</v>
      </c>
      <c r="U22" s="19" t="str">
        <f t="shared" si="7"/>
        <v>Bu denemede neyi daha iyi yapabilirdin?</v>
      </c>
      <c r="V22" s="4"/>
      <c r="W22" s="4"/>
      <c r="X22" s="4"/>
      <c r="Y22" s="4"/>
      <c r="Z22" s="4"/>
      <c r="AA22" s="4"/>
      <c r="AB22" s="2"/>
      <c r="AC22" s="2"/>
    </row>
    <row r="23" spans="1:29" ht="21" customHeight="1" x14ac:dyDescent="0.25">
      <c r="A23" s="7" t="s">
        <v>23</v>
      </c>
      <c r="B23" s="13">
        <f>'Veri Girişi'!E1001</f>
        <v>0</v>
      </c>
      <c r="C23" s="14">
        <f>'Veri Girişi'!F1001</f>
        <v>0</v>
      </c>
      <c r="D23" s="11">
        <f t="shared" si="3"/>
        <v>0</v>
      </c>
      <c r="E23" s="15">
        <f>'Veri Girişi'!H1001</f>
        <v>0</v>
      </c>
      <c r="F23" s="14">
        <f>'Veri Girişi'!I1001</f>
        <v>0</v>
      </c>
      <c r="G23" s="11">
        <f t="shared" si="0"/>
        <v>0</v>
      </c>
      <c r="H23" s="15">
        <f>'Veri Girişi'!K1001</f>
        <v>0</v>
      </c>
      <c r="I23" s="14">
        <f>'Veri Girişi'!L1001</f>
        <v>0</v>
      </c>
      <c r="J23" s="11">
        <f t="shared" si="1"/>
        <v>0</v>
      </c>
      <c r="K23" s="15">
        <f>'Veri Girişi'!N1001</f>
        <v>0</v>
      </c>
      <c r="L23" s="14">
        <f>'Veri Girişi'!O1001</f>
        <v>0</v>
      </c>
      <c r="M23" s="11">
        <f t="shared" si="2"/>
        <v>0</v>
      </c>
      <c r="N23" s="15">
        <f>'Veri Girişi'!Q1001</f>
        <v>0</v>
      </c>
      <c r="O23" s="14">
        <f>'Veri Girişi'!R1001</f>
        <v>0</v>
      </c>
      <c r="P23" s="11">
        <f t="shared" si="4"/>
        <v>0</v>
      </c>
      <c r="Q23" s="15">
        <f>'Veri Girişi'!T1001</f>
        <v>0</v>
      </c>
      <c r="R23" s="14">
        <f>'Veri Girişi'!U1001</f>
        <v>0</v>
      </c>
      <c r="S23" s="11">
        <f t="shared" si="5"/>
        <v>0</v>
      </c>
      <c r="T23" s="19">
        <f t="shared" si="6"/>
        <v>0</v>
      </c>
      <c r="U23" s="19" t="str">
        <f t="shared" si="7"/>
        <v>Bu denemede neyi daha iyi yapabilirdin?</v>
      </c>
      <c r="V23" s="4"/>
      <c r="W23" s="4"/>
      <c r="X23" s="4"/>
      <c r="Y23" s="4"/>
      <c r="Z23" s="4"/>
      <c r="AA23" s="4"/>
      <c r="AB23" s="2"/>
      <c r="AC23" s="2"/>
    </row>
    <row r="24" spans="1:29" ht="21" customHeight="1" thickBot="1" x14ac:dyDescent="0.3">
      <c r="A24" s="8" t="s">
        <v>24</v>
      </c>
      <c r="B24" s="20">
        <f>'Veri Girişi'!E1056</f>
        <v>0</v>
      </c>
      <c r="C24" s="21">
        <f>'Veri Girişi'!F1056</f>
        <v>0</v>
      </c>
      <c r="D24" s="12">
        <f t="shared" si="3"/>
        <v>0</v>
      </c>
      <c r="E24" s="22">
        <f>'Veri Girişi'!H1056</f>
        <v>0</v>
      </c>
      <c r="F24" s="21">
        <f>'Veri Girişi'!I1056</f>
        <v>0</v>
      </c>
      <c r="G24" s="12">
        <f t="shared" si="0"/>
        <v>0</v>
      </c>
      <c r="H24" s="22">
        <f>'Veri Girişi'!K1056</f>
        <v>0</v>
      </c>
      <c r="I24" s="21">
        <f>'Veri Girişi'!L1056</f>
        <v>0</v>
      </c>
      <c r="J24" s="12">
        <f t="shared" si="1"/>
        <v>0</v>
      </c>
      <c r="K24" s="22">
        <f>'Veri Girişi'!N1056</f>
        <v>0</v>
      </c>
      <c r="L24" s="21">
        <f>'Veri Girişi'!O1056</f>
        <v>0</v>
      </c>
      <c r="M24" s="12">
        <f t="shared" si="2"/>
        <v>0</v>
      </c>
      <c r="N24" s="22">
        <f>'Veri Girişi'!Q1056</f>
        <v>0</v>
      </c>
      <c r="O24" s="21">
        <f>'Veri Girişi'!R1056</f>
        <v>0</v>
      </c>
      <c r="P24" s="12">
        <f t="shared" si="4"/>
        <v>0</v>
      </c>
      <c r="Q24" s="22">
        <f>'Veri Girişi'!T1056</f>
        <v>0</v>
      </c>
      <c r="R24" s="21">
        <f>'Veri Girişi'!U1056</f>
        <v>0</v>
      </c>
      <c r="S24" s="12">
        <f t="shared" si="5"/>
        <v>0</v>
      </c>
      <c r="T24" s="16">
        <f t="shared" si="6"/>
        <v>0</v>
      </c>
      <c r="U24" s="16" t="str">
        <f t="shared" si="7"/>
        <v>Bu denemede neyi daha iyi yapabilirdin?</v>
      </c>
      <c r="V24" s="4"/>
      <c r="W24" s="4"/>
      <c r="X24" s="4"/>
      <c r="Y24" s="4"/>
      <c r="Z24" s="4"/>
      <c r="AA24" s="4"/>
      <c r="AB24" s="2"/>
      <c r="AC24" s="2"/>
    </row>
    <row r="25" spans="1:29" x14ac:dyDescent="0.25">
      <c r="U25" s="2"/>
      <c r="V25" s="2"/>
      <c r="W25" s="2"/>
      <c r="X25" s="2"/>
      <c r="Y25" s="2"/>
      <c r="Z25" s="2"/>
      <c r="AA25" s="2"/>
      <c r="AB25" s="2"/>
      <c r="AC25" s="2"/>
    </row>
    <row r="26" spans="1:29" x14ac:dyDescent="0.25">
      <c r="U26" s="2"/>
      <c r="V26" s="2"/>
      <c r="W26" s="2"/>
      <c r="X26" s="2"/>
      <c r="Y26" s="2"/>
      <c r="Z26" s="2"/>
      <c r="AA26" s="2"/>
      <c r="AB26" s="2"/>
      <c r="AC26" s="2"/>
    </row>
    <row r="27" spans="1:29" x14ac:dyDescent="0.25">
      <c r="U27" s="2"/>
      <c r="V27" s="2"/>
      <c r="W27" s="2"/>
      <c r="X27" s="2"/>
      <c r="Y27" s="2"/>
      <c r="Z27" s="2"/>
      <c r="AA27" s="2"/>
      <c r="AB27" s="2"/>
      <c r="AC27" s="2"/>
    </row>
    <row r="28" spans="1:29" x14ac:dyDescent="0.25">
      <c r="U28" s="2"/>
      <c r="V28" s="2"/>
      <c r="W28" s="2"/>
      <c r="X28" s="2"/>
      <c r="Y28" s="2"/>
      <c r="Z28" s="2"/>
      <c r="AA28" s="2"/>
      <c r="AB28" s="2"/>
      <c r="AC28" s="2"/>
    </row>
    <row r="29" spans="1:29" x14ac:dyDescent="0.25">
      <c r="U29" s="2"/>
      <c r="V29" s="2"/>
      <c r="W29" s="2"/>
      <c r="X29" s="2"/>
      <c r="Y29" s="2"/>
      <c r="Z29" s="2"/>
      <c r="AA29" s="2"/>
      <c r="AB29" s="2"/>
      <c r="AC29" s="2"/>
    </row>
    <row r="30" spans="1:29" x14ac:dyDescent="0.25">
      <c r="U30" s="2"/>
      <c r="V30" s="2"/>
      <c r="W30" s="2"/>
      <c r="X30" s="2"/>
      <c r="Y30" s="2"/>
      <c r="Z30" s="2"/>
      <c r="AA30" s="2"/>
      <c r="AB30" s="2"/>
      <c r="AC30" s="2"/>
    </row>
    <row r="31" spans="1:29" x14ac:dyDescent="0.25">
      <c r="U31" s="2"/>
      <c r="V31" s="2"/>
      <c r="W31" s="2"/>
      <c r="X31" s="2"/>
      <c r="Y31" s="2"/>
      <c r="Z31" s="2"/>
      <c r="AA31" s="2"/>
      <c r="AB31" s="2"/>
      <c r="AC31" s="2"/>
    </row>
    <row r="32" spans="1:29" x14ac:dyDescent="0.25">
      <c r="U32" s="2"/>
      <c r="V32" s="2"/>
      <c r="W32" s="2"/>
      <c r="X32" s="2"/>
      <c r="Y32" s="2"/>
      <c r="Z32" s="2"/>
      <c r="AA32" s="2"/>
      <c r="AB32" s="2"/>
      <c r="AC32" s="2"/>
    </row>
    <row r="33" spans="21:29" x14ac:dyDescent="0.25">
      <c r="U33" s="2"/>
      <c r="V33" s="2"/>
      <c r="W33" s="2"/>
      <c r="X33" s="2"/>
      <c r="Y33" s="2"/>
      <c r="Z33" s="2"/>
      <c r="AA33" s="2"/>
      <c r="AB33" s="2"/>
      <c r="AC33" s="2"/>
    </row>
    <row r="34" spans="21:29" x14ac:dyDescent="0.25">
      <c r="U34" s="2"/>
      <c r="V34" s="2"/>
      <c r="W34" s="2"/>
      <c r="X34" s="2"/>
      <c r="Y34" s="2"/>
      <c r="Z34" s="2"/>
      <c r="AA34" s="2"/>
      <c r="AB34" s="2"/>
      <c r="AC34" s="2"/>
    </row>
    <row r="35" spans="21:29" x14ac:dyDescent="0.25">
      <c r="U35" s="2"/>
      <c r="V35" s="2"/>
      <c r="W35" s="2"/>
      <c r="X35" s="2"/>
      <c r="Y35" s="2"/>
      <c r="Z35" s="2"/>
      <c r="AA35" s="2"/>
      <c r="AB35" s="2"/>
      <c r="AC35" s="2"/>
    </row>
    <row r="36" spans="21:29" x14ac:dyDescent="0.25">
      <c r="U36" s="2"/>
      <c r="V36" s="2"/>
      <c r="W36" s="2"/>
      <c r="X36" s="2"/>
      <c r="Y36" s="2"/>
      <c r="Z36" s="2"/>
      <c r="AA36" s="2"/>
      <c r="AB36" s="2"/>
      <c r="AC36" s="2"/>
    </row>
    <row r="37" spans="21:29" x14ac:dyDescent="0.25">
      <c r="U37" s="2"/>
      <c r="V37" s="2"/>
      <c r="W37" s="2"/>
      <c r="X37" s="2"/>
      <c r="Y37" s="2"/>
      <c r="Z37" s="2"/>
      <c r="AA37" s="2"/>
      <c r="AB37" s="2"/>
      <c r="AC37" s="2"/>
    </row>
    <row r="38" spans="21:29" x14ac:dyDescent="0.25">
      <c r="U38" s="2"/>
      <c r="V38" s="2"/>
      <c r="W38" s="2"/>
      <c r="X38" s="2"/>
      <c r="Y38" s="2"/>
      <c r="Z38" s="2"/>
      <c r="AA38" s="2"/>
      <c r="AB38" s="2"/>
      <c r="AC38" s="2"/>
    </row>
    <row r="39" spans="21:29" x14ac:dyDescent="0.25">
      <c r="U39" s="2"/>
      <c r="V39" s="2"/>
      <c r="W39" s="2"/>
      <c r="X39" s="2"/>
      <c r="Y39" s="2"/>
      <c r="Z39" s="2"/>
      <c r="AA39" s="2"/>
      <c r="AB39" s="2"/>
      <c r="AC39" s="2"/>
    </row>
    <row r="40" spans="21:29" x14ac:dyDescent="0.25">
      <c r="U40" s="2"/>
      <c r="V40" s="2"/>
      <c r="W40" s="2"/>
      <c r="X40" s="2"/>
      <c r="Y40" s="2"/>
      <c r="Z40" s="2"/>
      <c r="AA40" s="2"/>
      <c r="AB40" s="2"/>
      <c r="AC40" s="2"/>
    </row>
    <row r="41" spans="21:29" x14ac:dyDescent="0.25">
      <c r="U41" s="2"/>
      <c r="V41" s="2"/>
      <c r="W41" s="2"/>
      <c r="X41" s="2"/>
      <c r="Y41" s="2"/>
      <c r="Z41" s="2"/>
      <c r="AA41" s="2"/>
      <c r="AB41" s="2"/>
      <c r="AC41" s="2"/>
    </row>
    <row r="42" spans="21:29" x14ac:dyDescent="0.25">
      <c r="U42" s="2"/>
      <c r="V42" s="2"/>
      <c r="W42" s="2"/>
      <c r="X42" s="2"/>
      <c r="Y42" s="2"/>
      <c r="Z42" s="2"/>
      <c r="AA42" s="2"/>
      <c r="AB42" s="2"/>
      <c r="AC42" s="2"/>
    </row>
    <row r="43" spans="21:29" x14ac:dyDescent="0.25">
      <c r="U43" s="2"/>
      <c r="V43" s="2"/>
      <c r="W43" s="2"/>
      <c r="X43" s="2"/>
      <c r="Y43" s="2"/>
      <c r="Z43" s="2"/>
      <c r="AA43" s="2"/>
      <c r="AB43" s="2"/>
      <c r="AC43" s="2"/>
    </row>
    <row r="44" spans="21:29" x14ac:dyDescent="0.25">
      <c r="U44" s="2"/>
      <c r="V44" s="2"/>
      <c r="W44" s="2"/>
      <c r="X44" s="2"/>
      <c r="Y44" s="2"/>
      <c r="Z44" s="2"/>
      <c r="AA44" s="2"/>
      <c r="AB44" s="2"/>
      <c r="AC44" s="2"/>
    </row>
    <row r="45" spans="21:29" x14ac:dyDescent="0.25">
      <c r="U45" s="2"/>
      <c r="V45" s="2"/>
      <c r="W45" s="2"/>
      <c r="X45" s="2"/>
      <c r="Y45" s="2"/>
      <c r="Z45" s="2"/>
      <c r="AA45" s="2"/>
      <c r="AB45" s="2"/>
      <c r="AC45" s="2"/>
    </row>
    <row r="46" spans="21:29" x14ac:dyDescent="0.25">
      <c r="U46" s="2"/>
      <c r="V46" s="2"/>
      <c r="W46" s="2"/>
      <c r="X46" s="2"/>
      <c r="Y46" s="2"/>
      <c r="Z46" s="2"/>
      <c r="AA46" s="2"/>
      <c r="AB46" s="2"/>
      <c r="AC46" s="2"/>
    </row>
    <row r="47" spans="21:29" x14ac:dyDescent="0.25">
      <c r="U47" s="2"/>
      <c r="V47" s="2"/>
      <c r="W47" s="2"/>
      <c r="X47" s="2"/>
      <c r="Y47" s="2"/>
      <c r="Z47" s="2"/>
      <c r="AA47" s="2"/>
      <c r="AB47" s="2"/>
      <c r="AC47" s="2"/>
    </row>
    <row r="48" spans="21:29" x14ac:dyDescent="0.25">
      <c r="U48" s="2"/>
      <c r="V48" s="2"/>
      <c r="W48" s="2"/>
      <c r="X48" s="2"/>
      <c r="Y48" s="2"/>
      <c r="Z48" s="2"/>
      <c r="AA48" s="2"/>
      <c r="AB48" s="2"/>
      <c r="AC48" s="2"/>
    </row>
    <row r="49" spans="2:29" x14ac:dyDescent="0.25">
      <c r="U49" s="2"/>
      <c r="V49" s="2"/>
      <c r="W49" s="2"/>
      <c r="X49" s="2"/>
      <c r="Y49" s="2"/>
      <c r="Z49" s="2"/>
      <c r="AA49" s="2"/>
      <c r="AB49" s="2"/>
      <c r="AC49" s="2"/>
    </row>
    <row r="50" spans="2:29" x14ac:dyDescent="0.25">
      <c r="U50" s="2"/>
      <c r="V50" s="2"/>
      <c r="W50" s="2"/>
      <c r="X50" s="2"/>
      <c r="Y50" s="2"/>
      <c r="Z50" s="2"/>
      <c r="AA50" s="2"/>
      <c r="AB50" s="2"/>
      <c r="AC50" s="2"/>
    </row>
    <row r="51" spans="2:29" x14ac:dyDescent="0.25">
      <c r="B51" s="201"/>
      <c r="C51" s="202"/>
      <c r="D51" s="202"/>
      <c r="E51" s="202"/>
      <c r="F51" s="202"/>
      <c r="G51" s="202"/>
      <c r="H51" s="202"/>
      <c r="I51" s="202"/>
      <c r="J51" s="202"/>
      <c r="K51" s="202"/>
      <c r="L51" s="203"/>
      <c r="T51" s="2"/>
      <c r="U51" s="2"/>
      <c r="V51" s="2"/>
      <c r="W51" s="2"/>
      <c r="X51" s="2"/>
      <c r="Y51" s="2"/>
      <c r="Z51" s="2"/>
      <c r="AA51" s="2"/>
      <c r="AB51" s="2"/>
      <c r="AC51" s="2"/>
    </row>
    <row r="52" spans="2:29" x14ac:dyDescent="0.25">
      <c r="B52" s="210"/>
      <c r="C52" s="210"/>
      <c r="D52" s="210"/>
      <c r="E52" s="210"/>
      <c r="F52" s="210"/>
      <c r="G52" s="210"/>
      <c r="H52" s="210"/>
      <c r="I52" s="210"/>
      <c r="J52" s="210"/>
      <c r="K52" s="210"/>
      <c r="L52" s="210"/>
      <c r="M52" s="210"/>
      <c r="N52" s="210"/>
      <c r="O52" s="210"/>
      <c r="P52" s="210"/>
      <c r="Q52" s="210"/>
      <c r="R52" s="210"/>
      <c r="S52" s="210"/>
      <c r="T52" s="2"/>
      <c r="U52" s="2"/>
      <c r="V52" s="2"/>
      <c r="W52" s="2"/>
      <c r="X52" s="2"/>
      <c r="Y52" s="2"/>
      <c r="Z52" s="2"/>
      <c r="AA52" s="2"/>
      <c r="AB52" s="2"/>
      <c r="AC52" s="2"/>
    </row>
    <row r="53" spans="2:29" x14ac:dyDescent="0.25">
      <c r="B53" s="210"/>
      <c r="C53" s="210"/>
      <c r="D53" s="210"/>
      <c r="E53" s="210"/>
      <c r="F53" s="210"/>
      <c r="G53" s="210"/>
      <c r="H53" s="210"/>
      <c r="I53" s="210"/>
      <c r="J53" s="210"/>
      <c r="K53" s="210"/>
      <c r="L53" s="210"/>
      <c r="M53" s="210"/>
      <c r="N53" s="210"/>
      <c r="O53" s="210"/>
      <c r="P53" s="210"/>
      <c r="Q53" s="210"/>
      <c r="R53" s="210"/>
      <c r="S53" s="210"/>
      <c r="T53" s="2"/>
      <c r="U53" s="2"/>
      <c r="V53" s="2"/>
      <c r="W53" s="2"/>
      <c r="X53" s="2"/>
      <c r="Y53" s="2"/>
      <c r="Z53" s="2"/>
      <c r="AA53" s="2"/>
      <c r="AB53" s="2"/>
      <c r="AC53" s="2"/>
    </row>
    <row r="54" spans="2:29" x14ac:dyDescent="0.25">
      <c r="B54" s="210"/>
      <c r="C54" s="210"/>
      <c r="D54" s="210"/>
      <c r="E54" s="210"/>
      <c r="F54" s="210"/>
      <c r="G54" s="210"/>
      <c r="H54" s="210"/>
      <c r="I54" s="210"/>
      <c r="J54" s="210"/>
      <c r="K54" s="210"/>
      <c r="L54" s="210"/>
      <c r="M54" s="210"/>
      <c r="N54" s="210"/>
      <c r="O54" s="210"/>
      <c r="P54" s="210"/>
      <c r="Q54" s="210"/>
      <c r="R54" s="210"/>
      <c r="S54" s="210"/>
      <c r="T54" s="2"/>
      <c r="U54" s="2"/>
      <c r="V54" s="2"/>
      <c r="W54" s="2"/>
      <c r="X54" s="2"/>
      <c r="Y54" s="2"/>
      <c r="Z54" s="2"/>
      <c r="AA54" s="2"/>
      <c r="AB54" s="2"/>
      <c r="AC54" s="2"/>
    </row>
    <row r="55" spans="2:29" x14ac:dyDescent="0.25">
      <c r="B55" s="210"/>
      <c r="C55" s="210"/>
      <c r="D55" s="210"/>
      <c r="E55" s="210"/>
      <c r="F55" s="210"/>
      <c r="G55" s="210"/>
      <c r="H55" s="210"/>
      <c r="I55" s="210"/>
      <c r="J55" s="210"/>
      <c r="K55" s="210"/>
      <c r="L55" s="210"/>
      <c r="M55" s="210"/>
      <c r="N55" s="210"/>
      <c r="O55" s="210"/>
      <c r="P55" s="210"/>
      <c r="Q55" s="210"/>
      <c r="R55" s="210"/>
      <c r="S55" s="210"/>
      <c r="T55" s="2"/>
      <c r="U55" s="2"/>
      <c r="V55" s="2"/>
      <c r="W55" s="2"/>
      <c r="X55" s="2"/>
      <c r="Y55" s="2"/>
      <c r="Z55" s="2"/>
      <c r="AA55" s="2"/>
      <c r="AB55" s="2"/>
      <c r="AC55" s="2"/>
    </row>
    <row r="56" spans="2:29" x14ac:dyDescent="0.25">
      <c r="T56" s="2"/>
      <c r="U56" s="2"/>
      <c r="V56" s="2"/>
      <c r="W56" s="2"/>
      <c r="X56" s="2"/>
      <c r="Y56" s="2"/>
      <c r="Z56" s="2"/>
      <c r="AA56" s="2"/>
      <c r="AB56" s="2"/>
      <c r="AC56" s="2"/>
    </row>
    <row r="57" spans="2:29" x14ac:dyDescent="0.25">
      <c r="U57" s="2"/>
      <c r="V57" s="2"/>
      <c r="W57" s="2"/>
      <c r="X57" s="2"/>
      <c r="Y57" s="2"/>
      <c r="Z57" s="2"/>
      <c r="AA57" s="2"/>
      <c r="AB57" s="2"/>
      <c r="AC57" s="2"/>
    </row>
    <row r="58" spans="2:29" x14ac:dyDescent="0.25">
      <c r="U58" s="2"/>
      <c r="V58" s="2"/>
      <c r="W58" s="2"/>
      <c r="X58" s="2"/>
      <c r="Y58" s="2"/>
      <c r="Z58" s="2"/>
      <c r="AA58" s="2"/>
      <c r="AB58" s="2"/>
      <c r="AC58" s="2"/>
    </row>
    <row r="61" spans="2:29" x14ac:dyDescent="0.25"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</row>
    <row r="62" spans="2:29" x14ac:dyDescent="0.25"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</row>
    <row r="63" spans="2:29" x14ac:dyDescent="0.25"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</row>
    <row r="64" spans="2:29" x14ac:dyDescent="0.25"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</row>
    <row r="65" spans="7:18" x14ac:dyDescent="0.25"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</row>
    <row r="66" spans="7:18" x14ac:dyDescent="0.25"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</row>
    <row r="67" spans="7:18" x14ac:dyDescent="0.25"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</row>
    <row r="68" spans="7:18" x14ac:dyDescent="0.25"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</row>
    <row r="84" spans="2:27" x14ac:dyDescent="0.25">
      <c r="B84" s="204" t="s">
        <v>40</v>
      </c>
      <c r="C84" s="205"/>
      <c r="D84" s="205"/>
      <c r="E84" s="205"/>
      <c r="F84" s="205"/>
      <c r="G84" s="205"/>
      <c r="H84" s="205"/>
      <c r="I84" s="205"/>
      <c r="J84" s="205"/>
      <c r="K84" s="205"/>
      <c r="L84" s="206"/>
      <c r="T84" s="2"/>
      <c r="U84" s="2"/>
      <c r="V84" s="2"/>
      <c r="W84" s="2"/>
      <c r="X84" s="2"/>
      <c r="Y84" s="2"/>
      <c r="Z84" s="2"/>
      <c r="AA84" s="2"/>
    </row>
    <row r="85" spans="2:27" x14ac:dyDescent="0.25">
      <c r="B85" s="210"/>
      <c r="C85" s="210"/>
      <c r="D85" s="210"/>
      <c r="E85" s="210"/>
      <c r="F85" s="210"/>
      <c r="G85" s="210"/>
      <c r="H85" s="210"/>
      <c r="I85" s="210"/>
      <c r="J85" s="210"/>
      <c r="K85" s="210"/>
      <c r="L85" s="210"/>
      <c r="M85" s="210"/>
      <c r="N85" s="210"/>
      <c r="O85" s="210"/>
      <c r="P85" s="210"/>
      <c r="Q85" s="210"/>
      <c r="R85" s="210"/>
      <c r="S85" s="210"/>
      <c r="T85" s="2"/>
      <c r="U85" s="3"/>
      <c r="V85" s="3"/>
      <c r="W85" s="3"/>
      <c r="X85" s="3"/>
      <c r="Y85" s="3"/>
      <c r="Z85" s="3"/>
      <c r="AA85" s="2"/>
    </row>
    <row r="86" spans="2:27" x14ac:dyDescent="0.25">
      <c r="B86" s="210"/>
      <c r="C86" s="210"/>
      <c r="D86" s="210"/>
      <c r="E86" s="210"/>
      <c r="F86" s="210"/>
      <c r="G86" s="210"/>
      <c r="H86" s="210"/>
      <c r="I86" s="210"/>
      <c r="J86" s="210"/>
      <c r="K86" s="210"/>
      <c r="L86" s="210"/>
      <c r="M86" s="210"/>
      <c r="N86" s="210"/>
      <c r="O86" s="210"/>
      <c r="P86" s="210"/>
      <c r="Q86" s="210"/>
      <c r="R86" s="210"/>
      <c r="S86" s="210"/>
      <c r="T86" s="2"/>
      <c r="U86" s="3"/>
      <c r="V86" s="3"/>
      <c r="W86" s="3"/>
      <c r="X86" s="3"/>
      <c r="Y86" s="3"/>
      <c r="Z86" s="3"/>
      <c r="AA86" s="2"/>
    </row>
    <row r="87" spans="2:27" x14ac:dyDescent="0.25">
      <c r="B87" s="210"/>
      <c r="C87" s="210"/>
      <c r="D87" s="210"/>
      <c r="E87" s="210"/>
      <c r="F87" s="210"/>
      <c r="G87" s="210"/>
      <c r="H87" s="210"/>
      <c r="I87" s="210"/>
      <c r="J87" s="210"/>
      <c r="K87" s="210"/>
      <c r="L87" s="210"/>
      <c r="M87" s="210"/>
      <c r="N87" s="210"/>
      <c r="O87" s="210"/>
      <c r="P87" s="210"/>
      <c r="Q87" s="210"/>
      <c r="R87" s="210"/>
      <c r="S87" s="210"/>
      <c r="T87" s="2"/>
      <c r="U87" s="3"/>
      <c r="V87" s="3"/>
      <c r="W87" s="3"/>
      <c r="X87" s="3"/>
      <c r="Y87" s="3"/>
      <c r="Z87" s="3"/>
      <c r="AA87" s="2"/>
    </row>
    <row r="88" spans="2:27" x14ac:dyDescent="0.25">
      <c r="B88" s="210"/>
      <c r="C88" s="210"/>
      <c r="D88" s="210"/>
      <c r="E88" s="210"/>
      <c r="F88" s="210"/>
      <c r="G88" s="210"/>
      <c r="H88" s="210"/>
      <c r="I88" s="210"/>
      <c r="J88" s="210"/>
      <c r="K88" s="210"/>
      <c r="L88" s="210"/>
      <c r="M88" s="210"/>
      <c r="N88" s="210"/>
      <c r="O88" s="210"/>
      <c r="P88" s="210"/>
      <c r="Q88" s="210"/>
      <c r="R88" s="210"/>
      <c r="S88" s="210"/>
    </row>
    <row r="116" spans="2:29" x14ac:dyDescent="0.25">
      <c r="Y116" s="2"/>
      <c r="Z116" s="2"/>
      <c r="AA116" s="2"/>
      <c r="AB116" s="2"/>
      <c r="AC116" s="2"/>
    </row>
    <row r="117" spans="2:29" x14ac:dyDescent="0.25">
      <c r="B117" s="204" t="s">
        <v>41</v>
      </c>
      <c r="C117" s="205"/>
      <c r="D117" s="205"/>
      <c r="E117" s="205"/>
      <c r="F117" s="205"/>
      <c r="G117" s="205"/>
      <c r="H117" s="205"/>
      <c r="I117" s="205"/>
      <c r="J117" s="205"/>
      <c r="K117" s="205"/>
      <c r="L117" s="206"/>
      <c r="Y117" s="2"/>
      <c r="Z117" s="2"/>
      <c r="AA117" s="2"/>
      <c r="AB117" s="2"/>
      <c r="AC117" s="2"/>
    </row>
    <row r="118" spans="2:29" x14ac:dyDescent="0.25">
      <c r="B118" s="201"/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3"/>
      <c r="T118" s="3"/>
      <c r="U118" s="3"/>
      <c r="V118" s="3"/>
      <c r="W118" s="3"/>
      <c r="X118" s="3"/>
      <c r="Y118" s="3"/>
      <c r="Z118" s="3"/>
      <c r="AA118" s="2"/>
      <c r="AB118" s="2"/>
      <c r="AC118" s="2"/>
    </row>
    <row r="119" spans="2:29" x14ac:dyDescent="0.25">
      <c r="B119" s="223"/>
      <c r="C119" s="224"/>
      <c r="D119" s="224"/>
      <c r="E119" s="224"/>
      <c r="F119" s="224"/>
      <c r="G119" s="224"/>
      <c r="H119" s="224"/>
      <c r="I119" s="224"/>
      <c r="J119" s="224"/>
      <c r="K119" s="224"/>
      <c r="L119" s="224"/>
      <c r="M119" s="224"/>
      <c r="N119" s="224"/>
      <c r="O119" s="224"/>
      <c r="P119" s="224"/>
      <c r="Q119" s="224"/>
      <c r="R119" s="224"/>
      <c r="S119" s="225"/>
      <c r="T119" s="3"/>
      <c r="U119" s="3"/>
      <c r="V119" s="3"/>
      <c r="W119" s="3"/>
      <c r="X119" s="3"/>
      <c r="Y119" s="3"/>
      <c r="Z119" s="3"/>
      <c r="AA119" s="2"/>
      <c r="AB119" s="2"/>
      <c r="AC119" s="2"/>
    </row>
    <row r="120" spans="2:29" x14ac:dyDescent="0.25">
      <c r="B120" s="223"/>
      <c r="C120" s="224"/>
      <c r="D120" s="224"/>
      <c r="E120" s="224"/>
      <c r="F120" s="224"/>
      <c r="G120" s="224"/>
      <c r="H120" s="224"/>
      <c r="I120" s="224"/>
      <c r="J120" s="224"/>
      <c r="K120" s="224"/>
      <c r="L120" s="224"/>
      <c r="M120" s="224"/>
      <c r="N120" s="224"/>
      <c r="O120" s="224"/>
      <c r="P120" s="224"/>
      <c r="Q120" s="224"/>
      <c r="R120" s="224"/>
      <c r="S120" s="225"/>
      <c r="T120" s="3"/>
      <c r="U120" s="3"/>
      <c r="V120" s="3"/>
      <c r="W120" s="3"/>
      <c r="X120" s="3"/>
      <c r="Y120" s="3"/>
      <c r="Z120" s="3"/>
      <c r="AA120" s="2"/>
      <c r="AB120" s="2"/>
      <c r="AC120" s="2"/>
    </row>
    <row r="121" spans="2:29" x14ac:dyDescent="0.25">
      <c r="B121" s="226"/>
      <c r="C121" s="227"/>
      <c r="D121" s="227"/>
      <c r="E121" s="227"/>
      <c r="F121" s="227"/>
      <c r="G121" s="227"/>
      <c r="H121" s="227"/>
      <c r="I121" s="227"/>
      <c r="J121" s="227"/>
      <c r="K121" s="227"/>
      <c r="L121" s="227"/>
      <c r="M121" s="227"/>
      <c r="N121" s="227"/>
      <c r="O121" s="227"/>
      <c r="P121" s="227"/>
      <c r="Q121" s="227"/>
      <c r="R121" s="227"/>
      <c r="S121" s="228"/>
      <c r="T121" s="2"/>
      <c r="U121" s="2"/>
      <c r="V121" s="2"/>
      <c r="W121" s="2"/>
      <c r="X121" s="2"/>
      <c r="Y121" s="2"/>
      <c r="Z121" s="2"/>
      <c r="AA121" s="2"/>
      <c r="AB121" s="2"/>
      <c r="AC121" s="2"/>
    </row>
    <row r="150" spans="2:27" x14ac:dyDescent="0.25">
      <c r="B150" s="201" t="s">
        <v>42</v>
      </c>
      <c r="C150" s="202"/>
      <c r="D150" s="202"/>
      <c r="E150" s="202"/>
      <c r="F150" s="202"/>
      <c r="G150" s="202"/>
      <c r="H150" s="202"/>
      <c r="I150" s="202"/>
      <c r="J150" s="202"/>
      <c r="K150" s="202"/>
      <c r="L150" s="203"/>
    </row>
    <row r="151" spans="2:27" x14ac:dyDescent="0.25">
      <c r="B151" s="201"/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3"/>
      <c r="T151" s="3"/>
      <c r="U151" s="3"/>
      <c r="V151" s="3"/>
      <c r="W151" s="3"/>
      <c r="X151" s="3"/>
      <c r="Y151" s="3"/>
      <c r="Z151" s="2"/>
      <c r="AA151" s="2"/>
    </row>
    <row r="152" spans="2:27" x14ac:dyDescent="0.25">
      <c r="B152" s="223"/>
      <c r="C152" s="224"/>
      <c r="D152" s="224"/>
      <c r="E152" s="224"/>
      <c r="F152" s="224"/>
      <c r="G152" s="224"/>
      <c r="H152" s="224"/>
      <c r="I152" s="224"/>
      <c r="J152" s="224"/>
      <c r="K152" s="224"/>
      <c r="L152" s="224"/>
      <c r="M152" s="224"/>
      <c r="N152" s="224"/>
      <c r="O152" s="224"/>
      <c r="P152" s="224"/>
      <c r="Q152" s="224"/>
      <c r="R152" s="224"/>
      <c r="S152" s="225"/>
      <c r="T152" s="3"/>
      <c r="U152" s="3"/>
      <c r="V152" s="3"/>
      <c r="W152" s="3"/>
      <c r="X152" s="3"/>
      <c r="Y152" s="3"/>
      <c r="Z152" s="2"/>
      <c r="AA152" s="2"/>
    </row>
    <row r="153" spans="2:27" x14ac:dyDescent="0.25">
      <c r="B153" s="223"/>
      <c r="C153" s="224"/>
      <c r="D153" s="224"/>
      <c r="E153" s="224"/>
      <c r="F153" s="224"/>
      <c r="G153" s="224"/>
      <c r="H153" s="224"/>
      <c r="I153" s="224"/>
      <c r="J153" s="224"/>
      <c r="K153" s="224"/>
      <c r="L153" s="224"/>
      <c r="M153" s="224"/>
      <c r="N153" s="224"/>
      <c r="O153" s="224"/>
      <c r="P153" s="224"/>
      <c r="Q153" s="224"/>
      <c r="R153" s="224"/>
      <c r="S153" s="225"/>
      <c r="T153" s="3"/>
      <c r="U153" s="3"/>
      <c r="V153" s="3"/>
      <c r="W153" s="3"/>
      <c r="X153" s="3"/>
      <c r="Y153" s="3"/>
      <c r="Z153" s="2"/>
      <c r="AA153" s="2"/>
    </row>
    <row r="154" spans="2:27" x14ac:dyDescent="0.25">
      <c r="B154" s="226"/>
      <c r="C154" s="227"/>
      <c r="D154" s="227"/>
      <c r="E154" s="227"/>
      <c r="F154" s="227"/>
      <c r="G154" s="227"/>
      <c r="H154" s="227"/>
      <c r="I154" s="227"/>
      <c r="J154" s="227"/>
      <c r="K154" s="227"/>
      <c r="L154" s="227"/>
      <c r="M154" s="227"/>
      <c r="N154" s="227"/>
      <c r="O154" s="227"/>
      <c r="P154" s="227"/>
      <c r="Q154" s="227"/>
      <c r="R154" s="227"/>
      <c r="S154" s="228"/>
      <c r="T154" s="2"/>
      <c r="U154" s="2"/>
      <c r="V154" s="2"/>
      <c r="W154" s="2"/>
      <c r="X154" s="2"/>
      <c r="Y154" s="2"/>
      <c r="Z154" s="2"/>
      <c r="AA154" s="2"/>
    </row>
    <row r="182" spans="2:26" x14ac:dyDescent="0.25">
      <c r="T182" s="2"/>
      <c r="U182" s="2"/>
      <c r="V182" s="2"/>
      <c r="W182" s="2"/>
      <c r="X182" s="2"/>
      <c r="Y182" s="2"/>
      <c r="Z182" s="2"/>
    </row>
    <row r="183" spans="2:26" x14ac:dyDescent="0.25">
      <c r="B183" s="201" t="s">
        <v>43</v>
      </c>
      <c r="C183" s="202"/>
      <c r="D183" s="202"/>
      <c r="E183" s="202"/>
      <c r="F183" s="202"/>
      <c r="G183" s="202"/>
      <c r="H183" s="202"/>
      <c r="I183" s="202"/>
      <c r="J183" s="202"/>
      <c r="K183" s="202"/>
      <c r="L183" s="203"/>
      <c r="T183" s="2"/>
      <c r="U183" s="2"/>
      <c r="V183" s="2"/>
      <c r="W183" s="2"/>
      <c r="X183" s="2"/>
      <c r="Y183" s="2"/>
      <c r="Z183" s="2"/>
    </row>
    <row r="184" spans="2:26" x14ac:dyDescent="0.25">
      <c r="B184" s="201"/>
      <c r="C184" s="202"/>
      <c r="D184" s="202"/>
      <c r="E184" s="202"/>
      <c r="F184" s="202"/>
      <c r="G184" s="202"/>
      <c r="H184" s="202"/>
      <c r="I184" s="202"/>
      <c r="J184" s="202"/>
      <c r="K184" s="202"/>
      <c r="L184" s="202"/>
      <c r="M184" s="202"/>
      <c r="N184" s="202"/>
      <c r="O184" s="202"/>
      <c r="P184" s="202"/>
      <c r="Q184" s="202"/>
      <c r="R184" s="202"/>
      <c r="S184" s="203"/>
      <c r="T184" s="2"/>
      <c r="U184" s="2"/>
      <c r="V184" s="2"/>
      <c r="W184" s="2"/>
      <c r="X184" s="2"/>
      <c r="Y184" s="2"/>
      <c r="Z184" s="2"/>
    </row>
    <row r="185" spans="2:26" x14ac:dyDescent="0.25">
      <c r="B185" s="223"/>
      <c r="C185" s="224"/>
      <c r="D185" s="224"/>
      <c r="E185" s="224"/>
      <c r="F185" s="224"/>
      <c r="G185" s="224"/>
      <c r="H185" s="224"/>
      <c r="I185" s="224"/>
      <c r="J185" s="224"/>
      <c r="K185" s="224"/>
      <c r="L185" s="224"/>
      <c r="M185" s="224"/>
      <c r="N185" s="224"/>
      <c r="O185" s="224"/>
      <c r="P185" s="224"/>
      <c r="Q185" s="224"/>
      <c r="R185" s="224"/>
      <c r="S185" s="225"/>
      <c r="T185" s="2"/>
      <c r="U185" s="2"/>
      <c r="V185" s="2"/>
      <c r="W185" s="2"/>
      <c r="X185" s="2"/>
      <c r="Y185" s="2"/>
      <c r="Z185" s="2"/>
    </row>
    <row r="186" spans="2:26" x14ac:dyDescent="0.25">
      <c r="B186" s="223"/>
      <c r="C186" s="224"/>
      <c r="D186" s="224"/>
      <c r="E186" s="224"/>
      <c r="F186" s="224"/>
      <c r="G186" s="224"/>
      <c r="H186" s="224"/>
      <c r="I186" s="224"/>
      <c r="J186" s="224"/>
      <c r="K186" s="224"/>
      <c r="L186" s="224"/>
      <c r="M186" s="224"/>
      <c r="N186" s="224"/>
      <c r="O186" s="224"/>
      <c r="P186" s="224"/>
      <c r="Q186" s="224"/>
      <c r="R186" s="224"/>
      <c r="S186" s="225"/>
      <c r="T186" s="2"/>
      <c r="U186" s="2"/>
      <c r="V186" s="2"/>
      <c r="W186" s="2"/>
      <c r="X186" s="2"/>
      <c r="Y186" s="2"/>
      <c r="Z186" s="2"/>
    </row>
    <row r="187" spans="2:26" x14ac:dyDescent="0.25">
      <c r="B187" s="226"/>
      <c r="C187" s="227"/>
      <c r="D187" s="227"/>
      <c r="E187" s="227"/>
      <c r="F187" s="227"/>
      <c r="G187" s="227"/>
      <c r="H187" s="227"/>
      <c r="I187" s="227"/>
      <c r="J187" s="227"/>
      <c r="K187" s="227"/>
      <c r="L187" s="227"/>
      <c r="M187" s="227"/>
      <c r="N187" s="227"/>
      <c r="O187" s="227"/>
      <c r="P187" s="227"/>
      <c r="Q187" s="227"/>
      <c r="R187" s="227"/>
      <c r="S187" s="228"/>
      <c r="T187" s="2"/>
      <c r="U187" s="2"/>
      <c r="V187" s="2"/>
      <c r="W187" s="2"/>
      <c r="X187" s="2"/>
      <c r="Y187" s="2"/>
      <c r="Z187" s="2"/>
    </row>
    <row r="215" spans="2:26" x14ac:dyDescent="0.25">
      <c r="T215" s="2"/>
      <c r="U215" s="2"/>
      <c r="V215" s="2"/>
      <c r="W215" s="2"/>
      <c r="X215" s="2"/>
      <c r="Y215" s="2"/>
      <c r="Z215" s="2"/>
    </row>
    <row r="216" spans="2:26" x14ac:dyDescent="0.25">
      <c r="B216" s="201" t="s">
        <v>44</v>
      </c>
      <c r="C216" s="202"/>
      <c r="D216" s="202"/>
      <c r="E216" s="202"/>
      <c r="F216" s="202"/>
      <c r="G216" s="202"/>
      <c r="H216" s="202"/>
      <c r="I216" s="202"/>
      <c r="J216" s="202"/>
      <c r="K216" s="202"/>
      <c r="L216" s="203"/>
      <c r="T216" s="2"/>
      <c r="U216" s="2"/>
      <c r="V216" s="2"/>
      <c r="W216" s="2"/>
      <c r="X216" s="2"/>
      <c r="Y216" s="2"/>
      <c r="Z216" s="2"/>
    </row>
    <row r="217" spans="2:26" x14ac:dyDescent="0.25">
      <c r="B217" s="201"/>
      <c r="C217" s="202"/>
      <c r="D217" s="202"/>
      <c r="E217" s="202"/>
      <c r="F217" s="202"/>
      <c r="G217" s="202"/>
      <c r="H217" s="202"/>
      <c r="I217" s="202"/>
      <c r="J217" s="202"/>
      <c r="K217" s="202"/>
      <c r="L217" s="202"/>
      <c r="M217" s="202"/>
      <c r="N217" s="202"/>
      <c r="O217" s="202"/>
      <c r="P217" s="202"/>
      <c r="Q217" s="202"/>
      <c r="R217" s="202"/>
      <c r="S217" s="203"/>
      <c r="T217" s="2"/>
      <c r="U217" s="2"/>
      <c r="V217" s="2"/>
      <c r="W217" s="2"/>
      <c r="X217" s="2"/>
      <c r="Y217" s="2"/>
      <c r="Z217" s="2"/>
    </row>
    <row r="218" spans="2:26" x14ac:dyDescent="0.25">
      <c r="B218" s="223"/>
      <c r="C218" s="224"/>
      <c r="D218" s="224"/>
      <c r="E218" s="224"/>
      <c r="F218" s="224"/>
      <c r="G218" s="224"/>
      <c r="H218" s="224"/>
      <c r="I218" s="224"/>
      <c r="J218" s="224"/>
      <c r="K218" s="224"/>
      <c r="L218" s="224"/>
      <c r="M218" s="224"/>
      <c r="N218" s="224"/>
      <c r="O218" s="224"/>
      <c r="P218" s="224"/>
      <c r="Q218" s="224"/>
      <c r="R218" s="224"/>
      <c r="S218" s="225"/>
      <c r="T218" s="2"/>
      <c r="U218" s="2"/>
      <c r="V218" s="2"/>
      <c r="W218" s="2"/>
      <c r="X218" s="2"/>
      <c r="Y218" s="2"/>
      <c r="Z218" s="2"/>
    </row>
    <row r="219" spans="2:26" x14ac:dyDescent="0.25">
      <c r="B219" s="223"/>
      <c r="C219" s="224"/>
      <c r="D219" s="224"/>
      <c r="E219" s="224"/>
      <c r="F219" s="224"/>
      <c r="G219" s="224"/>
      <c r="H219" s="224"/>
      <c r="I219" s="224"/>
      <c r="J219" s="224"/>
      <c r="K219" s="224"/>
      <c r="L219" s="224"/>
      <c r="M219" s="224"/>
      <c r="N219" s="224"/>
      <c r="O219" s="224"/>
      <c r="P219" s="224"/>
      <c r="Q219" s="224"/>
      <c r="R219" s="224"/>
      <c r="S219" s="225"/>
      <c r="T219" s="2"/>
      <c r="U219" s="2"/>
      <c r="V219" s="2"/>
      <c r="W219" s="2"/>
      <c r="X219" s="2"/>
      <c r="Y219" s="2"/>
      <c r="Z219" s="2"/>
    </row>
    <row r="220" spans="2:26" x14ac:dyDescent="0.25">
      <c r="B220" s="226"/>
      <c r="C220" s="227"/>
      <c r="D220" s="227"/>
      <c r="E220" s="227"/>
      <c r="F220" s="227"/>
      <c r="G220" s="227"/>
      <c r="H220" s="227"/>
      <c r="I220" s="227"/>
      <c r="J220" s="227"/>
      <c r="K220" s="227"/>
      <c r="L220" s="227"/>
      <c r="M220" s="227"/>
      <c r="N220" s="227"/>
      <c r="O220" s="227"/>
      <c r="P220" s="227"/>
      <c r="Q220" s="227"/>
      <c r="R220" s="227"/>
      <c r="S220" s="228"/>
      <c r="T220" s="2"/>
      <c r="U220" s="2"/>
      <c r="V220" s="2"/>
      <c r="W220" s="2"/>
      <c r="X220" s="2"/>
      <c r="Y220" s="2"/>
      <c r="Z220" s="2"/>
    </row>
    <row r="247" spans="1:25" x14ac:dyDescent="0.25">
      <c r="T247" s="2"/>
      <c r="U247" s="2"/>
      <c r="V247" s="2"/>
      <c r="W247" s="2"/>
      <c r="X247" s="2"/>
      <c r="Y247" s="2"/>
    </row>
    <row r="248" spans="1:25" x14ac:dyDescent="0.25">
      <c r="T248" s="2"/>
      <c r="U248" s="2"/>
      <c r="V248" s="2"/>
      <c r="W248" s="2"/>
      <c r="X248" s="2"/>
      <c r="Y248" s="2"/>
    </row>
    <row r="249" spans="1:25" x14ac:dyDescent="0.25">
      <c r="B249" s="201" t="s">
        <v>45</v>
      </c>
      <c r="C249" s="202"/>
      <c r="D249" s="202"/>
      <c r="E249" s="202"/>
      <c r="F249" s="202"/>
      <c r="G249" s="202"/>
      <c r="H249" s="202"/>
      <c r="I249" s="202"/>
      <c r="J249" s="202"/>
      <c r="K249" s="202"/>
      <c r="L249" s="203"/>
      <c r="T249" s="2"/>
      <c r="U249" s="2"/>
      <c r="V249" s="2"/>
      <c r="W249" s="2"/>
      <c r="X249" s="2"/>
      <c r="Y249" s="2"/>
    </row>
    <row r="250" spans="1:25" x14ac:dyDescent="0.25">
      <c r="B250" s="201"/>
      <c r="C250" s="202"/>
      <c r="D250" s="202"/>
      <c r="E250" s="202"/>
      <c r="F250" s="202"/>
      <c r="G250" s="202"/>
      <c r="H250" s="202"/>
      <c r="I250" s="202"/>
      <c r="J250" s="202"/>
      <c r="K250" s="202"/>
      <c r="L250" s="202"/>
      <c r="M250" s="202"/>
      <c r="N250" s="202"/>
      <c r="O250" s="202"/>
      <c r="P250" s="202"/>
      <c r="Q250" s="202"/>
      <c r="R250" s="202"/>
      <c r="S250" s="203"/>
      <c r="T250" s="2"/>
      <c r="U250" s="2"/>
      <c r="V250" s="2"/>
      <c r="W250" s="2"/>
      <c r="X250" s="2"/>
      <c r="Y250" s="2"/>
    </row>
    <row r="251" spans="1:25" x14ac:dyDescent="0.25">
      <c r="B251" s="223"/>
      <c r="C251" s="224"/>
      <c r="D251" s="224"/>
      <c r="E251" s="224"/>
      <c r="F251" s="224"/>
      <c r="G251" s="224"/>
      <c r="H251" s="224"/>
      <c r="I251" s="224"/>
      <c r="J251" s="224"/>
      <c r="K251" s="224"/>
      <c r="L251" s="224"/>
      <c r="M251" s="224"/>
      <c r="N251" s="224"/>
      <c r="O251" s="224"/>
      <c r="P251" s="224"/>
      <c r="Q251" s="224"/>
      <c r="R251" s="224"/>
      <c r="S251" s="225"/>
      <c r="T251" s="2"/>
      <c r="U251" s="2"/>
      <c r="V251" s="2"/>
      <c r="W251" s="2"/>
      <c r="X251" s="2"/>
      <c r="Y251" s="2"/>
    </row>
    <row r="252" spans="1:25" x14ac:dyDescent="0.25">
      <c r="B252" s="223"/>
      <c r="C252" s="224"/>
      <c r="D252" s="224"/>
      <c r="E252" s="224"/>
      <c r="F252" s="224"/>
      <c r="G252" s="224"/>
      <c r="H252" s="224"/>
      <c r="I252" s="224"/>
      <c r="J252" s="224"/>
      <c r="K252" s="224"/>
      <c r="L252" s="224"/>
      <c r="M252" s="224"/>
      <c r="N252" s="224"/>
      <c r="O252" s="224"/>
      <c r="P252" s="224"/>
      <c r="Q252" s="224"/>
      <c r="R252" s="224"/>
      <c r="S252" s="225"/>
      <c r="T252" s="2"/>
      <c r="U252" s="2"/>
      <c r="V252" s="2"/>
      <c r="W252" s="2"/>
      <c r="X252" s="2"/>
      <c r="Y252" s="2"/>
    </row>
    <row r="253" spans="1:25" x14ac:dyDescent="0.25">
      <c r="B253" s="226"/>
      <c r="C253" s="227"/>
      <c r="D253" s="227"/>
      <c r="E253" s="227"/>
      <c r="F253" s="227"/>
      <c r="G253" s="227"/>
      <c r="H253" s="227"/>
      <c r="I253" s="227"/>
      <c r="J253" s="227"/>
      <c r="K253" s="227"/>
      <c r="L253" s="227"/>
      <c r="M253" s="227"/>
      <c r="N253" s="227"/>
      <c r="O253" s="227"/>
      <c r="P253" s="227"/>
      <c r="Q253" s="227"/>
      <c r="R253" s="227"/>
      <c r="S253" s="228"/>
      <c r="T253" s="2"/>
      <c r="U253" s="2"/>
      <c r="V253" s="2"/>
      <c r="W253" s="2"/>
      <c r="X253" s="2"/>
      <c r="Y253" s="2"/>
    </row>
    <row r="254" spans="1:25" x14ac:dyDescent="0.25">
      <c r="T254" s="2"/>
      <c r="U254" s="2"/>
      <c r="V254" s="2"/>
      <c r="W254" s="2"/>
      <c r="X254" s="2"/>
      <c r="Y254" s="2"/>
    </row>
    <row r="255" spans="1:25" ht="15.75" thickBot="1" x14ac:dyDescent="0.3"/>
    <row r="256" spans="1:25" ht="29.25" customHeight="1" thickBot="1" x14ac:dyDescent="0.3">
      <c r="A256" s="179" t="s">
        <v>49</v>
      </c>
      <c r="B256" s="180"/>
      <c r="C256" s="180"/>
      <c r="D256" s="180"/>
      <c r="E256" s="180"/>
      <c r="F256" s="180"/>
      <c r="G256" s="180"/>
      <c r="H256" s="180"/>
      <c r="I256" s="180"/>
      <c r="J256" s="180"/>
      <c r="K256" s="180"/>
      <c r="L256" s="180"/>
      <c r="M256" s="180"/>
      <c r="N256" s="180"/>
      <c r="O256" s="180"/>
      <c r="P256" s="180"/>
      <c r="Q256" s="180"/>
      <c r="R256" s="180"/>
      <c r="S256" s="180"/>
      <c r="T256" s="180"/>
      <c r="U256" s="181"/>
    </row>
    <row r="257" spans="1:21" ht="29.25" customHeight="1" thickBot="1" x14ac:dyDescent="0.3">
      <c r="A257" s="34"/>
      <c r="B257" s="185" t="s">
        <v>3</v>
      </c>
      <c r="C257" s="186"/>
      <c r="D257" s="187"/>
      <c r="E257" s="185" t="s">
        <v>4</v>
      </c>
      <c r="F257" s="186"/>
      <c r="G257" s="187"/>
      <c r="H257" s="185" t="s">
        <v>31</v>
      </c>
      <c r="I257" s="186"/>
      <c r="J257" s="187"/>
      <c r="K257" s="185" t="s">
        <v>36</v>
      </c>
      <c r="L257" s="186"/>
      <c r="M257" s="187"/>
      <c r="N257" s="185" t="s">
        <v>25</v>
      </c>
      <c r="O257" s="186"/>
      <c r="P257" s="187"/>
      <c r="Q257" s="185" t="s">
        <v>27</v>
      </c>
      <c r="R257" s="186"/>
      <c r="S257" s="187"/>
      <c r="T257" s="188" t="s">
        <v>48</v>
      </c>
      <c r="U257" s="189"/>
    </row>
    <row r="258" spans="1:21" ht="87" customHeight="1" thickBot="1" x14ac:dyDescent="0.3">
      <c r="A258" s="41" t="s">
        <v>5</v>
      </c>
      <c r="B258" s="182"/>
      <c r="C258" s="182"/>
      <c r="D258" s="182"/>
      <c r="E258" s="182"/>
      <c r="F258" s="182"/>
      <c r="G258" s="182"/>
      <c r="H258" s="182"/>
      <c r="I258" s="182"/>
      <c r="J258" s="182"/>
      <c r="K258" s="182"/>
      <c r="L258" s="182"/>
      <c r="M258" s="182"/>
      <c r="N258" s="182"/>
      <c r="O258" s="182"/>
      <c r="P258" s="182"/>
      <c r="Q258" s="182"/>
      <c r="R258" s="182"/>
      <c r="S258" s="182"/>
      <c r="T258" s="183"/>
      <c r="U258" s="184"/>
    </row>
    <row r="259" spans="1:21" ht="87" customHeight="1" thickBot="1" x14ac:dyDescent="0.3">
      <c r="A259" s="42" t="s">
        <v>6</v>
      </c>
      <c r="B259" s="173"/>
      <c r="C259" s="173"/>
      <c r="D259" s="173"/>
      <c r="E259" s="173"/>
      <c r="F259" s="173"/>
      <c r="G259" s="173"/>
      <c r="H259" s="173"/>
      <c r="I259" s="173"/>
      <c r="J259" s="173"/>
      <c r="K259" s="173"/>
      <c r="L259" s="173"/>
      <c r="M259" s="173"/>
      <c r="N259" s="173"/>
      <c r="O259" s="173"/>
      <c r="P259" s="173"/>
      <c r="Q259" s="173"/>
      <c r="R259" s="173"/>
      <c r="S259" s="173"/>
      <c r="T259" s="174"/>
      <c r="U259" s="175"/>
    </row>
    <row r="260" spans="1:21" ht="87" customHeight="1" thickBot="1" x14ac:dyDescent="0.3">
      <c r="A260" s="42" t="s">
        <v>7</v>
      </c>
      <c r="B260" s="173"/>
      <c r="C260" s="173"/>
      <c r="D260" s="173"/>
      <c r="E260" s="173"/>
      <c r="F260" s="173"/>
      <c r="G260" s="173"/>
      <c r="H260" s="173"/>
      <c r="I260" s="173"/>
      <c r="J260" s="173"/>
      <c r="K260" s="173"/>
      <c r="L260" s="173"/>
      <c r="M260" s="173"/>
      <c r="N260" s="173"/>
      <c r="O260" s="173"/>
      <c r="P260" s="173"/>
      <c r="Q260" s="173"/>
      <c r="R260" s="173"/>
      <c r="S260" s="173"/>
      <c r="T260" s="174"/>
      <c r="U260" s="175"/>
    </row>
    <row r="261" spans="1:21" ht="87" customHeight="1" thickBot="1" x14ac:dyDescent="0.3">
      <c r="A261" s="42" t="s">
        <v>8</v>
      </c>
      <c r="B261" s="173"/>
      <c r="C261" s="173"/>
      <c r="D261" s="173"/>
      <c r="E261" s="173"/>
      <c r="F261" s="173"/>
      <c r="G261" s="173"/>
      <c r="H261" s="173"/>
      <c r="I261" s="173"/>
      <c r="J261" s="173"/>
      <c r="K261" s="173"/>
      <c r="L261" s="173"/>
      <c r="M261" s="173"/>
      <c r="N261" s="173"/>
      <c r="O261" s="173"/>
      <c r="P261" s="173"/>
      <c r="Q261" s="173"/>
      <c r="R261" s="173"/>
      <c r="S261" s="173"/>
      <c r="T261" s="174"/>
      <c r="U261" s="175"/>
    </row>
    <row r="262" spans="1:21" ht="87" customHeight="1" thickBot="1" x14ac:dyDescent="0.3">
      <c r="A262" s="43" t="s">
        <v>9</v>
      </c>
      <c r="B262" s="176"/>
      <c r="C262" s="176"/>
      <c r="D262" s="176"/>
      <c r="E262" s="176"/>
      <c r="F262" s="176"/>
      <c r="G262" s="176"/>
      <c r="H262" s="176"/>
      <c r="I262" s="176"/>
      <c r="J262" s="176"/>
      <c r="K262" s="176"/>
      <c r="L262" s="176"/>
      <c r="M262" s="176"/>
      <c r="N262" s="176"/>
      <c r="O262" s="176"/>
      <c r="P262" s="176"/>
      <c r="Q262" s="176"/>
      <c r="R262" s="176"/>
      <c r="S262" s="176"/>
      <c r="T262" s="177"/>
      <c r="U262" s="178"/>
    </row>
    <row r="263" spans="1:21" ht="29.25" customHeight="1" thickBot="1" x14ac:dyDescent="0.3">
      <c r="A263" s="179" t="s">
        <v>49</v>
      </c>
      <c r="B263" s="180"/>
      <c r="C263" s="180"/>
      <c r="D263" s="180"/>
      <c r="E263" s="180"/>
      <c r="F263" s="180"/>
      <c r="G263" s="180"/>
      <c r="H263" s="180"/>
      <c r="I263" s="180"/>
      <c r="J263" s="180"/>
      <c r="K263" s="180"/>
      <c r="L263" s="180"/>
      <c r="M263" s="180"/>
      <c r="N263" s="180"/>
      <c r="O263" s="180"/>
      <c r="P263" s="180"/>
      <c r="Q263" s="180"/>
      <c r="R263" s="180"/>
      <c r="S263" s="180"/>
      <c r="T263" s="180"/>
      <c r="U263" s="181"/>
    </row>
    <row r="264" spans="1:21" ht="29.25" customHeight="1" thickBot="1" x14ac:dyDescent="0.3">
      <c r="A264" s="34"/>
      <c r="B264" s="185" t="s">
        <v>3</v>
      </c>
      <c r="C264" s="186"/>
      <c r="D264" s="187"/>
      <c r="E264" s="185" t="s">
        <v>4</v>
      </c>
      <c r="F264" s="186"/>
      <c r="G264" s="187"/>
      <c r="H264" s="185" t="s">
        <v>31</v>
      </c>
      <c r="I264" s="186"/>
      <c r="J264" s="187"/>
      <c r="K264" s="185" t="s">
        <v>36</v>
      </c>
      <c r="L264" s="186"/>
      <c r="M264" s="187"/>
      <c r="N264" s="185" t="s">
        <v>25</v>
      </c>
      <c r="O264" s="186"/>
      <c r="P264" s="187"/>
      <c r="Q264" s="185" t="s">
        <v>27</v>
      </c>
      <c r="R264" s="186"/>
      <c r="S264" s="187"/>
      <c r="T264" s="188" t="s">
        <v>48</v>
      </c>
      <c r="U264" s="189"/>
    </row>
    <row r="265" spans="1:21" ht="87" customHeight="1" thickBot="1" x14ac:dyDescent="0.3">
      <c r="A265" s="31" t="s">
        <v>10</v>
      </c>
      <c r="B265" s="182"/>
      <c r="C265" s="182"/>
      <c r="D265" s="182"/>
      <c r="E265" s="182"/>
      <c r="F265" s="182"/>
      <c r="G265" s="182"/>
      <c r="H265" s="182"/>
      <c r="I265" s="182"/>
      <c r="J265" s="182"/>
      <c r="K265" s="182"/>
      <c r="L265" s="182"/>
      <c r="M265" s="182"/>
      <c r="N265" s="182"/>
      <c r="O265" s="182"/>
      <c r="P265" s="182"/>
      <c r="Q265" s="182"/>
      <c r="R265" s="182"/>
      <c r="S265" s="182"/>
      <c r="T265" s="183"/>
      <c r="U265" s="184"/>
    </row>
    <row r="266" spans="1:21" ht="87" customHeight="1" thickBot="1" x14ac:dyDescent="0.3">
      <c r="A266" s="32" t="s">
        <v>11</v>
      </c>
      <c r="B266" s="173"/>
      <c r="C266" s="173"/>
      <c r="D266" s="173"/>
      <c r="E266" s="173"/>
      <c r="F266" s="173"/>
      <c r="G266" s="173"/>
      <c r="H266" s="173"/>
      <c r="I266" s="173"/>
      <c r="J266" s="173"/>
      <c r="K266" s="173"/>
      <c r="L266" s="173"/>
      <c r="M266" s="173"/>
      <c r="N266" s="173"/>
      <c r="O266" s="173"/>
      <c r="P266" s="173"/>
      <c r="Q266" s="173"/>
      <c r="R266" s="173"/>
      <c r="S266" s="173"/>
      <c r="T266" s="174"/>
      <c r="U266" s="175"/>
    </row>
    <row r="267" spans="1:21" ht="87" customHeight="1" thickBot="1" x14ac:dyDescent="0.3">
      <c r="A267" s="32" t="s">
        <v>12</v>
      </c>
      <c r="B267" s="173"/>
      <c r="C267" s="173"/>
      <c r="D267" s="173"/>
      <c r="E267" s="173"/>
      <c r="F267" s="173"/>
      <c r="G267" s="173"/>
      <c r="H267" s="173"/>
      <c r="I267" s="173"/>
      <c r="J267" s="173"/>
      <c r="K267" s="173"/>
      <c r="L267" s="173"/>
      <c r="M267" s="173"/>
      <c r="N267" s="173"/>
      <c r="O267" s="173"/>
      <c r="P267" s="173"/>
      <c r="Q267" s="173"/>
      <c r="R267" s="173"/>
      <c r="S267" s="173"/>
      <c r="T267" s="174"/>
      <c r="U267" s="175"/>
    </row>
    <row r="268" spans="1:21" ht="87" customHeight="1" thickBot="1" x14ac:dyDescent="0.3">
      <c r="A268" s="32" t="s">
        <v>13</v>
      </c>
      <c r="B268" s="173"/>
      <c r="C268" s="173"/>
      <c r="D268" s="173"/>
      <c r="E268" s="173"/>
      <c r="F268" s="173"/>
      <c r="G268" s="173"/>
      <c r="H268" s="173"/>
      <c r="I268" s="173"/>
      <c r="J268" s="173"/>
      <c r="K268" s="173"/>
      <c r="L268" s="173"/>
      <c r="M268" s="173"/>
      <c r="N268" s="173"/>
      <c r="O268" s="173"/>
      <c r="P268" s="173"/>
      <c r="Q268" s="173"/>
      <c r="R268" s="173"/>
      <c r="S268" s="173"/>
      <c r="T268" s="174"/>
      <c r="U268" s="175"/>
    </row>
    <row r="269" spans="1:21" ht="87" customHeight="1" thickBot="1" x14ac:dyDescent="0.3">
      <c r="A269" s="33" t="s">
        <v>14</v>
      </c>
      <c r="B269" s="176"/>
      <c r="C269" s="176"/>
      <c r="D269" s="176"/>
      <c r="E269" s="176"/>
      <c r="F269" s="176"/>
      <c r="G269" s="176"/>
      <c r="H269" s="176"/>
      <c r="I269" s="176"/>
      <c r="J269" s="176"/>
      <c r="K269" s="176"/>
      <c r="L269" s="176"/>
      <c r="M269" s="176"/>
      <c r="N269" s="176"/>
      <c r="O269" s="176"/>
      <c r="P269" s="176"/>
      <c r="Q269" s="176"/>
      <c r="R269" s="176"/>
      <c r="S269" s="176"/>
      <c r="T269" s="177"/>
      <c r="U269" s="178"/>
    </row>
    <row r="270" spans="1:21" ht="29.25" customHeight="1" thickBot="1" x14ac:dyDescent="0.3">
      <c r="A270" s="179" t="s">
        <v>49</v>
      </c>
      <c r="B270" s="180"/>
      <c r="C270" s="180"/>
      <c r="D270" s="180"/>
      <c r="E270" s="180"/>
      <c r="F270" s="180"/>
      <c r="G270" s="180"/>
      <c r="H270" s="180"/>
      <c r="I270" s="180"/>
      <c r="J270" s="180"/>
      <c r="K270" s="180"/>
      <c r="L270" s="180"/>
      <c r="M270" s="180"/>
      <c r="N270" s="180"/>
      <c r="O270" s="180"/>
      <c r="P270" s="180"/>
      <c r="Q270" s="180"/>
      <c r="R270" s="180"/>
      <c r="S270" s="180"/>
      <c r="T270" s="180"/>
      <c r="U270" s="181"/>
    </row>
    <row r="271" spans="1:21" ht="29.25" customHeight="1" thickBot="1" x14ac:dyDescent="0.3">
      <c r="A271" s="34"/>
      <c r="B271" s="185" t="s">
        <v>3</v>
      </c>
      <c r="C271" s="186"/>
      <c r="D271" s="187"/>
      <c r="E271" s="185" t="s">
        <v>4</v>
      </c>
      <c r="F271" s="186"/>
      <c r="G271" s="187"/>
      <c r="H271" s="185" t="s">
        <v>31</v>
      </c>
      <c r="I271" s="186"/>
      <c r="J271" s="187"/>
      <c r="K271" s="185" t="s">
        <v>36</v>
      </c>
      <c r="L271" s="186"/>
      <c r="M271" s="187"/>
      <c r="N271" s="185" t="s">
        <v>25</v>
      </c>
      <c r="O271" s="186"/>
      <c r="P271" s="187"/>
      <c r="Q271" s="185" t="s">
        <v>27</v>
      </c>
      <c r="R271" s="186"/>
      <c r="S271" s="187"/>
      <c r="T271" s="188" t="s">
        <v>48</v>
      </c>
      <c r="U271" s="189"/>
    </row>
    <row r="272" spans="1:21" ht="87" customHeight="1" thickBot="1" x14ac:dyDescent="0.3">
      <c r="A272" s="31" t="s">
        <v>15</v>
      </c>
      <c r="B272" s="182"/>
      <c r="C272" s="182"/>
      <c r="D272" s="182"/>
      <c r="E272" s="182"/>
      <c r="F272" s="182"/>
      <c r="G272" s="182"/>
      <c r="H272" s="182"/>
      <c r="I272" s="182"/>
      <c r="J272" s="182"/>
      <c r="K272" s="182"/>
      <c r="L272" s="182"/>
      <c r="M272" s="182"/>
      <c r="N272" s="182"/>
      <c r="O272" s="182"/>
      <c r="P272" s="182"/>
      <c r="Q272" s="182"/>
      <c r="R272" s="182"/>
      <c r="S272" s="182"/>
      <c r="T272" s="183"/>
      <c r="U272" s="184"/>
    </row>
    <row r="273" spans="1:26" ht="87" customHeight="1" thickBot="1" x14ac:dyDescent="0.3">
      <c r="A273" s="32" t="s">
        <v>16</v>
      </c>
      <c r="B273" s="173"/>
      <c r="C273" s="173"/>
      <c r="D273" s="173"/>
      <c r="E273" s="173"/>
      <c r="F273" s="173"/>
      <c r="G273" s="173"/>
      <c r="H273" s="173"/>
      <c r="I273" s="173"/>
      <c r="J273" s="173"/>
      <c r="K273" s="173"/>
      <c r="L273" s="173"/>
      <c r="M273" s="173"/>
      <c r="N273" s="173"/>
      <c r="O273" s="173"/>
      <c r="P273" s="173"/>
      <c r="Q273" s="173"/>
      <c r="R273" s="173"/>
      <c r="S273" s="173"/>
      <c r="T273" s="174"/>
      <c r="U273" s="175"/>
    </row>
    <row r="274" spans="1:26" ht="87" customHeight="1" thickBot="1" x14ac:dyDescent="0.3">
      <c r="A274" s="32" t="s">
        <v>17</v>
      </c>
      <c r="B274" s="173"/>
      <c r="C274" s="173"/>
      <c r="D274" s="173"/>
      <c r="E274" s="173"/>
      <c r="F274" s="173"/>
      <c r="G274" s="173"/>
      <c r="H274" s="173"/>
      <c r="I274" s="173"/>
      <c r="J274" s="173"/>
      <c r="K274" s="173"/>
      <c r="L274" s="173"/>
      <c r="M274" s="173"/>
      <c r="N274" s="173"/>
      <c r="O274" s="173"/>
      <c r="P274" s="173"/>
      <c r="Q274" s="173"/>
      <c r="R274" s="173"/>
      <c r="S274" s="173"/>
      <c r="T274" s="174"/>
      <c r="U274" s="175"/>
    </row>
    <row r="275" spans="1:26" ht="87" customHeight="1" thickBot="1" x14ac:dyDescent="0.3">
      <c r="A275" s="32" t="s">
        <v>18</v>
      </c>
      <c r="B275" s="173"/>
      <c r="C275" s="173"/>
      <c r="D275" s="173"/>
      <c r="E275" s="173"/>
      <c r="F275" s="173"/>
      <c r="G275" s="173"/>
      <c r="H275" s="173"/>
      <c r="I275" s="173"/>
      <c r="J275" s="173"/>
      <c r="K275" s="173"/>
      <c r="L275" s="173"/>
      <c r="M275" s="173"/>
      <c r="N275" s="173"/>
      <c r="O275" s="173"/>
      <c r="P275" s="173"/>
      <c r="Q275" s="173"/>
      <c r="R275" s="173"/>
      <c r="S275" s="173"/>
      <c r="T275" s="174"/>
      <c r="U275" s="175"/>
    </row>
    <row r="276" spans="1:26" ht="87" customHeight="1" thickBot="1" x14ac:dyDescent="0.3">
      <c r="A276" s="33" t="s">
        <v>19</v>
      </c>
      <c r="B276" s="176"/>
      <c r="C276" s="176"/>
      <c r="D276" s="176"/>
      <c r="E276" s="176"/>
      <c r="F276" s="176"/>
      <c r="G276" s="176"/>
      <c r="H276" s="176"/>
      <c r="I276" s="176"/>
      <c r="J276" s="176"/>
      <c r="K276" s="176"/>
      <c r="L276" s="176"/>
      <c r="M276" s="176"/>
      <c r="N276" s="176"/>
      <c r="O276" s="176"/>
      <c r="P276" s="176"/>
      <c r="Q276" s="176"/>
      <c r="R276" s="176"/>
      <c r="S276" s="176"/>
      <c r="T276" s="177"/>
      <c r="U276" s="178"/>
    </row>
    <row r="277" spans="1:26" ht="29.25" customHeight="1" thickBot="1" x14ac:dyDescent="0.3">
      <c r="A277" s="179" t="s">
        <v>49</v>
      </c>
      <c r="B277" s="180"/>
      <c r="C277" s="180"/>
      <c r="D277" s="180"/>
      <c r="E277" s="180"/>
      <c r="F277" s="180"/>
      <c r="G277" s="180"/>
      <c r="H277" s="180"/>
      <c r="I277" s="180"/>
      <c r="J277" s="180"/>
      <c r="K277" s="180"/>
      <c r="L277" s="180"/>
      <c r="M277" s="180"/>
      <c r="N277" s="180"/>
      <c r="O277" s="180"/>
      <c r="P277" s="180"/>
      <c r="Q277" s="180"/>
      <c r="R277" s="180"/>
      <c r="S277" s="180"/>
      <c r="T277" s="180"/>
      <c r="U277" s="181"/>
    </row>
    <row r="278" spans="1:26" ht="29.25" customHeight="1" thickBot="1" x14ac:dyDescent="0.3">
      <c r="A278" s="34"/>
      <c r="B278" s="185" t="s">
        <v>3</v>
      </c>
      <c r="C278" s="186"/>
      <c r="D278" s="187"/>
      <c r="E278" s="185" t="s">
        <v>4</v>
      </c>
      <c r="F278" s="186"/>
      <c r="G278" s="187"/>
      <c r="H278" s="185" t="s">
        <v>31</v>
      </c>
      <c r="I278" s="186"/>
      <c r="J278" s="187"/>
      <c r="K278" s="185" t="s">
        <v>36</v>
      </c>
      <c r="L278" s="186"/>
      <c r="M278" s="187"/>
      <c r="N278" s="185" t="s">
        <v>25</v>
      </c>
      <c r="O278" s="186"/>
      <c r="P278" s="187"/>
      <c r="Q278" s="185" t="s">
        <v>27</v>
      </c>
      <c r="R278" s="186"/>
      <c r="S278" s="187"/>
      <c r="T278" s="188" t="s">
        <v>48</v>
      </c>
      <c r="U278" s="189"/>
    </row>
    <row r="279" spans="1:26" ht="87" customHeight="1" thickBot="1" x14ac:dyDescent="0.3">
      <c r="A279" s="31" t="s">
        <v>20</v>
      </c>
      <c r="B279" s="182"/>
      <c r="C279" s="182"/>
      <c r="D279" s="182"/>
      <c r="E279" s="182"/>
      <c r="F279" s="182"/>
      <c r="G279" s="182"/>
      <c r="H279" s="182"/>
      <c r="I279" s="182"/>
      <c r="J279" s="182"/>
      <c r="K279" s="182"/>
      <c r="L279" s="182"/>
      <c r="M279" s="182"/>
      <c r="N279" s="182"/>
      <c r="O279" s="182"/>
      <c r="P279" s="182"/>
      <c r="Q279" s="182"/>
      <c r="R279" s="182"/>
      <c r="S279" s="182"/>
      <c r="T279" s="183"/>
      <c r="U279" s="184"/>
    </row>
    <row r="280" spans="1:26" ht="87" customHeight="1" thickBot="1" x14ac:dyDescent="0.3">
      <c r="A280" s="32" t="s">
        <v>21</v>
      </c>
      <c r="B280" s="173"/>
      <c r="C280" s="173"/>
      <c r="D280" s="173"/>
      <c r="E280" s="173"/>
      <c r="F280" s="173"/>
      <c r="G280" s="173"/>
      <c r="H280" s="173"/>
      <c r="I280" s="173"/>
      <c r="J280" s="173"/>
      <c r="K280" s="173"/>
      <c r="L280" s="173"/>
      <c r="M280" s="173"/>
      <c r="N280" s="173"/>
      <c r="O280" s="173"/>
      <c r="P280" s="173"/>
      <c r="Q280" s="173"/>
      <c r="R280" s="173"/>
      <c r="S280" s="173"/>
      <c r="T280" s="174"/>
      <c r="U280" s="175"/>
    </row>
    <row r="281" spans="1:26" ht="87" customHeight="1" thickBot="1" x14ac:dyDescent="0.3">
      <c r="A281" s="32" t="s">
        <v>22</v>
      </c>
      <c r="B281" s="173"/>
      <c r="C281" s="173"/>
      <c r="D281" s="173"/>
      <c r="E281" s="173"/>
      <c r="F281" s="173"/>
      <c r="G281" s="173"/>
      <c r="H281" s="173"/>
      <c r="I281" s="173"/>
      <c r="J281" s="173"/>
      <c r="K281" s="173"/>
      <c r="L281" s="173"/>
      <c r="M281" s="173"/>
      <c r="N281" s="173"/>
      <c r="O281" s="173"/>
      <c r="P281" s="173"/>
      <c r="Q281" s="173"/>
      <c r="R281" s="173"/>
      <c r="S281" s="173"/>
      <c r="T281" s="174"/>
      <c r="U281" s="175"/>
    </row>
    <row r="282" spans="1:26" ht="87" customHeight="1" thickBot="1" x14ac:dyDescent="0.3">
      <c r="A282" s="32" t="s">
        <v>23</v>
      </c>
      <c r="B282" s="173"/>
      <c r="C282" s="173"/>
      <c r="D282" s="173"/>
      <c r="E282" s="173"/>
      <c r="F282" s="173"/>
      <c r="G282" s="173"/>
      <c r="H282" s="173"/>
      <c r="I282" s="173"/>
      <c r="J282" s="173"/>
      <c r="K282" s="173"/>
      <c r="L282" s="173"/>
      <c r="M282" s="173"/>
      <c r="N282" s="173"/>
      <c r="O282" s="173"/>
      <c r="P282" s="173"/>
      <c r="Q282" s="173"/>
      <c r="R282" s="173"/>
      <c r="S282" s="173"/>
      <c r="T282" s="174"/>
      <c r="U282" s="175"/>
      <c r="V282" s="2"/>
      <c r="W282" s="2"/>
      <c r="X282" s="2"/>
      <c r="Y282" s="2"/>
      <c r="Z282" s="2"/>
    </row>
    <row r="283" spans="1:26" ht="87" customHeight="1" thickBot="1" x14ac:dyDescent="0.3">
      <c r="A283" s="33" t="s">
        <v>24</v>
      </c>
      <c r="B283" s="176"/>
      <c r="C283" s="176"/>
      <c r="D283" s="176"/>
      <c r="E283" s="176"/>
      <c r="F283" s="176"/>
      <c r="G283" s="176"/>
      <c r="H283" s="176"/>
      <c r="I283" s="176"/>
      <c r="J283" s="176"/>
      <c r="K283" s="176"/>
      <c r="L283" s="176"/>
      <c r="M283" s="176"/>
      <c r="N283" s="176"/>
      <c r="O283" s="176"/>
      <c r="P283" s="176"/>
      <c r="Q283" s="176"/>
      <c r="R283" s="176"/>
      <c r="S283" s="176"/>
      <c r="T283" s="177"/>
      <c r="U283" s="178"/>
      <c r="V283" s="2"/>
      <c r="W283" s="2"/>
      <c r="X283" s="2"/>
      <c r="Y283" s="2"/>
      <c r="Z283" s="2"/>
    </row>
    <row r="284" spans="1:26" x14ac:dyDescent="0.25">
      <c r="U284" s="2"/>
      <c r="V284" s="2"/>
      <c r="W284" s="2"/>
      <c r="X284" s="2"/>
      <c r="Y284" s="2"/>
      <c r="Z284" s="2"/>
    </row>
    <row r="285" spans="1:26" x14ac:dyDescent="0.25">
      <c r="U285" s="2"/>
      <c r="V285" s="2"/>
      <c r="W285" s="2"/>
      <c r="X285" s="2"/>
      <c r="Y285" s="2"/>
      <c r="Z285" s="2"/>
    </row>
    <row r="286" spans="1:26" x14ac:dyDescent="0.25">
      <c r="U286" s="2"/>
      <c r="V286" s="2"/>
      <c r="W286" s="2"/>
      <c r="X286" s="2"/>
      <c r="Y286" s="2"/>
      <c r="Z286" s="2"/>
    </row>
    <row r="287" spans="1:26" x14ac:dyDescent="0.25">
      <c r="U287" s="2"/>
      <c r="V287" s="2"/>
      <c r="W287" s="2"/>
      <c r="X287" s="2"/>
      <c r="Y287" s="2"/>
      <c r="Z287" s="2"/>
    </row>
  </sheetData>
  <mergeCells count="201">
    <mergeCell ref="B85:S88"/>
    <mergeCell ref="N3:P3"/>
    <mergeCell ref="Q3:S3"/>
    <mergeCell ref="B217:S220"/>
    <mergeCell ref="B249:L249"/>
    <mergeCell ref="B250:S253"/>
    <mergeCell ref="B117:L117"/>
    <mergeCell ref="B118:S121"/>
    <mergeCell ref="B150:L150"/>
    <mergeCell ref="B151:S154"/>
    <mergeCell ref="B183:L183"/>
    <mergeCell ref="B184:S187"/>
    <mergeCell ref="A256:U256"/>
    <mergeCell ref="B257:D257"/>
    <mergeCell ref="E257:G257"/>
    <mergeCell ref="H257:J257"/>
    <mergeCell ref="K257:M257"/>
    <mergeCell ref="N257:P257"/>
    <mergeCell ref="Q257:S257"/>
    <mergeCell ref="T257:U257"/>
    <mergeCell ref="Y1:AB1"/>
    <mergeCell ref="Q2:U2"/>
    <mergeCell ref="Y2:AB2"/>
    <mergeCell ref="A1:D2"/>
    <mergeCell ref="E1:N2"/>
    <mergeCell ref="O1:P1"/>
    <mergeCell ref="A3:A4"/>
    <mergeCell ref="B3:D3"/>
    <mergeCell ref="E3:G3"/>
    <mergeCell ref="H3:J3"/>
    <mergeCell ref="K3:M3"/>
    <mergeCell ref="U3:U4"/>
    <mergeCell ref="B51:L51"/>
    <mergeCell ref="B52:S55"/>
    <mergeCell ref="B84:L84"/>
    <mergeCell ref="B216:L216"/>
    <mergeCell ref="Q258:S258"/>
    <mergeCell ref="T258:U258"/>
    <mergeCell ref="B259:D259"/>
    <mergeCell ref="E259:G259"/>
    <mergeCell ref="H259:J259"/>
    <mergeCell ref="K259:M259"/>
    <mergeCell ref="N259:P259"/>
    <mergeCell ref="Q259:S259"/>
    <mergeCell ref="T259:U259"/>
    <mergeCell ref="B258:D258"/>
    <mergeCell ref="E258:G258"/>
    <mergeCell ref="H258:J258"/>
    <mergeCell ref="K258:M258"/>
    <mergeCell ref="N258:P258"/>
    <mergeCell ref="Q260:S260"/>
    <mergeCell ref="T260:U260"/>
    <mergeCell ref="B261:D261"/>
    <mergeCell ref="E261:G261"/>
    <mergeCell ref="H261:J261"/>
    <mergeCell ref="K261:M261"/>
    <mergeCell ref="N261:P261"/>
    <mergeCell ref="Q261:S261"/>
    <mergeCell ref="T261:U261"/>
    <mergeCell ref="B260:D260"/>
    <mergeCell ref="E260:G260"/>
    <mergeCell ref="H260:J260"/>
    <mergeCell ref="K260:M260"/>
    <mergeCell ref="N260:P260"/>
    <mergeCell ref="Q262:S262"/>
    <mergeCell ref="T262:U262"/>
    <mergeCell ref="A263:U263"/>
    <mergeCell ref="B264:D264"/>
    <mergeCell ref="E264:G264"/>
    <mergeCell ref="H264:J264"/>
    <mergeCell ref="K264:M264"/>
    <mergeCell ref="N264:P264"/>
    <mergeCell ref="Q264:S264"/>
    <mergeCell ref="T264:U264"/>
    <mergeCell ref="B262:D262"/>
    <mergeCell ref="E262:G262"/>
    <mergeCell ref="H262:J262"/>
    <mergeCell ref="K262:M262"/>
    <mergeCell ref="N262:P262"/>
    <mergeCell ref="Q265:S265"/>
    <mergeCell ref="T265:U265"/>
    <mergeCell ref="B266:D266"/>
    <mergeCell ref="E266:G266"/>
    <mergeCell ref="H266:J266"/>
    <mergeCell ref="K266:M266"/>
    <mergeCell ref="N266:P266"/>
    <mergeCell ref="Q266:S266"/>
    <mergeCell ref="T266:U266"/>
    <mergeCell ref="B265:D265"/>
    <mergeCell ref="E265:G265"/>
    <mergeCell ref="H265:J265"/>
    <mergeCell ref="K265:M265"/>
    <mergeCell ref="N265:P265"/>
    <mergeCell ref="Q267:S267"/>
    <mergeCell ref="T267:U267"/>
    <mergeCell ref="B268:D268"/>
    <mergeCell ref="E268:G268"/>
    <mergeCell ref="H268:J268"/>
    <mergeCell ref="K268:M268"/>
    <mergeCell ref="N268:P268"/>
    <mergeCell ref="Q268:S268"/>
    <mergeCell ref="T268:U268"/>
    <mergeCell ref="B267:D267"/>
    <mergeCell ref="E267:G267"/>
    <mergeCell ref="H267:J267"/>
    <mergeCell ref="K267:M267"/>
    <mergeCell ref="N267:P267"/>
    <mergeCell ref="Q269:S269"/>
    <mergeCell ref="T269:U269"/>
    <mergeCell ref="A270:U270"/>
    <mergeCell ref="B271:D271"/>
    <mergeCell ref="E271:G271"/>
    <mergeCell ref="H271:J271"/>
    <mergeCell ref="K271:M271"/>
    <mergeCell ref="N271:P271"/>
    <mergeCell ref="Q271:S271"/>
    <mergeCell ref="T271:U271"/>
    <mergeCell ref="B269:D269"/>
    <mergeCell ref="E269:G269"/>
    <mergeCell ref="H269:J269"/>
    <mergeCell ref="K269:M269"/>
    <mergeCell ref="N269:P269"/>
    <mergeCell ref="Q272:S272"/>
    <mergeCell ref="T272:U272"/>
    <mergeCell ref="B273:D273"/>
    <mergeCell ref="E273:G273"/>
    <mergeCell ref="H273:J273"/>
    <mergeCell ref="K273:M273"/>
    <mergeCell ref="N273:P273"/>
    <mergeCell ref="Q273:S273"/>
    <mergeCell ref="T273:U273"/>
    <mergeCell ref="B272:D272"/>
    <mergeCell ref="E272:G272"/>
    <mergeCell ref="H272:J272"/>
    <mergeCell ref="K272:M272"/>
    <mergeCell ref="N272:P272"/>
    <mergeCell ref="Q274:S274"/>
    <mergeCell ref="T274:U274"/>
    <mergeCell ref="B275:D275"/>
    <mergeCell ref="E275:G275"/>
    <mergeCell ref="H275:J275"/>
    <mergeCell ref="K275:M275"/>
    <mergeCell ref="N275:P275"/>
    <mergeCell ref="Q275:S275"/>
    <mergeCell ref="T275:U275"/>
    <mergeCell ref="B274:D274"/>
    <mergeCell ref="E274:G274"/>
    <mergeCell ref="H274:J274"/>
    <mergeCell ref="K274:M274"/>
    <mergeCell ref="N274:P274"/>
    <mergeCell ref="Q276:S276"/>
    <mergeCell ref="T276:U276"/>
    <mergeCell ref="A277:U277"/>
    <mergeCell ref="B278:D278"/>
    <mergeCell ref="E278:G278"/>
    <mergeCell ref="H278:J278"/>
    <mergeCell ref="K278:M278"/>
    <mergeCell ref="N278:P278"/>
    <mergeCell ref="Q278:S278"/>
    <mergeCell ref="T278:U278"/>
    <mergeCell ref="B276:D276"/>
    <mergeCell ref="E276:G276"/>
    <mergeCell ref="H276:J276"/>
    <mergeCell ref="K276:M276"/>
    <mergeCell ref="N276:P276"/>
    <mergeCell ref="B280:D280"/>
    <mergeCell ref="E280:G280"/>
    <mergeCell ref="H280:J280"/>
    <mergeCell ref="K280:M280"/>
    <mergeCell ref="N280:P280"/>
    <mergeCell ref="Q280:S280"/>
    <mergeCell ref="T280:U280"/>
    <mergeCell ref="B279:D279"/>
    <mergeCell ref="E279:G279"/>
    <mergeCell ref="H279:J279"/>
    <mergeCell ref="K279:M279"/>
    <mergeCell ref="N279:P279"/>
    <mergeCell ref="Q1:T1"/>
    <mergeCell ref="Q283:S283"/>
    <mergeCell ref="T283:U283"/>
    <mergeCell ref="B283:D283"/>
    <mergeCell ref="E283:G283"/>
    <mergeCell ref="H283:J283"/>
    <mergeCell ref="K283:M283"/>
    <mergeCell ref="N283:P283"/>
    <mergeCell ref="Q281:S281"/>
    <mergeCell ref="T281:U281"/>
    <mergeCell ref="B282:D282"/>
    <mergeCell ref="E282:G282"/>
    <mergeCell ref="H282:J282"/>
    <mergeCell ref="K282:M282"/>
    <mergeCell ref="N282:P282"/>
    <mergeCell ref="Q282:S282"/>
    <mergeCell ref="T282:U282"/>
    <mergeCell ref="B281:D281"/>
    <mergeCell ref="E281:G281"/>
    <mergeCell ref="H281:J281"/>
    <mergeCell ref="K281:M281"/>
    <mergeCell ref="N281:P281"/>
    <mergeCell ref="Q279:S279"/>
    <mergeCell ref="T279:U279"/>
  </mergeCells>
  <conditionalFormatting sqref="U6:U24">
    <cfRule type="containsText" dxfId="87" priority="1" operator="containsText" text="Bu denemede neyi daha iyi yapabilirdin?">
      <formula>NOT(ISERROR(SEARCH("Bu denemede neyi daha iyi yapabilirdin?",U6)))</formula>
    </cfRule>
    <cfRule type="containsText" dxfId="86" priority="2" operator="containsText" text="HARİKA! Netlerini arttırmaya devam et">
      <formula>NOT(ISERROR(SEARCH("HARİKA! Netlerini arttırmaya devam et",U6)))</formula>
    </cfRule>
  </conditionalFormatting>
  <pageMargins left="0.7" right="0.7" top="0.75" bottom="0.75" header="0.3" footer="0.3"/>
  <pageSetup paperSize="9" orientation="landscape" horizontalDpi="1200" verticalDpi="12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Çalışma Sayfaları</vt:lpstr>
      </vt:variant>
      <vt:variant>
        <vt:i4>52</vt:i4>
      </vt:variant>
      <vt:variant>
        <vt:lpstr>Adlandırılmış Aralıklar</vt:lpstr>
      </vt:variant>
      <vt:variant>
        <vt:i4>52</vt:i4>
      </vt:variant>
    </vt:vector>
  </HeadingPairs>
  <TitlesOfParts>
    <vt:vector size="104" baseType="lpstr">
      <vt:lpstr>Veri Girişi</vt:lpstr>
      <vt:lpstr>Ön İzleme Ekranı</vt:lpstr>
      <vt:lpstr>Öğrenci (1)</vt:lpstr>
      <vt:lpstr>Öğrenci (2)</vt:lpstr>
      <vt:lpstr>Öğrenci (3)</vt:lpstr>
      <vt:lpstr>Öğrenci (4)</vt:lpstr>
      <vt:lpstr>Öğrenci (5)</vt:lpstr>
      <vt:lpstr>Öğrenci (6)</vt:lpstr>
      <vt:lpstr>Öğrenci (7)</vt:lpstr>
      <vt:lpstr>Öğrenci (8)</vt:lpstr>
      <vt:lpstr>Öğrenci (9)</vt:lpstr>
      <vt:lpstr>Öğrenci (10)</vt:lpstr>
      <vt:lpstr>Öğrenci (11)</vt:lpstr>
      <vt:lpstr>Öğrenci (12)</vt:lpstr>
      <vt:lpstr>Öğrenci (13)</vt:lpstr>
      <vt:lpstr>Öğrenci (14)</vt:lpstr>
      <vt:lpstr>Öğrenci (15)</vt:lpstr>
      <vt:lpstr>Öğrenci (16)</vt:lpstr>
      <vt:lpstr>Öğrenci (17)</vt:lpstr>
      <vt:lpstr>Öğrenci (18)</vt:lpstr>
      <vt:lpstr>Öğrenci (19)</vt:lpstr>
      <vt:lpstr>Öğrenci (20)</vt:lpstr>
      <vt:lpstr>Öğrenci (21)</vt:lpstr>
      <vt:lpstr>Öğrenci (22)</vt:lpstr>
      <vt:lpstr>Öğrenci (23)</vt:lpstr>
      <vt:lpstr>Öğrenci (24)</vt:lpstr>
      <vt:lpstr>Öğrenci (25)</vt:lpstr>
      <vt:lpstr>Öğrenci (26)</vt:lpstr>
      <vt:lpstr>Öğrenci (27)</vt:lpstr>
      <vt:lpstr>Öğrenci (28)</vt:lpstr>
      <vt:lpstr>Öğrenci (29)</vt:lpstr>
      <vt:lpstr>Öğrenci (30)</vt:lpstr>
      <vt:lpstr>Öğrenci (31)</vt:lpstr>
      <vt:lpstr>Öğrenci (32)</vt:lpstr>
      <vt:lpstr>Öğrenci (33)</vt:lpstr>
      <vt:lpstr>Öğrenci (34)</vt:lpstr>
      <vt:lpstr>Öğrenci (35)</vt:lpstr>
      <vt:lpstr>Öğrenci (36)</vt:lpstr>
      <vt:lpstr>Öğrenci (37)</vt:lpstr>
      <vt:lpstr>Öğrenci (38)</vt:lpstr>
      <vt:lpstr>Öğrenci (39)</vt:lpstr>
      <vt:lpstr>Öğrenci (40)</vt:lpstr>
      <vt:lpstr>Öğrenci (41)</vt:lpstr>
      <vt:lpstr>Öğrenci (42)</vt:lpstr>
      <vt:lpstr>Öğrenci (43)</vt:lpstr>
      <vt:lpstr>Öğrenci (44)</vt:lpstr>
      <vt:lpstr>Öğrenci (45)</vt:lpstr>
      <vt:lpstr>Öğrenci (46)</vt:lpstr>
      <vt:lpstr>Öğrenci (47)</vt:lpstr>
      <vt:lpstr>Öğrenci (48)</vt:lpstr>
      <vt:lpstr>Öğrenci (49)</vt:lpstr>
      <vt:lpstr>Öğrenci (50)</vt:lpstr>
      <vt:lpstr>'Öğrenci (10)'!TÜM_DENEMELER</vt:lpstr>
      <vt:lpstr>'Öğrenci (11)'!TÜM_DENEMELER</vt:lpstr>
      <vt:lpstr>'Öğrenci (12)'!TÜM_DENEMELER</vt:lpstr>
      <vt:lpstr>'Öğrenci (13)'!TÜM_DENEMELER</vt:lpstr>
      <vt:lpstr>'Öğrenci (14)'!TÜM_DENEMELER</vt:lpstr>
      <vt:lpstr>'Öğrenci (15)'!TÜM_DENEMELER</vt:lpstr>
      <vt:lpstr>'Öğrenci (16)'!TÜM_DENEMELER</vt:lpstr>
      <vt:lpstr>'Öğrenci (17)'!TÜM_DENEMELER</vt:lpstr>
      <vt:lpstr>'Öğrenci (18)'!TÜM_DENEMELER</vt:lpstr>
      <vt:lpstr>'Öğrenci (19)'!TÜM_DENEMELER</vt:lpstr>
      <vt:lpstr>'Öğrenci (2)'!TÜM_DENEMELER</vt:lpstr>
      <vt:lpstr>'Öğrenci (20)'!TÜM_DENEMELER</vt:lpstr>
      <vt:lpstr>'Öğrenci (21)'!TÜM_DENEMELER</vt:lpstr>
      <vt:lpstr>'Öğrenci (22)'!TÜM_DENEMELER</vt:lpstr>
      <vt:lpstr>'Öğrenci (23)'!TÜM_DENEMELER</vt:lpstr>
      <vt:lpstr>'Öğrenci (24)'!TÜM_DENEMELER</vt:lpstr>
      <vt:lpstr>'Öğrenci (25)'!TÜM_DENEMELER</vt:lpstr>
      <vt:lpstr>'Öğrenci (26)'!TÜM_DENEMELER</vt:lpstr>
      <vt:lpstr>'Öğrenci (27)'!TÜM_DENEMELER</vt:lpstr>
      <vt:lpstr>'Öğrenci (28)'!TÜM_DENEMELER</vt:lpstr>
      <vt:lpstr>'Öğrenci (29)'!TÜM_DENEMELER</vt:lpstr>
      <vt:lpstr>'Öğrenci (3)'!TÜM_DENEMELER</vt:lpstr>
      <vt:lpstr>'Öğrenci (30)'!TÜM_DENEMELER</vt:lpstr>
      <vt:lpstr>'Öğrenci (31)'!TÜM_DENEMELER</vt:lpstr>
      <vt:lpstr>'Öğrenci (32)'!TÜM_DENEMELER</vt:lpstr>
      <vt:lpstr>'Öğrenci (33)'!TÜM_DENEMELER</vt:lpstr>
      <vt:lpstr>'Öğrenci (34)'!TÜM_DENEMELER</vt:lpstr>
      <vt:lpstr>'Öğrenci (35)'!TÜM_DENEMELER</vt:lpstr>
      <vt:lpstr>'Öğrenci (36)'!TÜM_DENEMELER</vt:lpstr>
      <vt:lpstr>'Öğrenci (37)'!TÜM_DENEMELER</vt:lpstr>
      <vt:lpstr>'Öğrenci (38)'!TÜM_DENEMELER</vt:lpstr>
      <vt:lpstr>'Öğrenci (39)'!TÜM_DENEMELER</vt:lpstr>
      <vt:lpstr>'Öğrenci (4)'!TÜM_DENEMELER</vt:lpstr>
      <vt:lpstr>'Öğrenci (40)'!TÜM_DENEMELER</vt:lpstr>
      <vt:lpstr>'Öğrenci (41)'!TÜM_DENEMELER</vt:lpstr>
      <vt:lpstr>'Öğrenci (42)'!TÜM_DENEMELER</vt:lpstr>
      <vt:lpstr>'Öğrenci (43)'!TÜM_DENEMELER</vt:lpstr>
      <vt:lpstr>'Öğrenci (44)'!TÜM_DENEMELER</vt:lpstr>
      <vt:lpstr>'Öğrenci (45)'!TÜM_DENEMELER</vt:lpstr>
      <vt:lpstr>'Öğrenci (46)'!TÜM_DENEMELER</vt:lpstr>
      <vt:lpstr>'Öğrenci (47)'!TÜM_DENEMELER</vt:lpstr>
      <vt:lpstr>'Öğrenci (48)'!TÜM_DENEMELER</vt:lpstr>
      <vt:lpstr>'Öğrenci (49)'!TÜM_DENEMELER</vt:lpstr>
      <vt:lpstr>'Öğrenci (5)'!TÜM_DENEMELER</vt:lpstr>
      <vt:lpstr>'Öğrenci (50)'!TÜM_DENEMELER</vt:lpstr>
      <vt:lpstr>'Öğrenci (6)'!TÜM_DENEMELER</vt:lpstr>
      <vt:lpstr>'Öğrenci (7)'!TÜM_DENEMELER</vt:lpstr>
      <vt:lpstr>'Öğrenci (8)'!TÜM_DENEMELER</vt:lpstr>
      <vt:lpstr>'Öğrenci (9)'!TÜM_DENEMELER</vt:lpstr>
      <vt:lpstr>TÜM_DENEMELER</vt:lpstr>
      <vt:lpstr>'Ön İzleme Ekranı'!Yazdırma_Alanı</vt:lpstr>
      <vt:lpstr>'Veri Girişi'!Yazdırma_Alanı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2023-11-08T11:01:15Z</dcterms:modified>
</cp:coreProperties>
</file>